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4 POS\Rūta M.D\Pirkimas Nr.4923 Karinių jūrų pajėgų laivų agentavimo užsienio uostuose paslaugos\Pirkimo dokumentai_L.P\"/>
    </mc:Choice>
  </mc:AlternateContent>
  <bookViews>
    <workbookView xWindow="0" yWindow="0" windowWidth="15360" windowHeight="7620" tabRatio="804"/>
  </bookViews>
  <sheets>
    <sheet name="Latvija" sheetId="16" r:id="rId1"/>
    <sheet name="Estija" sheetId="44" r:id="rId2"/>
    <sheet name="Suomija" sheetId="45" r:id="rId3"/>
    <sheet name="Švedija" sheetId="46" r:id="rId4"/>
    <sheet name="Danija" sheetId="47" r:id="rId5"/>
    <sheet name="Norvegija" sheetId="48" r:id="rId6"/>
    <sheet name="Vokietija" sheetId="49" r:id="rId7"/>
    <sheet name="Lenkija" sheetId="50" r:id="rId8"/>
    <sheet name="Belgija" sheetId="51" r:id="rId9"/>
    <sheet name="Olandija" sheetId="52" r:id="rId10"/>
    <sheet name="Anglija-Airija" sheetId="53" r:id="rId11"/>
    <sheet name="Prancūzija" sheetId="54" r:id="rId12"/>
    <sheet name="Ispanijos karalystė" sheetId="55" r:id="rId13"/>
    <sheet name="Portugalija" sheetId="56" r:id="rId14"/>
    <sheet name="JAV" sheetId="57" r:id="rId15"/>
  </sheets>
  <definedNames>
    <definedName name="_xlnm.Print_Area" localSheetId="0">Latvija!$A$1:$U$163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57" l="1"/>
  <c r="P45" i="51"/>
  <c r="P44" i="51"/>
  <c r="P117" i="52"/>
  <c r="L117" i="56"/>
  <c r="K116" i="57" l="1"/>
  <c r="G116" i="57"/>
  <c r="K115" i="57"/>
  <c r="G115" i="57"/>
  <c r="K114" i="57"/>
  <c r="G114" i="57"/>
  <c r="K112" i="57"/>
  <c r="G112" i="57"/>
  <c r="K111" i="57"/>
  <c r="G111" i="57"/>
  <c r="K109" i="57"/>
  <c r="G109" i="57"/>
  <c r="K108" i="57"/>
  <c r="G108" i="57"/>
  <c r="K106" i="57"/>
  <c r="G106" i="57"/>
  <c r="K105" i="57"/>
  <c r="G105" i="57"/>
  <c r="K103" i="57"/>
  <c r="G103" i="57"/>
  <c r="K102" i="57"/>
  <c r="G102" i="57"/>
  <c r="K101" i="57"/>
  <c r="G101" i="57"/>
  <c r="K99" i="57"/>
  <c r="G99" i="57"/>
  <c r="K98" i="57"/>
  <c r="G98" i="57"/>
  <c r="K97" i="57"/>
  <c r="G97" i="57"/>
  <c r="K95" i="57"/>
  <c r="G95" i="57"/>
  <c r="K94" i="57"/>
  <c r="G94" i="57"/>
  <c r="K93" i="57"/>
  <c r="G93" i="57"/>
  <c r="K92" i="57"/>
  <c r="G92" i="57"/>
  <c r="K91" i="57"/>
  <c r="G91" i="57"/>
  <c r="K90" i="57"/>
  <c r="G90" i="57"/>
  <c r="K88" i="57"/>
  <c r="G88" i="57"/>
  <c r="K86" i="57"/>
  <c r="G86" i="57"/>
  <c r="K80" i="57"/>
  <c r="G80" i="57"/>
  <c r="K79" i="57"/>
  <c r="G79" i="57"/>
  <c r="L79" i="57" s="1"/>
  <c r="K78" i="57"/>
  <c r="G78" i="57"/>
  <c r="K76" i="57"/>
  <c r="G76" i="57"/>
  <c r="K75" i="57"/>
  <c r="G75" i="57"/>
  <c r="K73" i="57"/>
  <c r="G73" i="57"/>
  <c r="L73" i="57" s="1"/>
  <c r="K72" i="57"/>
  <c r="G72" i="57"/>
  <c r="K70" i="57"/>
  <c r="G70" i="57"/>
  <c r="K69" i="57"/>
  <c r="G69" i="57"/>
  <c r="K67" i="57"/>
  <c r="G67" i="57"/>
  <c r="L67" i="57" s="1"/>
  <c r="K66" i="57"/>
  <c r="G66" i="57"/>
  <c r="K65" i="57"/>
  <c r="G65" i="57"/>
  <c r="K63" i="57"/>
  <c r="G63" i="57"/>
  <c r="K62" i="57"/>
  <c r="G62" i="57"/>
  <c r="L62" i="57" s="1"/>
  <c r="K61" i="57"/>
  <c r="G61" i="57"/>
  <c r="K59" i="57"/>
  <c r="G59" i="57"/>
  <c r="K58" i="57"/>
  <c r="G58" i="57"/>
  <c r="K57" i="57"/>
  <c r="G57" i="57"/>
  <c r="L57" i="57" s="1"/>
  <c r="K56" i="57"/>
  <c r="G56" i="57"/>
  <c r="L56" i="57" s="1"/>
  <c r="K55" i="57"/>
  <c r="G55" i="57"/>
  <c r="K54" i="57"/>
  <c r="G54" i="57"/>
  <c r="K52" i="57"/>
  <c r="G52" i="57"/>
  <c r="L52" i="57" s="1"/>
  <c r="K50" i="57"/>
  <c r="G50" i="57"/>
  <c r="L50" i="57" s="1"/>
  <c r="K44" i="57"/>
  <c r="G44" i="57"/>
  <c r="K43" i="57"/>
  <c r="G43" i="57"/>
  <c r="K42" i="57"/>
  <c r="G42" i="57"/>
  <c r="L42" i="57" s="1"/>
  <c r="K40" i="57"/>
  <c r="G40" i="57"/>
  <c r="L40" i="57" s="1"/>
  <c r="K39" i="57"/>
  <c r="G39" i="57"/>
  <c r="K37" i="57"/>
  <c r="G37" i="57"/>
  <c r="K36" i="57"/>
  <c r="G36" i="57"/>
  <c r="L36" i="57" s="1"/>
  <c r="K34" i="57"/>
  <c r="G34" i="57"/>
  <c r="K33" i="57"/>
  <c r="G33" i="57"/>
  <c r="K31" i="57"/>
  <c r="G31" i="57"/>
  <c r="K30" i="57"/>
  <c r="G30" i="57"/>
  <c r="L30" i="57" s="1"/>
  <c r="K29" i="57"/>
  <c r="G29" i="57"/>
  <c r="K27" i="57"/>
  <c r="G27" i="57"/>
  <c r="K26" i="57"/>
  <c r="G26" i="57"/>
  <c r="K25" i="57"/>
  <c r="G25" i="57"/>
  <c r="L25" i="57" s="1"/>
  <c r="K23" i="57"/>
  <c r="G23" i="57"/>
  <c r="L23" i="57" s="1"/>
  <c r="K22" i="57"/>
  <c r="G22" i="57"/>
  <c r="K21" i="57"/>
  <c r="G21" i="57"/>
  <c r="K20" i="57"/>
  <c r="G20" i="57"/>
  <c r="L20" i="57" s="1"/>
  <c r="K19" i="57"/>
  <c r="G19" i="57"/>
  <c r="L19" i="57" s="1"/>
  <c r="K18" i="57"/>
  <c r="G18" i="57"/>
  <c r="K16" i="57"/>
  <c r="G16" i="57"/>
  <c r="K14" i="57"/>
  <c r="G14" i="57"/>
  <c r="L14" i="57" s="1"/>
  <c r="L88" i="56"/>
  <c r="K116" i="56"/>
  <c r="G116" i="56"/>
  <c r="K115" i="56"/>
  <c r="G115" i="56"/>
  <c r="K114" i="56"/>
  <c r="G114" i="56"/>
  <c r="K112" i="56"/>
  <c r="G112" i="56"/>
  <c r="K111" i="56"/>
  <c r="G111" i="56"/>
  <c r="K109" i="56"/>
  <c r="G109" i="56"/>
  <c r="K108" i="56"/>
  <c r="G108" i="56"/>
  <c r="K106" i="56"/>
  <c r="G106" i="56"/>
  <c r="K105" i="56"/>
  <c r="G105" i="56"/>
  <c r="K103" i="56"/>
  <c r="G103" i="56"/>
  <c r="K102" i="56"/>
  <c r="G102" i="56"/>
  <c r="K101" i="56"/>
  <c r="G101" i="56"/>
  <c r="K99" i="56"/>
  <c r="G99" i="56"/>
  <c r="K98" i="56"/>
  <c r="G98" i="56"/>
  <c r="K97" i="56"/>
  <c r="G97" i="56"/>
  <c r="K95" i="56"/>
  <c r="G95" i="56"/>
  <c r="K94" i="56"/>
  <c r="G94" i="56"/>
  <c r="K93" i="56"/>
  <c r="G93" i="56"/>
  <c r="K92" i="56"/>
  <c r="G92" i="56"/>
  <c r="K91" i="56"/>
  <c r="G91" i="56"/>
  <c r="K90" i="56"/>
  <c r="G90" i="56"/>
  <c r="K88" i="56"/>
  <c r="G88" i="56"/>
  <c r="K86" i="56"/>
  <c r="G86" i="56"/>
  <c r="O80" i="56"/>
  <c r="K80" i="56"/>
  <c r="G80" i="56"/>
  <c r="O79" i="56"/>
  <c r="K79" i="56"/>
  <c r="G79" i="56"/>
  <c r="O78" i="56"/>
  <c r="K78" i="56"/>
  <c r="G78" i="56"/>
  <c r="O76" i="56"/>
  <c r="K76" i="56"/>
  <c r="G76" i="56"/>
  <c r="O75" i="56"/>
  <c r="K75" i="56"/>
  <c r="G75" i="56"/>
  <c r="O73" i="56"/>
  <c r="K73" i="56"/>
  <c r="G73" i="56"/>
  <c r="O72" i="56"/>
  <c r="K72" i="56"/>
  <c r="G72" i="56"/>
  <c r="O70" i="56"/>
  <c r="K70" i="56"/>
  <c r="G70" i="56"/>
  <c r="O69" i="56"/>
  <c r="K69" i="56"/>
  <c r="G69" i="56"/>
  <c r="O67" i="56"/>
  <c r="K67" i="56"/>
  <c r="G67" i="56"/>
  <c r="O66" i="56"/>
  <c r="K66" i="56"/>
  <c r="G66" i="56"/>
  <c r="O65" i="56"/>
  <c r="K65" i="56"/>
  <c r="G65" i="56"/>
  <c r="O63" i="56"/>
  <c r="K63" i="56"/>
  <c r="G63" i="56"/>
  <c r="O62" i="56"/>
  <c r="K62" i="56"/>
  <c r="G62" i="56"/>
  <c r="O61" i="56"/>
  <c r="K61" i="56"/>
  <c r="G61" i="56"/>
  <c r="O59" i="56"/>
  <c r="K59" i="56"/>
  <c r="G59" i="56"/>
  <c r="O58" i="56"/>
  <c r="K58" i="56"/>
  <c r="G58" i="56"/>
  <c r="O57" i="56"/>
  <c r="K57" i="56"/>
  <c r="G57" i="56"/>
  <c r="O56" i="56"/>
  <c r="K56" i="56"/>
  <c r="G56" i="56"/>
  <c r="O55" i="56"/>
  <c r="K55" i="56"/>
  <c r="G55" i="56"/>
  <c r="O54" i="56"/>
  <c r="K54" i="56"/>
  <c r="G54" i="56"/>
  <c r="O52" i="56"/>
  <c r="K52" i="56"/>
  <c r="G52" i="56"/>
  <c r="O50" i="56"/>
  <c r="K50" i="56"/>
  <c r="G50" i="56"/>
  <c r="O44" i="56"/>
  <c r="K44" i="56"/>
  <c r="G44" i="56"/>
  <c r="O43" i="56"/>
  <c r="K43" i="56"/>
  <c r="G43" i="56"/>
  <c r="O42" i="56"/>
  <c r="K42" i="56"/>
  <c r="G42" i="56"/>
  <c r="O40" i="56"/>
  <c r="K40" i="56"/>
  <c r="G40" i="56"/>
  <c r="O39" i="56"/>
  <c r="K39" i="56"/>
  <c r="G39" i="56"/>
  <c r="O37" i="56"/>
  <c r="K37" i="56"/>
  <c r="G37" i="56"/>
  <c r="O36" i="56"/>
  <c r="K36" i="56"/>
  <c r="G36" i="56"/>
  <c r="O34" i="56"/>
  <c r="K34" i="56"/>
  <c r="G34" i="56"/>
  <c r="O33" i="56"/>
  <c r="K33" i="56"/>
  <c r="G33" i="56"/>
  <c r="O31" i="56"/>
  <c r="K31" i="56"/>
  <c r="G31" i="56"/>
  <c r="O30" i="56"/>
  <c r="K30" i="56"/>
  <c r="G30" i="56"/>
  <c r="O29" i="56"/>
  <c r="K29" i="56"/>
  <c r="G29" i="56"/>
  <c r="O27" i="56"/>
  <c r="K27" i="56"/>
  <c r="G27" i="56"/>
  <c r="O26" i="56"/>
  <c r="K26" i="56"/>
  <c r="G26" i="56"/>
  <c r="O25" i="56"/>
  <c r="K25" i="56"/>
  <c r="G25" i="56"/>
  <c r="O23" i="56"/>
  <c r="K23" i="56"/>
  <c r="G23" i="56"/>
  <c r="O22" i="56"/>
  <c r="K22" i="56"/>
  <c r="G22" i="56"/>
  <c r="O21" i="56"/>
  <c r="K21" i="56"/>
  <c r="G21" i="56"/>
  <c r="O20" i="56"/>
  <c r="K20" i="56"/>
  <c r="G20" i="56"/>
  <c r="O19" i="56"/>
  <c r="K19" i="56"/>
  <c r="G19" i="56"/>
  <c r="O18" i="56"/>
  <c r="K18" i="56"/>
  <c r="G18" i="56"/>
  <c r="O16" i="56"/>
  <c r="K16" i="56"/>
  <c r="G16" i="56"/>
  <c r="O14" i="56"/>
  <c r="K14" i="56"/>
  <c r="G14" i="56"/>
  <c r="O152" i="55"/>
  <c r="K152" i="55"/>
  <c r="G152" i="55"/>
  <c r="P152" i="55" s="1"/>
  <c r="O151" i="55"/>
  <c r="K151" i="55"/>
  <c r="G151" i="55"/>
  <c r="O150" i="55"/>
  <c r="K150" i="55"/>
  <c r="G150" i="55"/>
  <c r="P150" i="55" s="1"/>
  <c r="O148" i="55"/>
  <c r="K148" i="55"/>
  <c r="P148" i="55" s="1"/>
  <c r="G148" i="55"/>
  <c r="O147" i="55"/>
  <c r="K147" i="55"/>
  <c r="G147" i="55"/>
  <c r="O145" i="55"/>
  <c r="K145" i="55"/>
  <c r="P145" i="55" s="1"/>
  <c r="G145" i="55"/>
  <c r="O144" i="55"/>
  <c r="K144" i="55"/>
  <c r="G144" i="55"/>
  <c r="P144" i="55" s="1"/>
  <c r="O142" i="55"/>
  <c r="K142" i="55"/>
  <c r="G142" i="55"/>
  <c r="O141" i="55"/>
  <c r="K141" i="55"/>
  <c r="G141" i="55"/>
  <c r="O139" i="55"/>
  <c r="K139" i="55"/>
  <c r="G139" i="55"/>
  <c r="O138" i="55"/>
  <c r="K138" i="55"/>
  <c r="G138" i="55"/>
  <c r="P138" i="55" s="1"/>
  <c r="O137" i="55"/>
  <c r="K137" i="55"/>
  <c r="G137" i="55"/>
  <c r="O135" i="55"/>
  <c r="K135" i="55"/>
  <c r="G135" i="55"/>
  <c r="O134" i="55"/>
  <c r="K134" i="55"/>
  <c r="G134" i="55"/>
  <c r="O133" i="55"/>
  <c r="K133" i="55"/>
  <c r="G133" i="55"/>
  <c r="P133" i="55" s="1"/>
  <c r="O131" i="55"/>
  <c r="K131" i="55"/>
  <c r="G131" i="55"/>
  <c r="O130" i="55"/>
  <c r="K130" i="55"/>
  <c r="G130" i="55"/>
  <c r="O129" i="55"/>
  <c r="K129" i="55"/>
  <c r="G129" i="55"/>
  <c r="O128" i="55"/>
  <c r="K128" i="55"/>
  <c r="G128" i="55"/>
  <c r="P128" i="55" s="1"/>
  <c r="O127" i="55"/>
  <c r="K127" i="55"/>
  <c r="G127" i="55"/>
  <c r="O126" i="55"/>
  <c r="K126" i="55"/>
  <c r="G126" i="55"/>
  <c r="O124" i="55"/>
  <c r="K124" i="55"/>
  <c r="G124" i="55"/>
  <c r="O122" i="55"/>
  <c r="K122" i="55"/>
  <c r="G122" i="55"/>
  <c r="P122" i="55" s="1"/>
  <c r="O116" i="55"/>
  <c r="P116" i="55" s="1"/>
  <c r="K116" i="55"/>
  <c r="G116" i="55"/>
  <c r="O115" i="55"/>
  <c r="K115" i="55"/>
  <c r="G115" i="55"/>
  <c r="O114" i="55"/>
  <c r="K114" i="55"/>
  <c r="G114" i="55"/>
  <c r="O112" i="55"/>
  <c r="K112" i="55"/>
  <c r="G112" i="55"/>
  <c r="P112" i="55" s="1"/>
  <c r="O111" i="55"/>
  <c r="K111" i="55"/>
  <c r="G111" i="55"/>
  <c r="O109" i="55"/>
  <c r="K109" i="55"/>
  <c r="G109" i="55"/>
  <c r="O108" i="55"/>
  <c r="K108" i="55"/>
  <c r="G108" i="55"/>
  <c r="O106" i="55"/>
  <c r="K106" i="55"/>
  <c r="G106" i="55"/>
  <c r="O105" i="55"/>
  <c r="P105" i="55" s="1"/>
  <c r="K105" i="55"/>
  <c r="G105" i="55"/>
  <c r="O103" i="55"/>
  <c r="K103" i="55"/>
  <c r="G103" i="55"/>
  <c r="O102" i="55"/>
  <c r="K102" i="55"/>
  <c r="G102" i="55"/>
  <c r="O101" i="55"/>
  <c r="K101" i="55"/>
  <c r="G101" i="55"/>
  <c r="P101" i="55" s="1"/>
  <c r="O99" i="55"/>
  <c r="K99" i="55"/>
  <c r="G99" i="55"/>
  <c r="O98" i="55"/>
  <c r="K98" i="55"/>
  <c r="G98" i="55"/>
  <c r="O97" i="55"/>
  <c r="K97" i="55"/>
  <c r="G97" i="55"/>
  <c r="O95" i="55"/>
  <c r="K95" i="55"/>
  <c r="G95" i="55"/>
  <c r="P95" i="55" s="1"/>
  <c r="O94" i="55"/>
  <c r="P94" i="55" s="1"/>
  <c r="K94" i="55"/>
  <c r="G94" i="55"/>
  <c r="O93" i="55"/>
  <c r="K93" i="55"/>
  <c r="G93" i="55"/>
  <c r="O92" i="55"/>
  <c r="K92" i="55"/>
  <c r="G92" i="55"/>
  <c r="O91" i="55"/>
  <c r="K91" i="55"/>
  <c r="G91" i="55"/>
  <c r="P91" i="55" s="1"/>
  <c r="O90" i="55"/>
  <c r="K90" i="55"/>
  <c r="G90" i="55"/>
  <c r="O88" i="55"/>
  <c r="K88" i="55"/>
  <c r="G88" i="55"/>
  <c r="O86" i="55"/>
  <c r="K86" i="55"/>
  <c r="G86" i="55"/>
  <c r="O80" i="55"/>
  <c r="K80" i="55"/>
  <c r="G80" i="55"/>
  <c r="P80" i="55" s="1"/>
  <c r="P79" i="55"/>
  <c r="O79" i="55"/>
  <c r="K79" i="55"/>
  <c r="G79" i="55"/>
  <c r="O78" i="55"/>
  <c r="K78" i="55"/>
  <c r="G78" i="55"/>
  <c r="P78" i="55" s="1"/>
  <c r="O76" i="55"/>
  <c r="K76" i="55"/>
  <c r="G76" i="55"/>
  <c r="O75" i="55"/>
  <c r="K75" i="55"/>
  <c r="G75" i="55"/>
  <c r="O73" i="55"/>
  <c r="K73" i="55"/>
  <c r="G73" i="55"/>
  <c r="O72" i="55"/>
  <c r="K72" i="55"/>
  <c r="G72" i="55"/>
  <c r="O70" i="55"/>
  <c r="K70" i="55"/>
  <c r="G70" i="55"/>
  <c r="O69" i="55"/>
  <c r="K69" i="55"/>
  <c r="G69" i="55"/>
  <c r="P69" i="55" s="1"/>
  <c r="O67" i="55"/>
  <c r="K67" i="55"/>
  <c r="G67" i="55"/>
  <c r="O66" i="55"/>
  <c r="K66" i="55"/>
  <c r="G66" i="55"/>
  <c r="O65" i="55"/>
  <c r="K65" i="55"/>
  <c r="G65" i="55"/>
  <c r="P65" i="55" s="1"/>
  <c r="O63" i="55"/>
  <c r="K63" i="55"/>
  <c r="G63" i="55"/>
  <c r="O62" i="55"/>
  <c r="K62" i="55"/>
  <c r="G62" i="55"/>
  <c r="O61" i="55"/>
  <c r="K61" i="55"/>
  <c r="G61" i="55"/>
  <c r="O59" i="55"/>
  <c r="K59" i="55"/>
  <c r="G59" i="55"/>
  <c r="P59" i="55" s="1"/>
  <c r="O58" i="55"/>
  <c r="K58" i="55"/>
  <c r="G58" i="55"/>
  <c r="O57" i="55"/>
  <c r="K57" i="55"/>
  <c r="G57" i="55"/>
  <c r="O56" i="55"/>
  <c r="K56" i="55"/>
  <c r="G56" i="55"/>
  <c r="O55" i="55"/>
  <c r="K55" i="55"/>
  <c r="G55" i="55"/>
  <c r="O54" i="55"/>
  <c r="K54" i="55"/>
  <c r="G54" i="55"/>
  <c r="O52" i="55"/>
  <c r="K52" i="55"/>
  <c r="G52" i="55"/>
  <c r="O50" i="55"/>
  <c r="K50" i="55"/>
  <c r="G50" i="55"/>
  <c r="O44" i="55"/>
  <c r="K44" i="55"/>
  <c r="G44" i="55"/>
  <c r="P44" i="55" s="1"/>
  <c r="O43" i="55"/>
  <c r="K43" i="55"/>
  <c r="G43" i="55"/>
  <c r="O42" i="55"/>
  <c r="K42" i="55"/>
  <c r="G42" i="55"/>
  <c r="O40" i="55"/>
  <c r="K40" i="55"/>
  <c r="G40" i="55"/>
  <c r="O39" i="55"/>
  <c r="K39" i="55"/>
  <c r="G39" i="55"/>
  <c r="O37" i="55"/>
  <c r="K37" i="55"/>
  <c r="G37" i="55"/>
  <c r="O36" i="55"/>
  <c r="K36" i="55"/>
  <c r="G36" i="55"/>
  <c r="O34" i="55"/>
  <c r="K34" i="55"/>
  <c r="G34" i="55"/>
  <c r="O33" i="55"/>
  <c r="K33" i="55"/>
  <c r="G33" i="55"/>
  <c r="O31" i="55"/>
  <c r="K31" i="55"/>
  <c r="G31" i="55"/>
  <c r="O30" i="55"/>
  <c r="K30" i="55"/>
  <c r="G30" i="55"/>
  <c r="O29" i="55"/>
  <c r="K29" i="55"/>
  <c r="G29" i="55"/>
  <c r="O27" i="55"/>
  <c r="K27" i="55"/>
  <c r="G27" i="55"/>
  <c r="O26" i="55"/>
  <c r="K26" i="55"/>
  <c r="G26" i="55"/>
  <c r="O25" i="55"/>
  <c r="K25" i="55"/>
  <c r="G25" i="55"/>
  <c r="O23" i="55"/>
  <c r="K23" i="55"/>
  <c r="G23" i="55"/>
  <c r="O22" i="55"/>
  <c r="K22" i="55"/>
  <c r="G22" i="55"/>
  <c r="O21" i="55"/>
  <c r="P21" i="55" s="1"/>
  <c r="K21" i="55"/>
  <c r="G21" i="55"/>
  <c r="O20" i="55"/>
  <c r="K20" i="55"/>
  <c r="G20" i="55"/>
  <c r="P20" i="55" s="1"/>
  <c r="O19" i="55"/>
  <c r="K19" i="55"/>
  <c r="G19" i="55"/>
  <c r="O18" i="55"/>
  <c r="K18" i="55"/>
  <c r="G18" i="55"/>
  <c r="O16" i="55"/>
  <c r="K16" i="55"/>
  <c r="G16" i="55"/>
  <c r="O14" i="55"/>
  <c r="K14" i="55"/>
  <c r="G14" i="55"/>
  <c r="O152" i="54"/>
  <c r="K152" i="54"/>
  <c r="G152" i="54"/>
  <c r="O151" i="54"/>
  <c r="K151" i="54"/>
  <c r="G151" i="54"/>
  <c r="O150" i="54"/>
  <c r="K150" i="54"/>
  <c r="G150" i="54"/>
  <c r="P150" i="54" s="1"/>
  <c r="O148" i="54"/>
  <c r="K148" i="54"/>
  <c r="G148" i="54"/>
  <c r="O147" i="54"/>
  <c r="K147" i="54"/>
  <c r="G147" i="54"/>
  <c r="O145" i="54"/>
  <c r="K145" i="54"/>
  <c r="G145" i="54"/>
  <c r="O144" i="54"/>
  <c r="K144" i="54"/>
  <c r="G144" i="54"/>
  <c r="P144" i="54" s="1"/>
  <c r="O142" i="54"/>
  <c r="K142" i="54"/>
  <c r="G142" i="54"/>
  <c r="O141" i="54"/>
  <c r="K141" i="54"/>
  <c r="G141" i="54"/>
  <c r="O139" i="54"/>
  <c r="K139" i="54"/>
  <c r="G139" i="54"/>
  <c r="O138" i="54"/>
  <c r="K138" i="54"/>
  <c r="G138" i="54"/>
  <c r="P138" i="54" s="1"/>
  <c r="O137" i="54"/>
  <c r="K137" i="54"/>
  <c r="G137" i="54"/>
  <c r="O135" i="54"/>
  <c r="K135" i="54"/>
  <c r="G135" i="54"/>
  <c r="O134" i="54"/>
  <c r="K134" i="54"/>
  <c r="G134" i="54"/>
  <c r="O133" i="54"/>
  <c r="K133" i="54"/>
  <c r="G133" i="54"/>
  <c r="P133" i="54" s="1"/>
  <c r="O131" i="54"/>
  <c r="K131" i="54"/>
  <c r="G131" i="54"/>
  <c r="O130" i="54"/>
  <c r="K130" i="54"/>
  <c r="G130" i="54"/>
  <c r="O129" i="54"/>
  <c r="K129" i="54"/>
  <c r="G129" i="54"/>
  <c r="O128" i="54"/>
  <c r="K128" i="54"/>
  <c r="G128" i="54"/>
  <c r="P128" i="54" s="1"/>
  <c r="O127" i="54"/>
  <c r="K127" i="54"/>
  <c r="G127" i="54"/>
  <c r="O126" i="54"/>
  <c r="K126" i="54"/>
  <c r="G126" i="54"/>
  <c r="O124" i="54"/>
  <c r="K124" i="54"/>
  <c r="G124" i="54"/>
  <c r="O122" i="54"/>
  <c r="K122" i="54"/>
  <c r="G122" i="54"/>
  <c r="P122" i="54" s="1"/>
  <c r="O116" i="54"/>
  <c r="K116" i="54"/>
  <c r="G116" i="54"/>
  <c r="O115" i="54"/>
  <c r="K115" i="54"/>
  <c r="G115" i="54"/>
  <c r="O114" i="54"/>
  <c r="K114" i="54"/>
  <c r="P114" i="54" s="1"/>
  <c r="G114" i="54"/>
  <c r="O112" i="54"/>
  <c r="K112" i="54"/>
  <c r="G112" i="54"/>
  <c r="O111" i="54"/>
  <c r="K111" i="54"/>
  <c r="G111" i="54"/>
  <c r="P111" i="54" s="1"/>
  <c r="O109" i="54"/>
  <c r="K109" i="54"/>
  <c r="G109" i="54"/>
  <c r="O108" i="54"/>
  <c r="K108" i="54"/>
  <c r="G108" i="54"/>
  <c r="O106" i="54"/>
  <c r="K106" i="54"/>
  <c r="G106" i="54"/>
  <c r="O105" i="54"/>
  <c r="K105" i="54"/>
  <c r="G105" i="54"/>
  <c r="O103" i="54"/>
  <c r="K103" i="54"/>
  <c r="G103" i="54"/>
  <c r="O102" i="54"/>
  <c r="K102" i="54"/>
  <c r="G102" i="54"/>
  <c r="O101" i="54"/>
  <c r="K101" i="54"/>
  <c r="G101" i="54"/>
  <c r="P101" i="54" s="1"/>
  <c r="O99" i="54"/>
  <c r="K99" i="54"/>
  <c r="G99" i="54"/>
  <c r="P99" i="54" s="1"/>
  <c r="O98" i="54"/>
  <c r="K98" i="54"/>
  <c r="G98" i="54"/>
  <c r="O97" i="54"/>
  <c r="K97" i="54"/>
  <c r="G97" i="54"/>
  <c r="O95" i="54"/>
  <c r="K95" i="54"/>
  <c r="G95" i="54"/>
  <c r="P95" i="54" s="1"/>
  <c r="O94" i="54"/>
  <c r="K94" i="54"/>
  <c r="G94" i="54"/>
  <c r="O93" i="54"/>
  <c r="K93" i="54"/>
  <c r="G93" i="54"/>
  <c r="O92" i="54"/>
  <c r="K92" i="54"/>
  <c r="G92" i="54"/>
  <c r="O91" i="54"/>
  <c r="K91" i="54"/>
  <c r="G91" i="54"/>
  <c r="P91" i="54" s="1"/>
  <c r="O90" i="54"/>
  <c r="K90" i="54"/>
  <c r="G90" i="54"/>
  <c r="O88" i="54"/>
  <c r="K88" i="54"/>
  <c r="G88" i="54"/>
  <c r="O86" i="54"/>
  <c r="K86" i="54"/>
  <c r="G86" i="54"/>
  <c r="O80" i="54"/>
  <c r="K80" i="54"/>
  <c r="G80" i="54"/>
  <c r="O79" i="54"/>
  <c r="K79" i="54"/>
  <c r="G79" i="54"/>
  <c r="O78" i="54"/>
  <c r="K78" i="54"/>
  <c r="G78" i="54"/>
  <c r="O76" i="54"/>
  <c r="K76" i="54"/>
  <c r="G76" i="54"/>
  <c r="O75" i="54"/>
  <c r="K75" i="54"/>
  <c r="G75" i="54"/>
  <c r="O73" i="54"/>
  <c r="K73" i="54"/>
  <c r="G73" i="54"/>
  <c r="O72" i="54"/>
  <c r="K72" i="54"/>
  <c r="G72" i="54"/>
  <c r="O70" i="54"/>
  <c r="K70" i="54"/>
  <c r="G70" i="54"/>
  <c r="O69" i="54"/>
  <c r="K69" i="54"/>
  <c r="G69" i="54"/>
  <c r="O67" i="54"/>
  <c r="K67" i="54"/>
  <c r="G67" i="54"/>
  <c r="O66" i="54"/>
  <c r="K66" i="54"/>
  <c r="G66" i="54"/>
  <c r="O65" i="54"/>
  <c r="K65" i="54"/>
  <c r="G65" i="54"/>
  <c r="O63" i="54"/>
  <c r="K63" i="54"/>
  <c r="G63" i="54"/>
  <c r="O62" i="54"/>
  <c r="K62" i="54"/>
  <c r="G62" i="54"/>
  <c r="O61" i="54"/>
  <c r="K61" i="54"/>
  <c r="G61" i="54"/>
  <c r="O59" i="54"/>
  <c r="K59" i="54"/>
  <c r="P59" i="54" s="1"/>
  <c r="G59" i="54"/>
  <c r="O58" i="54"/>
  <c r="K58" i="54"/>
  <c r="G58" i="54"/>
  <c r="O57" i="54"/>
  <c r="K57" i="54"/>
  <c r="G57" i="54"/>
  <c r="O56" i="54"/>
  <c r="K56" i="54"/>
  <c r="G56" i="54"/>
  <c r="O55" i="54"/>
  <c r="K55" i="54"/>
  <c r="G55" i="54"/>
  <c r="O54" i="54"/>
  <c r="K54" i="54"/>
  <c r="G54" i="54"/>
  <c r="O52" i="54"/>
  <c r="K52" i="54"/>
  <c r="G52" i="54"/>
  <c r="O50" i="54"/>
  <c r="K50" i="54"/>
  <c r="G50" i="54"/>
  <c r="O44" i="54"/>
  <c r="K44" i="54"/>
  <c r="G44" i="54"/>
  <c r="O43" i="54"/>
  <c r="K43" i="54"/>
  <c r="G43" i="54"/>
  <c r="P43" i="54" s="1"/>
  <c r="O42" i="54"/>
  <c r="K42" i="54"/>
  <c r="G42" i="54"/>
  <c r="O40" i="54"/>
  <c r="K40" i="54"/>
  <c r="G40" i="54"/>
  <c r="O39" i="54"/>
  <c r="K39" i="54"/>
  <c r="G39" i="54"/>
  <c r="O37" i="54"/>
  <c r="K37" i="54"/>
  <c r="G37" i="54"/>
  <c r="O36" i="54"/>
  <c r="K36" i="54"/>
  <c r="G36" i="54"/>
  <c r="O34" i="54"/>
  <c r="K34" i="54"/>
  <c r="G34" i="54"/>
  <c r="O33" i="54"/>
  <c r="K33" i="54"/>
  <c r="G33" i="54"/>
  <c r="O31" i="54"/>
  <c r="K31" i="54"/>
  <c r="G31" i="54"/>
  <c r="O30" i="54"/>
  <c r="K30" i="54"/>
  <c r="G30" i="54"/>
  <c r="O29" i="54"/>
  <c r="K29" i="54"/>
  <c r="G29" i="54"/>
  <c r="O27" i="54"/>
  <c r="K27" i="54"/>
  <c r="G27" i="54"/>
  <c r="O26" i="54"/>
  <c r="K26" i="54"/>
  <c r="G26" i="54"/>
  <c r="O25" i="54"/>
  <c r="K25" i="54"/>
  <c r="G25" i="54"/>
  <c r="O23" i="54"/>
  <c r="K23" i="54"/>
  <c r="G23" i="54"/>
  <c r="O22" i="54"/>
  <c r="K22" i="54"/>
  <c r="G22" i="54"/>
  <c r="O21" i="54"/>
  <c r="K21" i="54"/>
  <c r="G21" i="54"/>
  <c r="O20" i="54"/>
  <c r="K20" i="54"/>
  <c r="G20" i="54"/>
  <c r="O19" i="54"/>
  <c r="K19" i="54"/>
  <c r="G19" i="54"/>
  <c r="O18" i="54"/>
  <c r="K18" i="54"/>
  <c r="G18" i="54"/>
  <c r="O16" i="54"/>
  <c r="K16" i="54"/>
  <c r="G16" i="54"/>
  <c r="O14" i="54"/>
  <c r="K14" i="54"/>
  <c r="G14" i="54"/>
  <c r="O224" i="53"/>
  <c r="K224" i="53"/>
  <c r="G224" i="53"/>
  <c r="O223" i="53"/>
  <c r="K223" i="53"/>
  <c r="P223" i="53" s="1"/>
  <c r="G223" i="53"/>
  <c r="O222" i="53"/>
  <c r="K222" i="53"/>
  <c r="G222" i="53"/>
  <c r="O220" i="53"/>
  <c r="K220" i="53"/>
  <c r="G220" i="53"/>
  <c r="O219" i="53"/>
  <c r="K219" i="53"/>
  <c r="G219" i="53"/>
  <c r="O217" i="53"/>
  <c r="K217" i="53"/>
  <c r="G217" i="53"/>
  <c r="O216" i="53"/>
  <c r="K216" i="53"/>
  <c r="G216" i="53"/>
  <c r="O214" i="53"/>
  <c r="K214" i="53"/>
  <c r="G214" i="53"/>
  <c r="O213" i="53"/>
  <c r="K213" i="53"/>
  <c r="G213" i="53"/>
  <c r="O211" i="53"/>
  <c r="K211" i="53"/>
  <c r="G211" i="53"/>
  <c r="O210" i="53"/>
  <c r="K210" i="53"/>
  <c r="G210" i="53"/>
  <c r="O209" i="53"/>
  <c r="K209" i="53"/>
  <c r="G209" i="53"/>
  <c r="P209" i="53" s="1"/>
  <c r="O207" i="53"/>
  <c r="K207" i="53"/>
  <c r="G207" i="53"/>
  <c r="O206" i="53"/>
  <c r="K206" i="53"/>
  <c r="G206" i="53"/>
  <c r="O205" i="53"/>
  <c r="K205" i="53"/>
  <c r="G205" i="53"/>
  <c r="O203" i="53"/>
  <c r="K203" i="53"/>
  <c r="G203" i="53"/>
  <c r="O202" i="53"/>
  <c r="K202" i="53"/>
  <c r="G202" i="53"/>
  <c r="O201" i="53"/>
  <c r="K201" i="53"/>
  <c r="G201" i="53"/>
  <c r="P201" i="53" s="1"/>
  <c r="O200" i="53"/>
  <c r="K200" i="53"/>
  <c r="G200" i="53"/>
  <c r="O199" i="53"/>
  <c r="K199" i="53"/>
  <c r="G199" i="53"/>
  <c r="O198" i="53"/>
  <c r="K198" i="53"/>
  <c r="G198" i="53"/>
  <c r="O196" i="53"/>
  <c r="K196" i="53"/>
  <c r="G196" i="53"/>
  <c r="O194" i="53"/>
  <c r="K194" i="53"/>
  <c r="G194" i="53"/>
  <c r="O188" i="53"/>
  <c r="K188" i="53"/>
  <c r="G188" i="53"/>
  <c r="O187" i="53"/>
  <c r="K187" i="53"/>
  <c r="G187" i="53"/>
  <c r="O186" i="53"/>
  <c r="K186" i="53"/>
  <c r="G186" i="53"/>
  <c r="O184" i="53"/>
  <c r="K184" i="53"/>
  <c r="G184" i="53"/>
  <c r="O183" i="53"/>
  <c r="K183" i="53"/>
  <c r="G183" i="53"/>
  <c r="O181" i="53"/>
  <c r="K181" i="53"/>
  <c r="G181" i="53"/>
  <c r="O180" i="53"/>
  <c r="K180" i="53"/>
  <c r="G180" i="53"/>
  <c r="O178" i="53"/>
  <c r="K178" i="53"/>
  <c r="G178" i="53"/>
  <c r="O177" i="53"/>
  <c r="K177" i="53"/>
  <c r="G177" i="53"/>
  <c r="O175" i="53"/>
  <c r="K175" i="53"/>
  <c r="G175" i="53"/>
  <c r="O174" i="53"/>
  <c r="K174" i="53"/>
  <c r="G174" i="53"/>
  <c r="O173" i="53"/>
  <c r="K173" i="53"/>
  <c r="G173" i="53"/>
  <c r="O171" i="53"/>
  <c r="K171" i="53"/>
  <c r="G171" i="53"/>
  <c r="O170" i="53"/>
  <c r="K170" i="53"/>
  <c r="G170" i="53"/>
  <c r="O169" i="53"/>
  <c r="K169" i="53"/>
  <c r="G169" i="53"/>
  <c r="O167" i="53"/>
  <c r="K167" i="53"/>
  <c r="G167" i="53"/>
  <c r="O166" i="53"/>
  <c r="K166" i="53"/>
  <c r="G166" i="53"/>
  <c r="O165" i="53"/>
  <c r="K165" i="53"/>
  <c r="G165" i="53"/>
  <c r="O164" i="53"/>
  <c r="K164" i="53"/>
  <c r="G164" i="53"/>
  <c r="O163" i="53"/>
  <c r="K163" i="53"/>
  <c r="G163" i="53"/>
  <c r="O162" i="53"/>
  <c r="K162" i="53"/>
  <c r="G162" i="53"/>
  <c r="O160" i="53"/>
  <c r="K160" i="53"/>
  <c r="G160" i="53"/>
  <c r="O158" i="53"/>
  <c r="K158" i="53"/>
  <c r="G158" i="53"/>
  <c r="O152" i="53"/>
  <c r="K152" i="53"/>
  <c r="G152" i="53"/>
  <c r="O151" i="53"/>
  <c r="K151" i="53"/>
  <c r="G151" i="53"/>
  <c r="O150" i="53"/>
  <c r="P150" i="53" s="1"/>
  <c r="K150" i="53"/>
  <c r="G150" i="53"/>
  <c r="O148" i="53"/>
  <c r="K148" i="53"/>
  <c r="G148" i="53"/>
  <c r="O147" i="53"/>
  <c r="K147" i="53"/>
  <c r="G147" i="53"/>
  <c r="O145" i="53"/>
  <c r="K145" i="53"/>
  <c r="G145" i="53"/>
  <c r="O144" i="53"/>
  <c r="K144" i="53"/>
  <c r="G144" i="53"/>
  <c r="O142" i="53"/>
  <c r="K142" i="53"/>
  <c r="G142" i="53"/>
  <c r="O141" i="53"/>
  <c r="K141" i="53"/>
  <c r="G141" i="53"/>
  <c r="O139" i="53"/>
  <c r="K139" i="53"/>
  <c r="G139" i="53"/>
  <c r="O138" i="53"/>
  <c r="K138" i="53"/>
  <c r="G138" i="53"/>
  <c r="P138" i="53" s="1"/>
  <c r="O137" i="53"/>
  <c r="K137" i="53"/>
  <c r="G137" i="53"/>
  <c r="O135" i="53"/>
  <c r="K135" i="53"/>
  <c r="G135" i="53"/>
  <c r="O134" i="53"/>
  <c r="K134" i="53"/>
  <c r="G134" i="53"/>
  <c r="O133" i="53"/>
  <c r="K133" i="53"/>
  <c r="G133" i="53"/>
  <c r="O131" i="53"/>
  <c r="K131" i="53"/>
  <c r="G131" i="53"/>
  <c r="O130" i="53"/>
  <c r="K130" i="53"/>
  <c r="G130" i="53"/>
  <c r="O129" i="53"/>
  <c r="K129" i="53"/>
  <c r="G129" i="53"/>
  <c r="O128" i="53"/>
  <c r="K128" i="53"/>
  <c r="G128" i="53"/>
  <c r="O127" i="53"/>
  <c r="K127" i="53"/>
  <c r="G127" i="53"/>
  <c r="O126" i="53"/>
  <c r="K126" i="53"/>
  <c r="G126" i="53"/>
  <c r="O124" i="53"/>
  <c r="K124" i="53"/>
  <c r="G124" i="53"/>
  <c r="O122" i="53"/>
  <c r="K122" i="53"/>
  <c r="G122" i="53"/>
  <c r="O116" i="53"/>
  <c r="K116" i="53"/>
  <c r="G116" i="53"/>
  <c r="O115" i="53"/>
  <c r="K115" i="53"/>
  <c r="G115" i="53"/>
  <c r="O114" i="53"/>
  <c r="K114" i="53"/>
  <c r="G114" i="53"/>
  <c r="O112" i="53"/>
  <c r="K112" i="53"/>
  <c r="G112" i="53"/>
  <c r="O111" i="53"/>
  <c r="K111" i="53"/>
  <c r="G111" i="53"/>
  <c r="O109" i="53"/>
  <c r="K109" i="53"/>
  <c r="P109" i="53" s="1"/>
  <c r="G109" i="53"/>
  <c r="O108" i="53"/>
  <c r="K108" i="53"/>
  <c r="G108" i="53"/>
  <c r="O106" i="53"/>
  <c r="K106" i="53"/>
  <c r="G106" i="53"/>
  <c r="O105" i="53"/>
  <c r="K105" i="53"/>
  <c r="G105" i="53"/>
  <c r="O103" i="53"/>
  <c r="K103" i="53"/>
  <c r="G103" i="53"/>
  <c r="O102" i="53"/>
  <c r="K102" i="53"/>
  <c r="G102" i="53"/>
  <c r="O101" i="53"/>
  <c r="K101" i="53"/>
  <c r="G101" i="53"/>
  <c r="O99" i="53"/>
  <c r="K99" i="53"/>
  <c r="G99" i="53"/>
  <c r="O98" i="53"/>
  <c r="K98" i="53"/>
  <c r="G98" i="53"/>
  <c r="O97" i="53"/>
  <c r="K97" i="53"/>
  <c r="G97" i="53"/>
  <c r="O95" i="53"/>
  <c r="K95" i="53"/>
  <c r="G95" i="53"/>
  <c r="O94" i="53"/>
  <c r="K94" i="53"/>
  <c r="G94" i="53"/>
  <c r="O93" i="53"/>
  <c r="K93" i="53"/>
  <c r="G93" i="53"/>
  <c r="O92" i="53"/>
  <c r="K92" i="53"/>
  <c r="G92" i="53"/>
  <c r="O91" i="53"/>
  <c r="K91" i="53"/>
  <c r="G91" i="53"/>
  <c r="P91" i="53" s="1"/>
  <c r="O90" i="53"/>
  <c r="K90" i="53"/>
  <c r="G90" i="53"/>
  <c r="O88" i="53"/>
  <c r="K88" i="53"/>
  <c r="G88" i="53"/>
  <c r="O86" i="53"/>
  <c r="K86" i="53"/>
  <c r="G86" i="53"/>
  <c r="O80" i="53"/>
  <c r="K80" i="53"/>
  <c r="G80" i="53"/>
  <c r="O79" i="53"/>
  <c r="K79" i="53"/>
  <c r="G79" i="53"/>
  <c r="O78" i="53"/>
  <c r="K78" i="53"/>
  <c r="G78" i="53"/>
  <c r="O76" i="53"/>
  <c r="K76" i="53"/>
  <c r="G76" i="53"/>
  <c r="O75" i="53"/>
  <c r="K75" i="53"/>
  <c r="G75" i="53"/>
  <c r="O73" i="53"/>
  <c r="K73" i="53"/>
  <c r="G73" i="53"/>
  <c r="O72" i="53"/>
  <c r="K72" i="53"/>
  <c r="G72" i="53"/>
  <c r="O70" i="53"/>
  <c r="K70" i="53"/>
  <c r="G70" i="53"/>
  <c r="O69" i="53"/>
  <c r="K69" i="53"/>
  <c r="G69" i="53"/>
  <c r="O67" i="53"/>
  <c r="K67" i="53"/>
  <c r="G67" i="53"/>
  <c r="O66" i="53"/>
  <c r="K66" i="53"/>
  <c r="G66" i="53"/>
  <c r="O65" i="53"/>
  <c r="K65" i="53"/>
  <c r="G65" i="53"/>
  <c r="O63" i="53"/>
  <c r="K63" i="53"/>
  <c r="G63" i="53"/>
  <c r="O62" i="53"/>
  <c r="K62" i="53"/>
  <c r="G62" i="53"/>
  <c r="O61" i="53"/>
  <c r="K61" i="53"/>
  <c r="G61" i="53"/>
  <c r="O59" i="53"/>
  <c r="K59" i="53"/>
  <c r="G59" i="53"/>
  <c r="O58" i="53"/>
  <c r="K58" i="53"/>
  <c r="G58" i="53"/>
  <c r="O57" i="53"/>
  <c r="K57" i="53"/>
  <c r="G57" i="53"/>
  <c r="O56" i="53"/>
  <c r="K56" i="53"/>
  <c r="G56" i="53"/>
  <c r="O55" i="53"/>
  <c r="K55" i="53"/>
  <c r="G55" i="53"/>
  <c r="O54" i="53"/>
  <c r="K54" i="53"/>
  <c r="G54" i="53"/>
  <c r="O52" i="53"/>
  <c r="K52" i="53"/>
  <c r="G52" i="53"/>
  <c r="O50" i="53"/>
  <c r="K50" i="53"/>
  <c r="G50" i="53"/>
  <c r="O44" i="53"/>
  <c r="K44" i="53"/>
  <c r="G44" i="53"/>
  <c r="O43" i="53"/>
  <c r="K43" i="53"/>
  <c r="G43" i="53"/>
  <c r="O42" i="53"/>
  <c r="K42" i="53"/>
  <c r="G42" i="53"/>
  <c r="O40" i="53"/>
  <c r="K40" i="53"/>
  <c r="G40" i="53"/>
  <c r="O39" i="53"/>
  <c r="K39" i="53"/>
  <c r="G39" i="53"/>
  <c r="O37" i="53"/>
  <c r="K37" i="53"/>
  <c r="G37" i="53"/>
  <c r="O36" i="53"/>
  <c r="K36" i="53"/>
  <c r="G36" i="53"/>
  <c r="P36" i="53" s="1"/>
  <c r="O34" i="53"/>
  <c r="K34" i="53"/>
  <c r="G34" i="53"/>
  <c r="O33" i="53"/>
  <c r="K33" i="53"/>
  <c r="G33" i="53"/>
  <c r="O31" i="53"/>
  <c r="K31" i="53"/>
  <c r="G31" i="53"/>
  <c r="O30" i="53"/>
  <c r="K30" i="53"/>
  <c r="G30" i="53"/>
  <c r="P30" i="53" s="1"/>
  <c r="O29" i="53"/>
  <c r="K29" i="53"/>
  <c r="G29" i="53"/>
  <c r="O27" i="53"/>
  <c r="K27" i="53"/>
  <c r="G27" i="53"/>
  <c r="P27" i="53" s="1"/>
  <c r="O26" i="53"/>
  <c r="K26" i="53"/>
  <c r="G26" i="53"/>
  <c r="O25" i="53"/>
  <c r="K25" i="53"/>
  <c r="G25" i="53"/>
  <c r="O23" i="53"/>
  <c r="K23" i="53"/>
  <c r="G23" i="53"/>
  <c r="O22" i="53"/>
  <c r="K22" i="53"/>
  <c r="G22" i="53"/>
  <c r="O21" i="53"/>
  <c r="K21" i="53"/>
  <c r="G21" i="53"/>
  <c r="O20" i="53"/>
  <c r="K20" i="53"/>
  <c r="G20" i="53"/>
  <c r="O19" i="53"/>
  <c r="K19" i="53"/>
  <c r="G19" i="53"/>
  <c r="O18" i="53"/>
  <c r="K18" i="53"/>
  <c r="G18" i="53"/>
  <c r="O16" i="53"/>
  <c r="K16" i="53"/>
  <c r="G16" i="53"/>
  <c r="O14" i="53"/>
  <c r="K14" i="53"/>
  <c r="G14" i="53"/>
  <c r="O116" i="52"/>
  <c r="K116" i="52"/>
  <c r="G116" i="52"/>
  <c r="P116" i="52" s="1"/>
  <c r="O115" i="52"/>
  <c r="K115" i="52"/>
  <c r="G115" i="52"/>
  <c r="O114" i="52"/>
  <c r="K114" i="52"/>
  <c r="G114" i="52"/>
  <c r="O112" i="52"/>
  <c r="K112" i="52"/>
  <c r="G112" i="52"/>
  <c r="O111" i="52"/>
  <c r="K111" i="52"/>
  <c r="G111" i="52"/>
  <c r="O109" i="52"/>
  <c r="K109" i="52"/>
  <c r="G109" i="52"/>
  <c r="P109" i="52" s="1"/>
  <c r="O108" i="52"/>
  <c r="K108" i="52"/>
  <c r="G108" i="52"/>
  <c r="O106" i="52"/>
  <c r="K106" i="52"/>
  <c r="G106" i="52"/>
  <c r="O105" i="52"/>
  <c r="K105" i="52"/>
  <c r="G105" i="52"/>
  <c r="O103" i="52"/>
  <c r="K103" i="52"/>
  <c r="G103" i="52"/>
  <c r="P103" i="52" s="1"/>
  <c r="O102" i="52"/>
  <c r="K102" i="52"/>
  <c r="G102" i="52"/>
  <c r="P102" i="52" s="1"/>
  <c r="O101" i="52"/>
  <c r="P101" i="52" s="1"/>
  <c r="K101" i="52"/>
  <c r="G101" i="52"/>
  <c r="O99" i="52"/>
  <c r="K99" i="52"/>
  <c r="G99" i="52"/>
  <c r="O98" i="52"/>
  <c r="K98" i="52"/>
  <c r="G98" i="52"/>
  <c r="P98" i="52" s="1"/>
  <c r="O97" i="52"/>
  <c r="K97" i="52"/>
  <c r="G97" i="52"/>
  <c r="O95" i="52"/>
  <c r="K95" i="52"/>
  <c r="G95" i="52"/>
  <c r="O94" i="52"/>
  <c r="K94" i="52"/>
  <c r="G94" i="52"/>
  <c r="O93" i="52"/>
  <c r="K93" i="52"/>
  <c r="G93" i="52"/>
  <c r="O92" i="52"/>
  <c r="K92" i="52"/>
  <c r="G92" i="52"/>
  <c r="O91" i="52"/>
  <c r="K91" i="52"/>
  <c r="G91" i="52"/>
  <c r="O90" i="52"/>
  <c r="K90" i="52"/>
  <c r="G90" i="52"/>
  <c r="O88" i="52"/>
  <c r="K88" i="52"/>
  <c r="G88" i="52"/>
  <c r="O86" i="52"/>
  <c r="K86" i="52"/>
  <c r="G86" i="52"/>
  <c r="O80" i="52"/>
  <c r="K80" i="52"/>
  <c r="G80" i="52"/>
  <c r="O79" i="52"/>
  <c r="K79" i="52"/>
  <c r="G79" i="52"/>
  <c r="O78" i="52"/>
  <c r="K78" i="52"/>
  <c r="G78" i="52"/>
  <c r="O76" i="52"/>
  <c r="K76" i="52"/>
  <c r="G76" i="52"/>
  <c r="O75" i="52"/>
  <c r="K75" i="52"/>
  <c r="G75" i="52"/>
  <c r="P75" i="52" s="1"/>
  <c r="O73" i="52"/>
  <c r="K73" i="52"/>
  <c r="G73" i="52"/>
  <c r="O72" i="52"/>
  <c r="K72" i="52"/>
  <c r="G72" i="52"/>
  <c r="O70" i="52"/>
  <c r="K70" i="52"/>
  <c r="G70" i="52"/>
  <c r="O69" i="52"/>
  <c r="P69" i="52" s="1"/>
  <c r="K69" i="52"/>
  <c r="G69" i="52"/>
  <c r="O67" i="52"/>
  <c r="K67" i="52"/>
  <c r="G67" i="52"/>
  <c r="O66" i="52"/>
  <c r="K66" i="52"/>
  <c r="G66" i="52"/>
  <c r="O65" i="52"/>
  <c r="K65" i="52"/>
  <c r="G65" i="52"/>
  <c r="O63" i="52"/>
  <c r="K63" i="52"/>
  <c r="G63" i="52"/>
  <c r="O62" i="52"/>
  <c r="K62" i="52"/>
  <c r="G62" i="52"/>
  <c r="O61" i="52"/>
  <c r="K61" i="52"/>
  <c r="G61" i="52"/>
  <c r="O59" i="52"/>
  <c r="K59" i="52"/>
  <c r="G59" i="52"/>
  <c r="O58" i="52"/>
  <c r="K58" i="52"/>
  <c r="G58" i="52"/>
  <c r="O57" i="52"/>
  <c r="K57" i="52"/>
  <c r="G57" i="52"/>
  <c r="O56" i="52"/>
  <c r="K56" i="52"/>
  <c r="G56" i="52"/>
  <c r="P56" i="52" s="1"/>
  <c r="O55" i="52"/>
  <c r="K55" i="52"/>
  <c r="G55" i="52"/>
  <c r="O54" i="52"/>
  <c r="K54" i="52"/>
  <c r="G54" i="52"/>
  <c r="P54" i="52" s="1"/>
  <c r="O52" i="52"/>
  <c r="K52" i="52"/>
  <c r="G52" i="52"/>
  <c r="O50" i="52"/>
  <c r="K50" i="52"/>
  <c r="G50" i="52"/>
  <c r="P50" i="52" s="1"/>
  <c r="O44" i="52"/>
  <c r="K44" i="52"/>
  <c r="G44" i="52"/>
  <c r="O43" i="52"/>
  <c r="P43" i="52" s="1"/>
  <c r="K43" i="52"/>
  <c r="G43" i="52"/>
  <c r="O42" i="52"/>
  <c r="K42" i="52"/>
  <c r="G42" i="52"/>
  <c r="O40" i="52"/>
  <c r="K40" i="52"/>
  <c r="G40" i="52"/>
  <c r="O39" i="52"/>
  <c r="K39" i="52"/>
  <c r="G39" i="52"/>
  <c r="O37" i="52"/>
  <c r="K37" i="52"/>
  <c r="G37" i="52"/>
  <c r="O36" i="52"/>
  <c r="K36" i="52"/>
  <c r="G36" i="52"/>
  <c r="O34" i="52"/>
  <c r="K34" i="52"/>
  <c r="G34" i="52"/>
  <c r="O33" i="52"/>
  <c r="K33" i="52"/>
  <c r="G33" i="52"/>
  <c r="P33" i="52" s="1"/>
  <c r="O31" i="52"/>
  <c r="K31" i="52"/>
  <c r="G31" i="52"/>
  <c r="O30" i="52"/>
  <c r="K30" i="52"/>
  <c r="G30" i="52"/>
  <c r="O29" i="52"/>
  <c r="K29" i="52"/>
  <c r="G29" i="52"/>
  <c r="O27" i="52"/>
  <c r="K27" i="52"/>
  <c r="G27" i="52"/>
  <c r="O26" i="52"/>
  <c r="K26" i="52"/>
  <c r="G26" i="52"/>
  <c r="O25" i="52"/>
  <c r="K25" i="52"/>
  <c r="G25" i="52"/>
  <c r="O23" i="52"/>
  <c r="K23" i="52"/>
  <c r="G23" i="52"/>
  <c r="O22" i="52"/>
  <c r="K22" i="52"/>
  <c r="G22" i="52"/>
  <c r="O21" i="52"/>
  <c r="K21" i="52"/>
  <c r="G21" i="52"/>
  <c r="O20" i="52"/>
  <c r="K20" i="52"/>
  <c r="G20" i="52"/>
  <c r="O19" i="52"/>
  <c r="K19" i="52"/>
  <c r="G19" i="52"/>
  <c r="O18" i="52"/>
  <c r="K18" i="52"/>
  <c r="G18" i="52"/>
  <c r="O16" i="52"/>
  <c r="K16" i="52"/>
  <c r="G16" i="52"/>
  <c r="O14" i="52"/>
  <c r="K14" i="52"/>
  <c r="G14" i="52"/>
  <c r="L66" i="57" l="1"/>
  <c r="L90" i="57"/>
  <c r="L16" i="57"/>
  <c r="L21" i="57"/>
  <c r="L26" i="57"/>
  <c r="L31" i="57"/>
  <c r="L37" i="57"/>
  <c r="L43" i="57"/>
  <c r="L58" i="57"/>
  <c r="L69" i="57"/>
  <c r="L75" i="57"/>
  <c r="L80" i="57"/>
  <c r="L91" i="57"/>
  <c r="L95" i="57"/>
  <c r="L29" i="57"/>
  <c r="L72" i="57"/>
  <c r="L78" i="57"/>
  <c r="L93" i="57"/>
  <c r="L98" i="57"/>
  <c r="L101" i="57"/>
  <c r="L112" i="57"/>
  <c r="L106" i="57"/>
  <c r="L22" i="57"/>
  <c r="L33" i="57"/>
  <c r="L44" i="57"/>
  <c r="L55" i="57"/>
  <c r="L59" i="57"/>
  <c r="L65" i="57"/>
  <c r="L70" i="57"/>
  <c r="L76" i="57"/>
  <c r="L92" i="57"/>
  <c r="L102" i="57"/>
  <c r="L108" i="57"/>
  <c r="L114" i="57"/>
  <c r="L61" i="57"/>
  <c r="L109" i="57"/>
  <c r="L115" i="57"/>
  <c r="L94" i="57"/>
  <c r="L105" i="57"/>
  <c r="L103" i="57"/>
  <c r="L54" i="57"/>
  <c r="L81" i="57" s="1"/>
  <c r="L18" i="57"/>
  <c r="L86" i="57"/>
  <c r="L111" i="57"/>
  <c r="L34" i="57"/>
  <c r="L88" i="57"/>
  <c r="L97" i="57"/>
  <c r="L116" i="57"/>
  <c r="L98" i="56"/>
  <c r="P78" i="56"/>
  <c r="L86" i="56"/>
  <c r="L92" i="56"/>
  <c r="L97" i="56"/>
  <c r="L102" i="56"/>
  <c r="L108" i="56"/>
  <c r="L114" i="56"/>
  <c r="P27" i="56"/>
  <c r="P57" i="56"/>
  <c r="P67" i="56"/>
  <c r="L93" i="56"/>
  <c r="L103" i="56"/>
  <c r="L109" i="56"/>
  <c r="L115" i="56"/>
  <c r="L90" i="56"/>
  <c r="L94" i="56"/>
  <c r="L99" i="56"/>
  <c r="L105" i="56"/>
  <c r="L111" i="56"/>
  <c r="L116" i="56"/>
  <c r="P55" i="56"/>
  <c r="L91" i="56"/>
  <c r="L95" i="56"/>
  <c r="L101" i="56"/>
  <c r="L106" i="56"/>
  <c r="L112" i="56"/>
  <c r="P76" i="56"/>
  <c r="P70" i="56"/>
  <c r="P65" i="56"/>
  <c r="P62" i="56"/>
  <c r="P20" i="56"/>
  <c r="P52" i="56"/>
  <c r="P56" i="56"/>
  <c r="P59" i="56"/>
  <c r="P66" i="56"/>
  <c r="P73" i="56"/>
  <c r="P18" i="56"/>
  <c r="P14" i="56"/>
  <c r="P25" i="56"/>
  <c r="P79" i="56"/>
  <c r="P19" i="56"/>
  <c r="P43" i="56"/>
  <c r="P61" i="56"/>
  <c r="P72" i="56"/>
  <c r="P106" i="55"/>
  <c r="P30" i="55"/>
  <c r="P127" i="55"/>
  <c r="P67" i="55"/>
  <c r="P124" i="55"/>
  <c r="P25" i="55"/>
  <c r="P57" i="55"/>
  <c r="P137" i="55"/>
  <c r="P61" i="55"/>
  <c r="P99" i="55"/>
  <c r="P134" i="55"/>
  <c r="P62" i="55"/>
  <c r="P73" i="55"/>
  <c r="P23" i="55"/>
  <c r="P70" i="55"/>
  <c r="P55" i="55"/>
  <c r="P52" i="55"/>
  <c r="P58" i="55"/>
  <c r="P86" i="55"/>
  <c r="P19" i="55"/>
  <c r="P22" i="55"/>
  <c r="P33" i="55"/>
  <c r="P40" i="55"/>
  <c r="P76" i="55"/>
  <c r="P129" i="55"/>
  <c r="P139" i="55"/>
  <c r="P151" i="55"/>
  <c r="P16" i="55"/>
  <c r="P26" i="55"/>
  <c r="P37" i="55"/>
  <c r="P56" i="55"/>
  <c r="P92" i="55"/>
  <c r="P102" i="55"/>
  <c r="P114" i="55"/>
  <c r="P34" i="55"/>
  <c r="P42" i="55"/>
  <c r="P75" i="55"/>
  <c r="P93" i="55"/>
  <c r="P103" i="55"/>
  <c r="P115" i="55"/>
  <c r="P130" i="55"/>
  <c r="P141" i="55"/>
  <c r="P27" i="55"/>
  <c r="P50" i="55"/>
  <c r="P72" i="55"/>
  <c r="P111" i="55"/>
  <c r="P14" i="55"/>
  <c r="P31" i="55"/>
  <c r="P39" i="55"/>
  <c r="P43" i="55"/>
  <c r="P66" i="55"/>
  <c r="P97" i="55"/>
  <c r="P108" i="55"/>
  <c r="P29" i="55"/>
  <c r="P36" i="55"/>
  <c r="P63" i="55"/>
  <c r="P88" i="55"/>
  <c r="P98" i="55"/>
  <c r="P109" i="55"/>
  <c r="P126" i="55"/>
  <c r="P131" i="55"/>
  <c r="P135" i="55"/>
  <c r="P142" i="55"/>
  <c r="P147" i="55"/>
  <c r="P127" i="54"/>
  <c r="P79" i="54"/>
  <c r="P137" i="54"/>
  <c r="P42" i="54"/>
  <c r="P62" i="54"/>
  <c r="P44" i="54"/>
  <c r="P57" i="54"/>
  <c r="P63" i="54"/>
  <c r="P55" i="54"/>
  <c r="P73" i="54"/>
  <c r="P21" i="54"/>
  <c r="P14" i="54"/>
  <c r="P25" i="54"/>
  <c r="P66" i="54"/>
  <c r="P37" i="54"/>
  <c r="P75" i="54"/>
  <c r="P26" i="54"/>
  <c r="P65" i="54"/>
  <c r="P76" i="54"/>
  <c r="P16" i="54"/>
  <c r="P33" i="54"/>
  <c r="P40" i="54"/>
  <c r="P52" i="54"/>
  <c r="P147" i="53"/>
  <c r="P203" i="53"/>
  <c r="P54" i="53"/>
  <c r="P58" i="53"/>
  <c r="P222" i="53"/>
  <c r="P33" i="53"/>
  <c r="P93" i="53"/>
  <c r="P103" i="53"/>
  <c r="P115" i="53"/>
  <c r="P152" i="53"/>
  <c r="P44" i="53"/>
  <c r="P165" i="53"/>
  <c r="P69" i="53"/>
  <c r="P133" i="53"/>
  <c r="P160" i="53"/>
  <c r="P217" i="53"/>
  <c r="P80" i="53"/>
  <c r="P130" i="53"/>
  <c r="P108" i="53"/>
  <c r="P199" i="53"/>
  <c r="P187" i="53"/>
  <c r="P22" i="53"/>
  <c r="P42" i="53"/>
  <c r="P131" i="53"/>
  <c r="P196" i="53"/>
  <c r="P206" i="53"/>
  <c r="P26" i="53"/>
  <c r="P29" i="53"/>
  <c r="P88" i="53"/>
  <c r="P128" i="53"/>
  <c r="P163" i="53"/>
  <c r="P144" i="53"/>
  <c r="P224" i="53"/>
  <c r="P39" i="53"/>
  <c r="P105" i="53"/>
  <c r="P134" i="53"/>
  <c r="P141" i="53"/>
  <c r="P173" i="53"/>
  <c r="P184" i="53"/>
  <c r="P23" i="53"/>
  <c r="P98" i="53"/>
  <c r="P101" i="53"/>
  <c r="P170" i="53"/>
  <c r="P181" i="53"/>
  <c r="P200" i="53"/>
  <c r="P162" i="53"/>
  <c r="P95" i="53"/>
  <c r="P126" i="53"/>
  <c r="P167" i="53"/>
  <c r="P188" i="53"/>
  <c r="P25" i="53"/>
  <c r="P56" i="53"/>
  <c r="P59" i="53"/>
  <c r="P66" i="53"/>
  <c r="P78" i="53"/>
  <c r="P86" i="53"/>
  <c r="P122" i="53"/>
  <c r="P158" i="53"/>
  <c r="P18" i="52"/>
  <c r="P67" i="52"/>
  <c r="P37" i="52"/>
  <c r="P93" i="52"/>
  <c r="P97" i="52"/>
  <c r="P25" i="52"/>
  <c r="P72" i="52"/>
  <c r="P22" i="52"/>
  <c r="P80" i="52"/>
  <c r="P29" i="52"/>
  <c r="P61" i="52"/>
  <c r="P91" i="52"/>
  <c r="P115" i="52"/>
  <c r="P26" i="52"/>
  <c r="P55" i="52"/>
  <c r="P94" i="52"/>
  <c r="P112" i="52"/>
  <c r="P20" i="52"/>
  <c r="P58" i="52"/>
  <c r="P88" i="52"/>
  <c r="P40" i="52"/>
  <c r="P76" i="52"/>
  <c r="P30" i="52"/>
  <c r="P66" i="52"/>
  <c r="P70" i="52"/>
  <c r="P106" i="52"/>
  <c r="P14" i="52"/>
  <c r="P27" i="52"/>
  <c r="P31" i="52"/>
  <c r="P63" i="52"/>
  <c r="P78" i="52"/>
  <c r="P95" i="52"/>
  <c r="L99" i="57"/>
  <c r="L63" i="57"/>
  <c r="L27" i="57"/>
  <c r="P23" i="56"/>
  <c r="P30" i="56"/>
  <c r="P37" i="56"/>
  <c r="P44" i="56"/>
  <c r="P58" i="56"/>
  <c r="P80" i="56"/>
  <c r="P21" i="56"/>
  <c r="P34" i="56"/>
  <c r="P42" i="56"/>
  <c r="P50" i="56"/>
  <c r="P54" i="56"/>
  <c r="P75" i="56"/>
  <c r="P31" i="56"/>
  <c r="P39" i="56"/>
  <c r="P69" i="56"/>
  <c r="P22" i="56"/>
  <c r="P16" i="56"/>
  <c r="P26" i="56"/>
  <c r="P29" i="56"/>
  <c r="P33" i="56"/>
  <c r="P36" i="56"/>
  <c r="P40" i="56"/>
  <c r="P63" i="56"/>
  <c r="P90" i="55"/>
  <c r="P54" i="55"/>
  <c r="P18" i="55"/>
  <c r="P148" i="54"/>
  <c r="P112" i="54"/>
  <c r="P106" i="54"/>
  <c r="P90" i="54"/>
  <c r="P70" i="54"/>
  <c r="P67" i="54"/>
  <c r="P54" i="54"/>
  <c r="P31" i="54"/>
  <c r="P20" i="54"/>
  <c r="P50" i="54"/>
  <c r="P72" i="54"/>
  <c r="P94" i="54"/>
  <c r="P105" i="54"/>
  <c r="P131" i="54"/>
  <c r="P142" i="54"/>
  <c r="P23" i="54"/>
  <c r="P30" i="54"/>
  <c r="P69" i="54"/>
  <c r="P88" i="54"/>
  <c r="P98" i="54"/>
  <c r="P109" i="54"/>
  <c r="P116" i="54"/>
  <c r="P126" i="54"/>
  <c r="P135" i="54"/>
  <c r="P147" i="54"/>
  <c r="P18" i="54"/>
  <c r="P27" i="54"/>
  <c r="P34" i="54"/>
  <c r="P92" i="54"/>
  <c r="P102" i="54"/>
  <c r="P129" i="54"/>
  <c r="P139" i="54"/>
  <c r="P151" i="54"/>
  <c r="P19" i="54"/>
  <c r="P39" i="54"/>
  <c r="P58" i="54"/>
  <c r="P80" i="54"/>
  <c r="P93" i="54"/>
  <c r="P103" i="54"/>
  <c r="P115" i="54"/>
  <c r="P130" i="54"/>
  <c r="P141" i="54"/>
  <c r="P152" i="54"/>
  <c r="P61" i="54"/>
  <c r="P22" i="54"/>
  <c r="P29" i="54"/>
  <c r="P36" i="54"/>
  <c r="P56" i="54"/>
  <c r="P78" i="54"/>
  <c r="P86" i="54"/>
  <c r="P97" i="54"/>
  <c r="P108" i="54"/>
  <c r="P124" i="54"/>
  <c r="P134" i="54"/>
  <c r="P145" i="54"/>
  <c r="P220" i="53"/>
  <c r="P214" i="53"/>
  <c r="P211" i="53"/>
  <c r="P198" i="53"/>
  <c r="P178" i="53"/>
  <c r="P175" i="53"/>
  <c r="P135" i="53"/>
  <c r="P112" i="53"/>
  <c r="P106" i="53"/>
  <c r="P70" i="53"/>
  <c r="P18" i="53"/>
  <c r="P37" i="53"/>
  <c r="P62" i="53"/>
  <c r="P73" i="53"/>
  <c r="P114" i="53"/>
  <c r="P139" i="53"/>
  <c r="P166" i="53"/>
  <c r="P205" i="53"/>
  <c r="P16" i="53"/>
  <c r="P34" i="53"/>
  <c r="P52" i="53"/>
  <c r="P92" i="53"/>
  <c r="P20" i="53"/>
  <c r="P31" i="53"/>
  <c r="P90" i="53"/>
  <c r="P111" i="53"/>
  <c r="P137" i="53"/>
  <c r="P164" i="53"/>
  <c r="P202" i="53"/>
  <c r="P21" i="53"/>
  <c r="P57" i="53"/>
  <c r="P63" i="53"/>
  <c r="P67" i="53"/>
  <c r="P75" i="53"/>
  <c r="P79" i="53"/>
  <c r="P102" i="53"/>
  <c r="P129" i="53"/>
  <c r="P151" i="53"/>
  <c r="P183" i="53"/>
  <c r="P194" i="53"/>
  <c r="P14" i="53"/>
  <c r="P50" i="53"/>
  <c r="P99" i="53"/>
  <c r="P127" i="53"/>
  <c r="P148" i="53"/>
  <c r="P174" i="53"/>
  <c r="P177" i="53"/>
  <c r="P180" i="53"/>
  <c r="P213" i="53"/>
  <c r="P216" i="53"/>
  <c r="P219" i="53"/>
  <c r="P19" i="53"/>
  <c r="P43" i="53"/>
  <c r="P55" i="53"/>
  <c r="P61" i="53"/>
  <c r="P65" i="53"/>
  <c r="P72" i="53"/>
  <c r="P76" i="53"/>
  <c r="P97" i="53"/>
  <c r="P124" i="53"/>
  <c r="P145" i="53"/>
  <c r="P171" i="53"/>
  <c r="P210" i="53"/>
  <c r="P186" i="53"/>
  <c r="P40" i="53"/>
  <c r="P94" i="53"/>
  <c r="P116" i="53"/>
  <c r="P142" i="53"/>
  <c r="P169" i="53"/>
  <c r="P207" i="53"/>
  <c r="P44" i="52"/>
  <c r="P19" i="52"/>
  <c r="P36" i="52"/>
  <c r="P59" i="52"/>
  <c r="P86" i="52"/>
  <c r="P108" i="52"/>
  <c r="P16" i="52"/>
  <c r="P57" i="52"/>
  <c r="P79" i="52"/>
  <c r="P105" i="52"/>
  <c r="P34" i="52"/>
  <c r="P52" i="52"/>
  <c r="P73" i="52"/>
  <c r="P99" i="52"/>
  <c r="P23" i="52"/>
  <c r="P42" i="52"/>
  <c r="P65" i="52"/>
  <c r="P92" i="52"/>
  <c r="P114" i="52"/>
  <c r="P21" i="52"/>
  <c r="P39" i="52"/>
  <c r="P62" i="52"/>
  <c r="P90" i="52"/>
  <c r="P111" i="52"/>
  <c r="O44" i="51"/>
  <c r="K44" i="51"/>
  <c r="G44" i="51"/>
  <c r="O43" i="51"/>
  <c r="K43" i="51"/>
  <c r="G43" i="51"/>
  <c r="O42" i="51"/>
  <c r="K42" i="51"/>
  <c r="G42" i="51"/>
  <c r="O40" i="51"/>
  <c r="K40" i="51"/>
  <c r="G40" i="51"/>
  <c r="O39" i="51"/>
  <c r="K39" i="51"/>
  <c r="G39" i="51"/>
  <c r="O37" i="51"/>
  <c r="K37" i="51"/>
  <c r="G37" i="51"/>
  <c r="O36" i="51"/>
  <c r="K36" i="51"/>
  <c r="G36" i="51"/>
  <c r="O34" i="51"/>
  <c r="K34" i="51"/>
  <c r="G34" i="51"/>
  <c r="O33" i="51"/>
  <c r="K33" i="51"/>
  <c r="G33" i="51"/>
  <c r="O31" i="51"/>
  <c r="K31" i="51"/>
  <c r="G31" i="51"/>
  <c r="O30" i="51"/>
  <c r="K30" i="51"/>
  <c r="G30" i="51"/>
  <c r="O29" i="51"/>
  <c r="K29" i="51"/>
  <c r="G29" i="51"/>
  <c r="O27" i="51"/>
  <c r="K27" i="51"/>
  <c r="G27" i="51"/>
  <c r="O26" i="51"/>
  <c r="K26" i="51"/>
  <c r="G26" i="51"/>
  <c r="O25" i="51"/>
  <c r="K25" i="51"/>
  <c r="G25" i="51"/>
  <c r="O23" i="51"/>
  <c r="K23" i="51"/>
  <c r="G23" i="51"/>
  <c r="O22" i="51"/>
  <c r="K22" i="51"/>
  <c r="G22" i="51"/>
  <c r="O21" i="51"/>
  <c r="K21" i="51"/>
  <c r="G21" i="51"/>
  <c r="O20" i="51"/>
  <c r="K20" i="51"/>
  <c r="G20" i="51"/>
  <c r="O19" i="51"/>
  <c r="K19" i="51"/>
  <c r="G19" i="51"/>
  <c r="O18" i="51"/>
  <c r="K18" i="51"/>
  <c r="G18" i="51"/>
  <c r="O16" i="51"/>
  <c r="K16" i="51"/>
  <c r="G16" i="51"/>
  <c r="P16" i="51" s="1"/>
  <c r="O14" i="51"/>
  <c r="K14" i="51"/>
  <c r="G14" i="51"/>
  <c r="S154" i="50"/>
  <c r="O154" i="50"/>
  <c r="K154" i="50"/>
  <c r="G154" i="50"/>
  <c r="T154" i="50" s="1"/>
  <c r="T153" i="50"/>
  <c r="S153" i="50"/>
  <c r="O153" i="50"/>
  <c r="K153" i="50"/>
  <c r="G153" i="50"/>
  <c r="S152" i="50"/>
  <c r="O152" i="50"/>
  <c r="K152" i="50"/>
  <c r="G152" i="50"/>
  <c r="T152" i="50" s="1"/>
  <c r="S150" i="50"/>
  <c r="O150" i="50"/>
  <c r="K150" i="50"/>
  <c r="G150" i="50"/>
  <c r="T150" i="50" s="1"/>
  <c r="S149" i="50"/>
  <c r="T149" i="50" s="1"/>
  <c r="O149" i="50"/>
  <c r="K149" i="50"/>
  <c r="G149" i="50"/>
  <c r="S147" i="50"/>
  <c r="O147" i="50"/>
  <c r="K147" i="50"/>
  <c r="G147" i="50"/>
  <c r="T147" i="50" s="1"/>
  <c r="S146" i="50"/>
  <c r="O146" i="50"/>
  <c r="K146" i="50"/>
  <c r="G146" i="50"/>
  <c r="T146" i="50" s="1"/>
  <c r="S144" i="50"/>
  <c r="T144" i="50" s="1"/>
  <c r="O144" i="50"/>
  <c r="K144" i="50"/>
  <c r="G144" i="50"/>
  <c r="S143" i="50"/>
  <c r="O143" i="50"/>
  <c r="K143" i="50"/>
  <c r="G143" i="50"/>
  <c r="T143" i="50" s="1"/>
  <c r="T141" i="50"/>
  <c r="S141" i="50"/>
  <c r="O141" i="50"/>
  <c r="K141" i="50"/>
  <c r="G141" i="50"/>
  <c r="S140" i="50"/>
  <c r="O140" i="50"/>
  <c r="K140" i="50"/>
  <c r="T140" i="50" s="1"/>
  <c r="G140" i="50"/>
  <c r="S139" i="50"/>
  <c r="O139" i="50"/>
  <c r="K139" i="50"/>
  <c r="G139" i="50"/>
  <c r="T139" i="50" s="1"/>
  <c r="T137" i="50"/>
  <c r="S137" i="50"/>
  <c r="O137" i="50"/>
  <c r="K137" i="50"/>
  <c r="G137" i="50"/>
  <c r="S136" i="50"/>
  <c r="O136" i="50"/>
  <c r="K136" i="50"/>
  <c r="G136" i="50"/>
  <c r="T136" i="50" s="1"/>
  <c r="S135" i="50"/>
  <c r="O135" i="50"/>
  <c r="K135" i="50"/>
  <c r="G135" i="50"/>
  <c r="T135" i="50" s="1"/>
  <c r="S133" i="50"/>
  <c r="T133" i="50" s="1"/>
  <c r="O133" i="50"/>
  <c r="K133" i="50"/>
  <c r="G133" i="50"/>
  <c r="S132" i="50"/>
  <c r="O132" i="50"/>
  <c r="K132" i="50"/>
  <c r="G132" i="50"/>
  <c r="T132" i="50" s="1"/>
  <c r="T131" i="50"/>
  <c r="S131" i="50"/>
  <c r="O131" i="50"/>
  <c r="K131" i="50"/>
  <c r="G131" i="50"/>
  <c r="S130" i="50"/>
  <c r="O130" i="50"/>
  <c r="K130" i="50"/>
  <c r="T130" i="50" s="1"/>
  <c r="G130" i="50"/>
  <c r="S129" i="50"/>
  <c r="O129" i="50"/>
  <c r="K129" i="50"/>
  <c r="G129" i="50"/>
  <c r="T129" i="50" s="1"/>
  <c r="T128" i="50"/>
  <c r="S128" i="50"/>
  <c r="O128" i="50"/>
  <c r="K128" i="50"/>
  <c r="G128" i="50"/>
  <c r="S126" i="50"/>
  <c r="O126" i="50"/>
  <c r="K126" i="50"/>
  <c r="G126" i="50"/>
  <c r="T126" i="50" s="1"/>
  <c r="S124" i="50"/>
  <c r="O124" i="50"/>
  <c r="K124" i="50"/>
  <c r="G124" i="50"/>
  <c r="T124" i="50" s="1"/>
  <c r="S117" i="50"/>
  <c r="O117" i="50"/>
  <c r="T117" i="50" s="1"/>
  <c r="K117" i="50"/>
  <c r="G117" i="50"/>
  <c r="S116" i="50"/>
  <c r="O116" i="50"/>
  <c r="K116" i="50"/>
  <c r="G116" i="50"/>
  <c r="S115" i="50"/>
  <c r="O115" i="50"/>
  <c r="K115" i="50"/>
  <c r="G115" i="50"/>
  <c r="T115" i="50" s="1"/>
  <c r="S113" i="50"/>
  <c r="O113" i="50"/>
  <c r="K113" i="50"/>
  <c r="G113" i="50"/>
  <c r="S112" i="50"/>
  <c r="O112" i="50"/>
  <c r="K112" i="50"/>
  <c r="G112" i="50"/>
  <c r="T112" i="50" s="1"/>
  <c r="S110" i="50"/>
  <c r="O110" i="50"/>
  <c r="K110" i="50"/>
  <c r="G110" i="50"/>
  <c r="S109" i="50"/>
  <c r="O109" i="50"/>
  <c r="K109" i="50"/>
  <c r="G109" i="50"/>
  <c r="S107" i="50"/>
  <c r="O107" i="50"/>
  <c r="K107" i="50"/>
  <c r="G107" i="50"/>
  <c r="S106" i="50"/>
  <c r="O106" i="50"/>
  <c r="T106" i="50" s="1"/>
  <c r="K106" i="50"/>
  <c r="G106" i="50"/>
  <c r="S104" i="50"/>
  <c r="O104" i="50"/>
  <c r="K104" i="50"/>
  <c r="T104" i="50" s="1"/>
  <c r="G104" i="50"/>
  <c r="S103" i="50"/>
  <c r="O103" i="50"/>
  <c r="K103" i="50"/>
  <c r="G103" i="50"/>
  <c r="S102" i="50"/>
  <c r="O102" i="50"/>
  <c r="T102" i="50" s="1"/>
  <c r="K102" i="50"/>
  <c r="G102" i="50"/>
  <c r="S100" i="50"/>
  <c r="O100" i="50"/>
  <c r="K100" i="50"/>
  <c r="G100" i="50"/>
  <c r="S99" i="50"/>
  <c r="O99" i="50"/>
  <c r="K99" i="50"/>
  <c r="G99" i="50"/>
  <c r="S98" i="50"/>
  <c r="O98" i="50"/>
  <c r="K98" i="50"/>
  <c r="G98" i="50"/>
  <c r="S96" i="50"/>
  <c r="O96" i="50"/>
  <c r="K96" i="50"/>
  <c r="G96" i="50"/>
  <c r="T96" i="50" s="1"/>
  <c r="T95" i="50"/>
  <c r="S95" i="50"/>
  <c r="O95" i="50"/>
  <c r="K95" i="50"/>
  <c r="G95" i="50"/>
  <c r="S94" i="50"/>
  <c r="O94" i="50"/>
  <c r="K94" i="50"/>
  <c r="T94" i="50" s="1"/>
  <c r="G94" i="50"/>
  <c r="S93" i="50"/>
  <c r="O93" i="50"/>
  <c r="K93" i="50"/>
  <c r="G93" i="50"/>
  <c r="S92" i="50"/>
  <c r="O92" i="50"/>
  <c r="T92" i="50" s="1"/>
  <c r="K92" i="50"/>
  <c r="G92" i="50"/>
  <c r="S91" i="50"/>
  <c r="O91" i="50"/>
  <c r="K91" i="50"/>
  <c r="G91" i="50"/>
  <c r="S89" i="50"/>
  <c r="O89" i="50"/>
  <c r="K89" i="50"/>
  <c r="G89" i="50"/>
  <c r="T89" i="50" s="1"/>
  <c r="S87" i="50"/>
  <c r="O87" i="50"/>
  <c r="T87" i="50" s="1"/>
  <c r="K87" i="50"/>
  <c r="G87" i="50"/>
  <c r="S80" i="50"/>
  <c r="O80" i="50"/>
  <c r="K80" i="50"/>
  <c r="G80" i="50"/>
  <c r="S79" i="50"/>
  <c r="O79" i="50"/>
  <c r="K79" i="50"/>
  <c r="G79" i="50"/>
  <c r="T79" i="50" s="1"/>
  <c r="S78" i="50"/>
  <c r="O78" i="50"/>
  <c r="K78" i="50"/>
  <c r="G78" i="50"/>
  <c r="S76" i="50"/>
  <c r="O76" i="50"/>
  <c r="K76" i="50"/>
  <c r="G76" i="50"/>
  <c r="S75" i="50"/>
  <c r="O75" i="50"/>
  <c r="K75" i="50"/>
  <c r="G75" i="50"/>
  <c r="S73" i="50"/>
  <c r="O73" i="50"/>
  <c r="K73" i="50"/>
  <c r="G73" i="50"/>
  <c r="S72" i="50"/>
  <c r="O72" i="50"/>
  <c r="K72" i="50"/>
  <c r="G72" i="50"/>
  <c r="S70" i="50"/>
  <c r="O70" i="50"/>
  <c r="K70" i="50"/>
  <c r="G70" i="50"/>
  <c r="S69" i="50"/>
  <c r="O69" i="50"/>
  <c r="K69" i="50"/>
  <c r="T69" i="50" s="1"/>
  <c r="G69" i="50"/>
  <c r="S67" i="50"/>
  <c r="O67" i="50"/>
  <c r="K67" i="50"/>
  <c r="G67" i="50"/>
  <c r="T66" i="50"/>
  <c r="S66" i="50"/>
  <c r="O66" i="50"/>
  <c r="K66" i="50"/>
  <c r="G66" i="50"/>
  <c r="S65" i="50"/>
  <c r="O65" i="50"/>
  <c r="K65" i="50"/>
  <c r="G65" i="50"/>
  <c r="S63" i="50"/>
  <c r="O63" i="50"/>
  <c r="K63" i="50"/>
  <c r="G63" i="50"/>
  <c r="S62" i="50"/>
  <c r="O62" i="50"/>
  <c r="K62" i="50"/>
  <c r="G62" i="50"/>
  <c r="S61" i="50"/>
  <c r="O61" i="50"/>
  <c r="K61" i="50"/>
  <c r="G61" i="50"/>
  <c r="S59" i="50"/>
  <c r="O59" i="50"/>
  <c r="K59" i="50"/>
  <c r="G59" i="50"/>
  <c r="S58" i="50"/>
  <c r="O58" i="50"/>
  <c r="K58" i="50"/>
  <c r="G58" i="50"/>
  <c r="S57" i="50"/>
  <c r="O57" i="50"/>
  <c r="K57" i="50"/>
  <c r="G57" i="50"/>
  <c r="S56" i="50"/>
  <c r="O56" i="50"/>
  <c r="T56" i="50" s="1"/>
  <c r="K56" i="50"/>
  <c r="G56" i="50"/>
  <c r="S55" i="50"/>
  <c r="O55" i="50"/>
  <c r="K55" i="50"/>
  <c r="G55" i="50"/>
  <c r="T55" i="50" s="1"/>
  <c r="S54" i="50"/>
  <c r="O54" i="50"/>
  <c r="K54" i="50"/>
  <c r="G54" i="50"/>
  <c r="S52" i="50"/>
  <c r="O52" i="50"/>
  <c r="T52" i="50" s="1"/>
  <c r="K52" i="50"/>
  <c r="G52" i="50"/>
  <c r="S50" i="50"/>
  <c r="O50" i="50"/>
  <c r="K50" i="50"/>
  <c r="G50" i="50"/>
  <c r="S44" i="50"/>
  <c r="O44" i="50"/>
  <c r="K44" i="50"/>
  <c r="G44" i="50"/>
  <c r="S43" i="50"/>
  <c r="O43" i="50"/>
  <c r="K43" i="50"/>
  <c r="G43" i="50"/>
  <c r="S42" i="50"/>
  <c r="O42" i="50"/>
  <c r="K42" i="50"/>
  <c r="G42" i="50"/>
  <c r="S40" i="50"/>
  <c r="O40" i="50"/>
  <c r="K40" i="50"/>
  <c r="G40" i="50"/>
  <c r="S39" i="50"/>
  <c r="O39" i="50"/>
  <c r="K39" i="50"/>
  <c r="G39" i="50"/>
  <c r="S37" i="50"/>
  <c r="O37" i="50"/>
  <c r="K37" i="50"/>
  <c r="G37" i="50"/>
  <c r="S36" i="50"/>
  <c r="O36" i="50"/>
  <c r="T36" i="50" s="1"/>
  <c r="K36" i="50"/>
  <c r="G36" i="50"/>
  <c r="S34" i="50"/>
  <c r="O34" i="50"/>
  <c r="K34" i="50"/>
  <c r="G34" i="50"/>
  <c r="S33" i="50"/>
  <c r="O33" i="50"/>
  <c r="K33" i="50"/>
  <c r="G33" i="50"/>
  <c r="S31" i="50"/>
  <c r="O31" i="50"/>
  <c r="K31" i="50"/>
  <c r="G31" i="50"/>
  <c r="S30" i="50"/>
  <c r="O30" i="50"/>
  <c r="K30" i="50"/>
  <c r="G30" i="50"/>
  <c r="S29" i="50"/>
  <c r="O29" i="50"/>
  <c r="K29" i="50"/>
  <c r="G29" i="50"/>
  <c r="S27" i="50"/>
  <c r="O27" i="50"/>
  <c r="K27" i="50"/>
  <c r="G27" i="50"/>
  <c r="S26" i="50"/>
  <c r="O26" i="50"/>
  <c r="K26" i="50"/>
  <c r="G26" i="50"/>
  <c r="S25" i="50"/>
  <c r="O25" i="50"/>
  <c r="K25" i="50"/>
  <c r="G25" i="50"/>
  <c r="S23" i="50"/>
  <c r="O23" i="50"/>
  <c r="K23" i="50"/>
  <c r="G23" i="50"/>
  <c r="S22" i="50"/>
  <c r="O22" i="50"/>
  <c r="K22" i="50"/>
  <c r="G22" i="50"/>
  <c r="S21" i="50"/>
  <c r="O21" i="50"/>
  <c r="K21" i="50"/>
  <c r="G21" i="50"/>
  <c r="S20" i="50"/>
  <c r="O20" i="50"/>
  <c r="K20" i="50"/>
  <c r="G20" i="50"/>
  <c r="S19" i="50"/>
  <c r="O19" i="50"/>
  <c r="T19" i="50" s="1"/>
  <c r="K19" i="50"/>
  <c r="G19" i="50"/>
  <c r="S18" i="50"/>
  <c r="O18" i="50"/>
  <c r="K18" i="50"/>
  <c r="G18" i="50"/>
  <c r="S16" i="50"/>
  <c r="O16" i="50"/>
  <c r="K16" i="50"/>
  <c r="G16" i="50"/>
  <c r="S14" i="50"/>
  <c r="O14" i="50"/>
  <c r="K14" i="50"/>
  <c r="G14" i="50"/>
  <c r="L45" i="57" l="1"/>
  <c r="L117" i="57"/>
  <c r="P81" i="56"/>
  <c r="P45" i="56"/>
  <c r="P81" i="55"/>
  <c r="P117" i="55"/>
  <c r="P153" i="55"/>
  <c r="P45" i="55"/>
  <c r="P81" i="54"/>
  <c r="P117" i="54"/>
  <c r="P81" i="52"/>
  <c r="P45" i="52"/>
  <c r="P31" i="51"/>
  <c r="P29" i="51"/>
  <c r="P33" i="51"/>
  <c r="P34" i="51"/>
  <c r="P26" i="51"/>
  <c r="P30" i="51"/>
  <c r="P18" i="51"/>
  <c r="P39" i="51"/>
  <c r="P36" i="51"/>
  <c r="P19" i="51"/>
  <c r="P21" i="51"/>
  <c r="P43" i="51"/>
  <c r="P40" i="51"/>
  <c r="P20" i="51"/>
  <c r="P23" i="51"/>
  <c r="P42" i="51"/>
  <c r="P153" i="54"/>
  <c r="P45" i="54"/>
  <c r="P225" i="53"/>
  <c r="P189" i="53"/>
  <c r="P153" i="53"/>
  <c r="P117" i="53"/>
  <c r="P81" i="53"/>
  <c r="P45" i="53"/>
  <c r="P22" i="51"/>
  <c r="P14" i="51"/>
  <c r="P37" i="51"/>
  <c r="P27" i="51"/>
  <c r="P25" i="51"/>
  <c r="T116" i="50"/>
  <c r="T113" i="50"/>
  <c r="T110" i="50"/>
  <c r="T118" i="50" s="1"/>
  <c r="T109" i="50"/>
  <c r="T107" i="50"/>
  <c r="T103" i="50"/>
  <c r="T100" i="50"/>
  <c r="T99" i="50"/>
  <c r="T98" i="50"/>
  <c r="T93" i="50"/>
  <c r="T91" i="50"/>
  <c r="T80" i="50"/>
  <c r="T78" i="50"/>
  <c r="T76" i="50"/>
  <c r="T75" i="50"/>
  <c r="T73" i="50"/>
  <c r="T70" i="50"/>
  <c r="T72" i="50"/>
  <c r="T67" i="50"/>
  <c r="T65" i="50"/>
  <c r="T63" i="50"/>
  <c r="T61" i="50"/>
  <c r="T62" i="50"/>
  <c r="T59" i="50"/>
  <c r="T58" i="50"/>
  <c r="T57" i="50"/>
  <c r="T54" i="50"/>
  <c r="T50" i="50"/>
  <c r="T14" i="50"/>
  <c r="T18" i="50"/>
  <c r="T23" i="50"/>
  <c r="T25" i="50"/>
  <c r="T27" i="50"/>
  <c r="T29" i="50"/>
  <c r="T30" i="50"/>
  <c r="T39" i="50"/>
  <c r="T40" i="50"/>
  <c r="T44" i="50"/>
  <c r="T43" i="50"/>
  <c r="T42" i="50"/>
  <c r="T37" i="50"/>
  <c r="T34" i="50"/>
  <c r="T33" i="50"/>
  <c r="T31" i="50"/>
  <c r="T26" i="50"/>
  <c r="T22" i="50"/>
  <c r="T21" i="50"/>
  <c r="T20" i="50"/>
  <c r="T16" i="50"/>
  <c r="T155" i="50"/>
  <c r="O296" i="49"/>
  <c r="K296" i="49"/>
  <c r="G296" i="49"/>
  <c r="O295" i="49"/>
  <c r="K295" i="49"/>
  <c r="G295" i="49"/>
  <c r="O294" i="49"/>
  <c r="K294" i="49"/>
  <c r="G294" i="49"/>
  <c r="O292" i="49"/>
  <c r="K292" i="49"/>
  <c r="G292" i="49"/>
  <c r="O291" i="49"/>
  <c r="K291" i="49"/>
  <c r="G291" i="49"/>
  <c r="O289" i="49"/>
  <c r="K289" i="49"/>
  <c r="G289" i="49"/>
  <c r="O288" i="49"/>
  <c r="K288" i="49"/>
  <c r="G288" i="49"/>
  <c r="O286" i="49"/>
  <c r="K286" i="49"/>
  <c r="G286" i="49"/>
  <c r="O285" i="49"/>
  <c r="K285" i="49"/>
  <c r="G285" i="49"/>
  <c r="O283" i="49"/>
  <c r="K283" i="49"/>
  <c r="G283" i="49"/>
  <c r="O282" i="49"/>
  <c r="K282" i="49"/>
  <c r="G282" i="49"/>
  <c r="O281" i="49"/>
  <c r="K281" i="49"/>
  <c r="G281" i="49"/>
  <c r="O279" i="49"/>
  <c r="K279" i="49"/>
  <c r="G279" i="49"/>
  <c r="O278" i="49"/>
  <c r="K278" i="49"/>
  <c r="G278" i="49"/>
  <c r="O277" i="49"/>
  <c r="K277" i="49"/>
  <c r="G277" i="49"/>
  <c r="O275" i="49"/>
  <c r="K275" i="49"/>
  <c r="G275" i="49"/>
  <c r="O274" i="49"/>
  <c r="K274" i="49"/>
  <c r="G274" i="49"/>
  <c r="O273" i="49"/>
  <c r="K273" i="49"/>
  <c r="G273" i="49"/>
  <c r="O272" i="49"/>
  <c r="K272" i="49"/>
  <c r="G272" i="49"/>
  <c r="O271" i="49"/>
  <c r="K271" i="49"/>
  <c r="G271" i="49"/>
  <c r="O270" i="49"/>
  <c r="K270" i="49"/>
  <c r="G270" i="49"/>
  <c r="O268" i="49"/>
  <c r="K268" i="49"/>
  <c r="G268" i="49"/>
  <c r="O266" i="49"/>
  <c r="K266" i="49"/>
  <c r="G266" i="49"/>
  <c r="O260" i="49"/>
  <c r="K260" i="49"/>
  <c r="G260" i="49"/>
  <c r="O259" i="49"/>
  <c r="K259" i="49"/>
  <c r="G259" i="49"/>
  <c r="P259" i="49" s="1"/>
  <c r="O258" i="49"/>
  <c r="K258" i="49"/>
  <c r="G258" i="49"/>
  <c r="O256" i="49"/>
  <c r="K256" i="49"/>
  <c r="G256" i="49"/>
  <c r="O255" i="49"/>
  <c r="K255" i="49"/>
  <c r="G255" i="49"/>
  <c r="O253" i="49"/>
  <c r="P253" i="49" s="1"/>
  <c r="K253" i="49"/>
  <c r="G253" i="49"/>
  <c r="O252" i="49"/>
  <c r="K252" i="49"/>
  <c r="G252" i="49"/>
  <c r="O250" i="49"/>
  <c r="K250" i="49"/>
  <c r="G250" i="49"/>
  <c r="O249" i="49"/>
  <c r="K249" i="49"/>
  <c r="G249" i="49"/>
  <c r="O247" i="49"/>
  <c r="K247" i="49"/>
  <c r="G247" i="49"/>
  <c r="P247" i="49" s="1"/>
  <c r="O246" i="49"/>
  <c r="K246" i="49"/>
  <c r="G246" i="49"/>
  <c r="O245" i="49"/>
  <c r="K245" i="49"/>
  <c r="G245" i="49"/>
  <c r="P245" i="49" s="1"/>
  <c r="O243" i="49"/>
  <c r="K243" i="49"/>
  <c r="G243" i="49"/>
  <c r="O242" i="49"/>
  <c r="K242" i="49"/>
  <c r="G242" i="49"/>
  <c r="O241" i="49"/>
  <c r="K241" i="49"/>
  <c r="G241" i="49"/>
  <c r="O239" i="49"/>
  <c r="K239" i="49"/>
  <c r="G239" i="49"/>
  <c r="O238" i="49"/>
  <c r="K238" i="49"/>
  <c r="G238" i="49"/>
  <c r="O237" i="49"/>
  <c r="K237" i="49"/>
  <c r="G237" i="49"/>
  <c r="P237" i="49" s="1"/>
  <c r="O236" i="49"/>
  <c r="K236" i="49"/>
  <c r="G236" i="49"/>
  <c r="O235" i="49"/>
  <c r="K235" i="49"/>
  <c r="G235" i="49"/>
  <c r="P235" i="49" s="1"/>
  <c r="O234" i="49"/>
  <c r="K234" i="49"/>
  <c r="G234" i="49"/>
  <c r="O232" i="49"/>
  <c r="K232" i="49"/>
  <c r="G232" i="49"/>
  <c r="O230" i="49"/>
  <c r="K230" i="49"/>
  <c r="G230" i="49"/>
  <c r="O224" i="49"/>
  <c r="K224" i="49"/>
  <c r="G224" i="49"/>
  <c r="O223" i="49"/>
  <c r="K223" i="49"/>
  <c r="G223" i="49"/>
  <c r="O222" i="49"/>
  <c r="K222" i="49"/>
  <c r="G222" i="49"/>
  <c r="P222" i="49" s="1"/>
  <c r="O220" i="49"/>
  <c r="K220" i="49"/>
  <c r="G220" i="49"/>
  <c r="O219" i="49"/>
  <c r="K219" i="49"/>
  <c r="G219" i="49"/>
  <c r="P219" i="49" s="1"/>
  <c r="O217" i="49"/>
  <c r="K217" i="49"/>
  <c r="G217" i="49"/>
  <c r="O216" i="49"/>
  <c r="K216" i="49"/>
  <c r="G216" i="49"/>
  <c r="O214" i="49"/>
  <c r="K214" i="49"/>
  <c r="G214" i="49"/>
  <c r="O213" i="49"/>
  <c r="K213" i="49"/>
  <c r="G213" i="49"/>
  <c r="P213" i="49" s="1"/>
  <c r="O211" i="49"/>
  <c r="K211" i="49"/>
  <c r="G211" i="49"/>
  <c r="O210" i="49"/>
  <c r="K210" i="49"/>
  <c r="G210" i="49"/>
  <c r="O209" i="49"/>
  <c r="K209" i="49"/>
  <c r="G209" i="49"/>
  <c r="O207" i="49"/>
  <c r="K207" i="49"/>
  <c r="G207" i="49"/>
  <c r="O206" i="49"/>
  <c r="K206" i="49"/>
  <c r="G206" i="49"/>
  <c r="O205" i="49"/>
  <c r="K205" i="49"/>
  <c r="G205" i="49"/>
  <c r="O203" i="49"/>
  <c r="K203" i="49"/>
  <c r="G203" i="49"/>
  <c r="O202" i="49"/>
  <c r="K202" i="49"/>
  <c r="G202" i="49"/>
  <c r="O201" i="49"/>
  <c r="K201" i="49"/>
  <c r="G201" i="49"/>
  <c r="P201" i="49" s="1"/>
  <c r="O200" i="49"/>
  <c r="K200" i="49"/>
  <c r="G200" i="49"/>
  <c r="O199" i="49"/>
  <c r="K199" i="49"/>
  <c r="G199" i="49"/>
  <c r="O198" i="49"/>
  <c r="K198" i="49"/>
  <c r="G198" i="49"/>
  <c r="O196" i="49"/>
  <c r="K196" i="49"/>
  <c r="G196" i="49"/>
  <c r="O194" i="49"/>
  <c r="K194" i="49"/>
  <c r="G194" i="49"/>
  <c r="O188" i="49"/>
  <c r="K188" i="49"/>
  <c r="G188" i="49"/>
  <c r="O187" i="49"/>
  <c r="K187" i="49"/>
  <c r="G187" i="49"/>
  <c r="O186" i="49"/>
  <c r="K186" i="49"/>
  <c r="G186" i="49"/>
  <c r="O184" i="49"/>
  <c r="K184" i="49"/>
  <c r="G184" i="49"/>
  <c r="O183" i="49"/>
  <c r="K183" i="49"/>
  <c r="G183" i="49"/>
  <c r="O181" i="49"/>
  <c r="K181" i="49"/>
  <c r="G181" i="49"/>
  <c r="O180" i="49"/>
  <c r="K180" i="49"/>
  <c r="G180" i="49"/>
  <c r="O178" i="49"/>
  <c r="K178" i="49"/>
  <c r="G178" i="49"/>
  <c r="O177" i="49"/>
  <c r="K177" i="49"/>
  <c r="G177" i="49"/>
  <c r="O175" i="49"/>
  <c r="K175" i="49"/>
  <c r="G175" i="49"/>
  <c r="O174" i="49"/>
  <c r="K174" i="49"/>
  <c r="G174" i="49"/>
  <c r="P174" i="49" s="1"/>
  <c r="O173" i="49"/>
  <c r="K173" i="49"/>
  <c r="G173" i="49"/>
  <c r="O171" i="49"/>
  <c r="K171" i="49"/>
  <c r="G171" i="49"/>
  <c r="P171" i="49" s="1"/>
  <c r="O170" i="49"/>
  <c r="K170" i="49"/>
  <c r="G170" i="49"/>
  <c r="O169" i="49"/>
  <c r="K169" i="49"/>
  <c r="G169" i="49"/>
  <c r="O167" i="49"/>
  <c r="K167" i="49"/>
  <c r="G167" i="49"/>
  <c r="O166" i="49"/>
  <c r="K166" i="49"/>
  <c r="G166" i="49"/>
  <c r="O165" i="49"/>
  <c r="K165" i="49"/>
  <c r="G165" i="49"/>
  <c r="O164" i="49"/>
  <c r="K164" i="49"/>
  <c r="G164" i="49"/>
  <c r="O163" i="49"/>
  <c r="K163" i="49"/>
  <c r="G163" i="49"/>
  <c r="O162" i="49"/>
  <c r="K162" i="49"/>
  <c r="G162" i="49"/>
  <c r="O160" i="49"/>
  <c r="K160" i="49"/>
  <c r="G160" i="49"/>
  <c r="O158" i="49"/>
  <c r="K158" i="49"/>
  <c r="G158" i="49"/>
  <c r="O152" i="49"/>
  <c r="K152" i="49"/>
  <c r="G152" i="49"/>
  <c r="P152" i="49" s="1"/>
  <c r="O151" i="49"/>
  <c r="K151" i="49"/>
  <c r="G151" i="49"/>
  <c r="O150" i="49"/>
  <c r="K150" i="49"/>
  <c r="G150" i="49"/>
  <c r="P150" i="49" s="1"/>
  <c r="O148" i="49"/>
  <c r="K148" i="49"/>
  <c r="G148" i="49"/>
  <c r="O147" i="49"/>
  <c r="K147" i="49"/>
  <c r="G147" i="49"/>
  <c r="O145" i="49"/>
  <c r="K145" i="49"/>
  <c r="G145" i="49"/>
  <c r="O144" i="49"/>
  <c r="K144" i="49"/>
  <c r="G144" i="49"/>
  <c r="O142" i="49"/>
  <c r="K142" i="49"/>
  <c r="G142" i="49"/>
  <c r="O141" i="49"/>
  <c r="K141" i="49"/>
  <c r="G141" i="49"/>
  <c r="O139" i="49"/>
  <c r="K139" i="49"/>
  <c r="G139" i="49"/>
  <c r="O138" i="49"/>
  <c r="K138" i="49"/>
  <c r="G138" i="49"/>
  <c r="P138" i="49" s="1"/>
  <c r="O137" i="49"/>
  <c r="K137" i="49"/>
  <c r="G137" i="49"/>
  <c r="O135" i="49"/>
  <c r="P135" i="49" s="1"/>
  <c r="K135" i="49"/>
  <c r="G135" i="49"/>
  <c r="O134" i="49"/>
  <c r="K134" i="49"/>
  <c r="G134" i="49"/>
  <c r="O133" i="49"/>
  <c r="K133" i="49"/>
  <c r="G133" i="49"/>
  <c r="O131" i="49"/>
  <c r="K131" i="49"/>
  <c r="G131" i="49"/>
  <c r="O130" i="49"/>
  <c r="K130" i="49"/>
  <c r="G130" i="49"/>
  <c r="O129" i="49"/>
  <c r="K129" i="49"/>
  <c r="G129" i="49"/>
  <c r="O128" i="49"/>
  <c r="K128" i="49"/>
  <c r="G128" i="49"/>
  <c r="P128" i="49" s="1"/>
  <c r="O127" i="49"/>
  <c r="K127" i="49"/>
  <c r="G127" i="49"/>
  <c r="O126" i="49"/>
  <c r="K126" i="49"/>
  <c r="G126" i="49"/>
  <c r="O124" i="49"/>
  <c r="K124" i="49"/>
  <c r="G124" i="49"/>
  <c r="O122" i="49"/>
  <c r="K122" i="49"/>
  <c r="G122" i="49"/>
  <c r="O116" i="49"/>
  <c r="K116" i="49"/>
  <c r="G116" i="49"/>
  <c r="O115" i="49"/>
  <c r="K115" i="49"/>
  <c r="G115" i="49"/>
  <c r="O114" i="49"/>
  <c r="K114" i="49"/>
  <c r="G114" i="49"/>
  <c r="O112" i="49"/>
  <c r="K112" i="49"/>
  <c r="G112" i="49"/>
  <c r="O111" i="49"/>
  <c r="K111" i="49"/>
  <c r="G111" i="49"/>
  <c r="O109" i="49"/>
  <c r="K109" i="49"/>
  <c r="G109" i="49"/>
  <c r="O108" i="49"/>
  <c r="K108" i="49"/>
  <c r="G108" i="49"/>
  <c r="O106" i="49"/>
  <c r="K106" i="49"/>
  <c r="G106" i="49"/>
  <c r="O105" i="49"/>
  <c r="K105" i="49"/>
  <c r="G105" i="49"/>
  <c r="P105" i="49" s="1"/>
  <c r="O103" i="49"/>
  <c r="K103" i="49"/>
  <c r="G103" i="49"/>
  <c r="O102" i="49"/>
  <c r="K102" i="49"/>
  <c r="G102" i="49"/>
  <c r="O101" i="49"/>
  <c r="K101" i="49"/>
  <c r="G101" i="49"/>
  <c r="O99" i="49"/>
  <c r="K99" i="49"/>
  <c r="G99" i="49"/>
  <c r="O98" i="49"/>
  <c r="K98" i="49"/>
  <c r="G98" i="49"/>
  <c r="O97" i="49"/>
  <c r="K97" i="49"/>
  <c r="G97" i="49"/>
  <c r="O95" i="49"/>
  <c r="K95" i="49"/>
  <c r="G95" i="49"/>
  <c r="P95" i="49" s="1"/>
  <c r="O94" i="49"/>
  <c r="K94" i="49"/>
  <c r="G94" i="49"/>
  <c r="O93" i="49"/>
  <c r="K93" i="49"/>
  <c r="G93" i="49"/>
  <c r="O92" i="49"/>
  <c r="K92" i="49"/>
  <c r="G92" i="49"/>
  <c r="O91" i="49"/>
  <c r="K91" i="49"/>
  <c r="G91" i="49"/>
  <c r="P91" i="49" s="1"/>
  <c r="O90" i="49"/>
  <c r="K90" i="49"/>
  <c r="G90" i="49"/>
  <c r="O88" i="49"/>
  <c r="K88" i="49"/>
  <c r="G88" i="49"/>
  <c r="O86" i="49"/>
  <c r="K86" i="49"/>
  <c r="G86" i="49"/>
  <c r="O80" i="49"/>
  <c r="K80" i="49"/>
  <c r="G80" i="49"/>
  <c r="O79" i="49"/>
  <c r="K79" i="49"/>
  <c r="G79" i="49"/>
  <c r="O78" i="49"/>
  <c r="K78" i="49"/>
  <c r="G78" i="49"/>
  <c r="O76" i="49"/>
  <c r="K76" i="49"/>
  <c r="G76" i="49"/>
  <c r="O75" i="49"/>
  <c r="K75" i="49"/>
  <c r="G75" i="49"/>
  <c r="O73" i="49"/>
  <c r="K73" i="49"/>
  <c r="G73" i="49"/>
  <c r="O72" i="49"/>
  <c r="K72" i="49"/>
  <c r="G72" i="49"/>
  <c r="O70" i="49"/>
  <c r="K70" i="49"/>
  <c r="G70" i="49"/>
  <c r="O69" i="49"/>
  <c r="K69" i="49"/>
  <c r="G69" i="49"/>
  <c r="O67" i="49"/>
  <c r="K67" i="49"/>
  <c r="G67" i="49"/>
  <c r="O66" i="49"/>
  <c r="K66" i="49"/>
  <c r="G66" i="49"/>
  <c r="O65" i="49"/>
  <c r="K65" i="49"/>
  <c r="G65" i="49"/>
  <c r="O63" i="49"/>
  <c r="K63" i="49"/>
  <c r="G63" i="49"/>
  <c r="O62" i="49"/>
  <c r="K62" i="49"/>
  <c r="G62" i="49"/>
  <c r="O61" i="49"/>
  <c r="K61" i="49"/>
  <c r="G61" i="49"/>
  <c r="O59" i="49"/>
  <c r="K59" i="49"/>
  <c r="G59" i="49"/>
  <c r="O58" i="49"/>
  <c r="K58" i="49"/>
  <c r="G58" i="49"/>
  <c r="O57" i="49"/>
  <c r="K57" i="49"/>
  <c r="G57" i="49"/>
  <c r="O56" i="49"/>
  <c r="K56" i="49"/>
  <c r="G56" i="49"/>
  <c r="O55" i="49"/>
  <c r="K55" i="49"/>
  <c r="G55" i="49"/>
  <c r="O54" i="49"/>
  <c r="K54" i="49"/>
  <c r="G54" i="49"/>
  <c r="O52" i="49"/>
  <c r="K52" i="49"/>
  <c r="G52" i="49"/>
  <c r="O50" i="49"/>
  <c r="K50" i="49"/>
  <c r="G50" i="49"/>
  <c r="O44" i="49"/>
  <c r="K44" i="49"/>
  <c r="G44" i="49"/>
  <c r="O43" i="49"/>
  <c r="K43" i="49"/>
  <c r="G43" i="49"/>
  <c r="O42" i="49"/>
  <c r="K42" i="49"/>
  <c r="G42" i="49"/>
  <c r="O40" i="49"/>
  <c r="K40" i="49"/>
  <c r="G40" i="49"/>
  <c r="O39" i="49"/>
  <c r="K39" i="49"/>
  <c r="G39" i="49"/>
  <c r="O37" i="49"/>
  <c r="K37" i="49"/>
  <c r="G37" i="49"/>
  <c r="O36" i="49"/>
  <c r="K36" i="49"/>
  <c r="G36" i="49"/>
  <c r="O34" i="49"/>
  <c r="K34" i="49"/>
  <c r="G34" i="49"/>
  <c r="O33" i="49"/>
  <c r="K33" i="49"/>
  <c r="G33" i="49"/>
  <c r="O31" i="49"/>
  <c r="K31" i="49"/>
  <c r="G31" i="49"/>
  <c r="O30" i="49"/>
  <c r="K30" i="49"/>
  <c r="G30" i="49"/>
  <c r="O29" i="49"/>
  <c r="K29" i="49"/>
  <c r="G29" i="49"/>
  <c r="O27" i="49"/>
  <c r="K27" i="49"/>
  <c r="G27" i="49"/>
  <c r="O26" i="49"/>
  <c r="K26" i="49"/>
  <c r="G26" i="49"/>
  <c r="O25" i="49"/>
  <c r="K25" i="49"/>
  <c r="G25" i="49"/>
  <c r="O23" i="49"/>
  <c r="K23" i="49"/>
  <c r="G23" i="49"/>
  <c r="O22" i="49"/>
  <c r="K22" i="49"/>
  <c r="G22" i="49"/>
  <c r="O21" i="49"/>
  <c r="K21" i="49"/>
  <c r="G21" i="49"/>
  <c r="O20" i="49"/>
  <c r="P20" i="49" s="1"/>
  <c r="K20" i="49"/>
  <c r="G20" i="49"/>
  <c r="O19" i="49"/>
  <c r="K19" i="49"/>
  <c r="G19" i="49"/>
  <c r="O18" i="49"/>
  <c r="K18" i="49"/>
  <c r="G18" i="49"/>
  <c r="O16" i="49"/>
  <c r="K16" i="49"/>
  <c r="G16" i="49"/>
  <c r="O14" i="49"/>
  <c r="K14" i="49"/>
  <c r="G14" i="49"/>
  <c r="P133" i="49" l="1"/>
  <c r="P101" i="49"/>
  <c r="P61" i="49"/>
  <c r="P72" i="49"/>
  <c r="P88" i="49"/>
  <c r="P196" i="49"/>
  <c r="P203" i="49"/>
  <c r="P109" i="49"/>
  <c r="P114" i="49"/>
  <c r="P18" i="49"/>
  <c r="P44" i="49"/>
  <c r="P79" i="49"/>
  <c r="P186" i="49"/>
  <c r="P63" i="49"/>
  <c r="P98" i="49"/>
  <c r="P209" i="49"/>
  <c r="P43" i="49"/>
  <c r="P162" i="49"/>
  <c r="P183" i="49"/>
  <c r="P139" i="49"/>
  <c r="P200" i="49"/>
  <c r="P220" i="49"/>
  <c r="P242" i="49"/>
  <c r="P289" i="49"/>
  <c r="P56" i="49"/>
  <c r="P58" i="49"/>
  <c r="P78" i="49"/>
  <c r="P103" i="49"/>
  <c r="P115" i="49"/>
  <c r="P144" i="49"/>
  <c r="P151" i="49"/>
  <c r="P246" i="49"/>
  <c r="P59" i="49"/>
  <c r="P108" i="49"/>
  <c r="P130" i="49"/>
  <c r="P214" i="49"/>
  <c r="P180" i="49"/>
  <c r="P216" i="49"/>
  <c r="P230" i="49"/>
  <c r="P250" i="49"/>
  <c r="P69" i="49"/>
  <c r="P94" i="49"/>
  <c r="P173" i="49"/>
  <c r="P177" i="49"/>
  <c r="P252" i="49"/>
  <c r="P80" i="49"/>
  <c r="P116" i="49"/>
  <c r="P141" i="49"/>
  <c r="P166" i="49"/>
  <c r="P184" i="49"/>
  <c r="P188" i="49"/>
  <c r="P54" i="49"/>
  <c r="P66" i="49"/>
  <c r="P112" i="49"/>
  <c r="P126" i="49"/>
  <c r="P131" i="49"/>
  <c r="P206" i="49"/>
  <c r="P217" i="49"/>
  <c r="P256" i="49"/>
  <c r="P50" i="49"/>
  <c r="P57" i="49"/>
  <c r="P75" i="49"/>
  <c r="P86" i="49"/>
  <c r="P106" i="49"/>
  <c r="P122" i="49"/>
  <c r="P129" i="49"/>
  <c r="P142" i="49"/>
  <c r="P232" i="49"/>
  <c r="P239" i="49"/>
  <c r="P14" i="49"/>
  <c r="P42" i="49"/>
  <c r="P93" i="49"/>
  <c r="P147" i="49"/>
  <c r="P199" i="49"/>
  <c r="P205" i="49"/>
  <c r="P211" i="49"/>
  <c r="P224" i="49"/>
  <c r="P25" i="49"/>
  <c r="P165" i="49"/>
  <c r="P181" i="49"/>
  <c r="P202" i="49"/>
  <c r="P249" i="49"/>
  <c r="P266" i="49"/>
  <c r="P273" i="49"/>
  <c r="P283" i="49"/>
  <c r="P55" i="49"/>
  <c r="P76" i="49"/>
  <c r="P102" i="49"/>
  <c r="P127" i="49"/>
  <c r="P148" i="49"/>
  <c r="P158" i="49"/>
  <c r="P169" i="49"/>
  <c r="P178" i="49"/>
  <c r="P52" i="49"/>
  <c r="P73" i="49"/>
  <c r="P99" i="49"/>
  <c r="P124" i="49"/>
  <c r="P145" i="49"/>
  <c r="P163" i="49"/>
  <c r="P175" i="49"/>
  <c r="P198" i="49"/>
  <c r="P223" i="49"/>
  <c r="P243" i="49"/>
  <c r="P70" i="49"/>
  <c r="P97" i="49"/>
  <c r="P194" i="49"/>
  <c r="P241" i="49"/>
  <c r="P67" i="49"/>
  <c r="P160" i="49"/>
  <c r="P170" i="49"/>
  <c r="P238" i="49"/>
  <c r="P65" i="49"/>
  <c r="P92" i="49"/>
  <c r="P137" i="49"/>
  <c r="P164" i="49"/>
  <c r="P210" i="49"/>
  <c r="P236" i="49"/>
  <c r="P260" i="49"/>
  <c r="P62" i="49"/>
  <c r="P111" i="49"/>
  <c r="P134" i="49"/>
  <c r="P167" i="49"/>
  <c r="P187" i="49"/>
  <c r="P207" i="49"/>
  <c r="P234" i="49"/>
  <c r="P255" i="49"/>
  <c r="P258" i="49"/>
  <c r="P270" i="49"/>
  <c r="P286" i="49"/>
  <c r="P291" i="49"/>
  <c r="T81" i="50"/>
  <c r="T45" i="50"/>
  <c r="P296" i="49"/>
  <c r="P295" i="49"/>
  <c r="P294" i="49"/>
  <c r="P292" i="49"/>
  <c r="P288" i="49"/>
  <c r="P285" i="49"/>
  <c r="P282" i="49"/>
  <c r="P281" i="49"/>
  <c r="P279" i="49"/>
  <c r="P278" i="49"/>
  <c r="P275" i="49"/>
  <c r="P272" i="49"/>
  <c r="P271" i="49"/>
  <c r="P268" i="49"/>
  <c r="P277" i="49"/>
  <c r="P274" i="49"/>
  <c r="P90" i="49"/>
  <c r="P33" i="49"/>
  <c r="P30" i="49"/>
  <c r="P27" i="49"/>
  <c r="P26" i="49"/>
  <c r="P22" i="49"/>
  <c r="P21" i="49"/>
  <c r="P40" i="49"/>
  <c r="P39" i="49"/>
  <c r="P37" i="49"/>
  <c r="P36" i="49"/>
  <c r="P34" i="49"/>
  <c r="P31" i="49"/>
  <c r="P29" i="49"/>
  <c r="P23" i="49"/>
  <c r="P19" i="49"/>
  <c r="P16" i="49"/>
  <c r="O260" i="48"/>
  <c r="K260" i="48"/>
  <c r="G260" i="48"/>
  <c r="O259" i="48"/>
  <c r="K259" i="48"/>
  <c r="G259" i="48"/>
  <c r="O258" i="48"/>
  <c r="K258" i="48"/>
  <c r="G258" i="48"/>
  <c r="O256" i="48"/>
  <c r="K256" i="48"/>
  <c r="G256" i="48"/>
  <c r="O255" i="48"/>
  <c r="K255" i="48"/>
  <c r="G255" i="48"/>
  <c r="O253" i="48"/>
  <c r="K253" i="48"/>
  <c r="G253" i="48"/>
  <c r="O252" i="48"/>
  <c r="K252" i="48"/>
  <c r="G252" i="48"/>
  <c r="O250" i="48"/>
  <c r="K250" i="48"/>
  <c r="G250" i="48"/>
  <c r="O249" i="48"/>
  <c r="K249" i="48"/>
  <c r="G249" i="48"/>
  <c r="O247" i="48"/>
  <c r="K247" i="48"/>
  <c r="G247" i="48"/>
  <c r="P247" i="48" s="1"/>
  <c r="O246" i="48"/>
  <c r="K246" i="48"/>
  <c r="G246" i="48"/>
  <c r="P246" i="48" s="1"/>
  <c r="O245" i="48"/>
  <c r="K245" i="48"/>
  <c r="G245" i="48"/>
  <c r="P245" i="48" s="1"/>
  <c r="O243" i="48"/>
  <c r="K243" i="48"/>
  <c r="G243" i="48"/>
  <c r="O242" i="48"/>
  <c r="K242" i="48"/>
  <c r="G242" i="48"/>
  <c r="O241" i="48"/>
  <c r="K241" i="48"/>
  <c r="G241" i="48"/>
  <c r="O239" i="48"/>
  <c r="K239" i="48"/>
  <c r="G239" i="48"/>
  <c r="O238" i="48"/>
  <c r="K238" i="48"/>
  <c r="G238" i="48"/>
  <c r="O237" i="48"/>
  <c r="K237" i="48"/>
  <c r="G237" i="48"/>
  <c r="O236" i="48"/>
  <c r="K236" i="48"/>
  <c r="G236" i="48"/>
  <c r="O235" i="48"/>
  <c r="K235" i="48"/>
  <c r="G235" i="48"/>
  <c r="O234" i="48"/>
  <c r="K234" i="48"/>
  <c r="G234" i="48"/>
  <c r="O232" i="48"/>
  <c r="K232" i="48"/>
  <c r="G232" i="48"/>
  <c r="O230" i="48"/>
  <c r="K230" i="48"/>
  <c r="G230" i="48"/>
  <c r="O224" i="48"/>
  <c r="K224" i="48"/>
  <c r="G224" i="48"/>
  <c r="O223" i="48"/>
  <c r="K223" i="48"/>
  <c r="G223" i="48"/>
  <c r="O222" i="48"/>
  <c r="K222" i="48"/>
  <c r="G222" i="48"/>
  <c r="P222" i="48" s="1"/>
  <c r="O220" i="48"/>
  <c r="K220" i="48"/>
  <c r="G220" i="48"/>
  <c r="P220" i="48" s="1"/>
  <c r="O219" i="48"/>
  <c r="K219" i="48"/>
  <c r="G219" i="48"/>
  <c r="O217" i="48"/>
  <c r="K217" i="48"/>
  <c r="G217" i="48"/>
  <c r="P217" i="48" s="1"/>
  <c r="O216" i="48"/>
  <c r="K216" i="48"/>
  <c r="G216" i="48"/>
  <c r="P216" i="48" s="1"/>
  <c r="O214" i="48"/>
  <c r="K214" i="48"/>
  <c r="G214" i="48"/>
  <c r="O213" i="48"/>
  <c r="K213" i="48"/>
  <c r="G213" i="48"/>
  <c r="O211" i="48"/>
  <c r="K211" i="48"/>
  <c r="G211" i="48"/>
  <c r="P211" i="48" s="1"/>
  <c r="O210" i="48"/>
  <c r="K210" i="48"/>
  <c r="G210" i="48"/>
  <c r="P210" i="48" s="1"/>
  <c r="O209" i="48"/>
  <c r="K209" i="48"/>
  <c r="G209" i="48"/>
  <c r="O207" i="48"/>
  <c r="K207" i="48"/>
  <c r="G207" i="48"/>
  <c r="O206" i="48"/>
  <c r="K206" i="48"/>
  <c r="G206" i="48"/>
  <c r="O205" i="48"/>
  <c r="K205" i="48"/>
  <c r="G205" i="48"/>
  <c r="O203" i="48"/>
  <c r="K203" i="48"/>
  <c r="G203" i="48"/>
  <c r="O202" i="48"/>
  <c r="K202" i="48"/>
  <c r="G202" i="48"/>
  <c r="O201" i="48"/>
  <c r="K201" i="48"/>
  <c r="G201" i="48"/>
  <c r="P201" i="48" s="1"/>
  <c r="O200" i="48"/>
  <c r="K200" i="48"/>
  <c r="G200" i="48"/>
  <c r="O199" i="48"/>
  <c r="K199" i="48"/>
  <c r="G199" i="48"/>
  <c r="P199" i="48" s="1"/>
  <c r="O198" i="48"/>
  <c r="K198" i="48"/>
  <c r="G198" i="48"/>
  <c r="O196" i="48"/>
  <c r="K196" i="48"/>
  <c r="G196" i="48"/>
  <c r="O194" i="48"/>
  <c r="K194" i="48"/>
  <c r="G194" i="48"/>
  <c r="O188" i="48"/>
  <c r="K188" i="48"/>
  <c r="G188" i="48"/>
  <c r="O187" i="48"/>
  <c r="K187" i="48"/>
  <c r="G187" i="48"/>
  <c r="O186" i="48"/>
  <c r="K186" i="48"/>
  <c r="G186" i="48"/>
  <c r="O184" i="48"/>
  <c r="K184" i="48"/>
  <c r="G184" i="48"/>
  <c r="O183" i="48"/>
  <c r="K183" i="48"/>
  <c r="G183" i="48"/>
  <c r="P183" i="48" s="1"/>
  <c r="O181" i="48"/>
  <c r="K181" i="48"/>
  <c r="G181" i="48"/>
  <c r="O180" i="48"/>
  <c r="K180" i="48"/>
  <c r="G180" i="48"/>
  <c r="P180" i="48" s="1"/>
  <c r="O178" i="48"/>
  <c r="K178" i="48"/>
  <c r="G178" i="48"/>
  <c r="O177" i="48"/>
  <c r="K177" i="48"/>
  <c r="G177" i="48"/>
  <c r="O175" i="48"/>
  <c r="K175" i="48"/>
  <c r="G175" i="48"/>
  <c r="O174" i="48"/>
  <c r="K174" i="48"/>
  <c r="G174" i="48"/>
  <c r="P174" i="48" s="1"/>
  <c r="O173" i="48"/>
  <c r="P173" i="48" s="1"/>
  <c r="K173" i="48"/>
  <c r="G173" i="48"/>
  <c r="O171" i="48"/>
  <c r="K171" i="48"/>
  <c r="G171" i="48"/>
  <c r="O170" i="48"/>
  <c r="K170" i="48"/>
  <c r="G170" i="48"/>
  <c r="O169" i="48"/>
  <c r="K169" i="48"/>
  <c r="G169" i="48"/>
  <c r="O167" i="48"/>
  <c r="K167" i="48"/>
  <c r="G167" i="48"/>
  <c r="O166" i="48"/>
  <c r="K166" i="48"/>
  <c r="G166" i="48"/>
  <c r="O165" i="48"/>
  <c r="K165" i="48"/>
  <c r="G165" i="48"/>
  <c r="O164" i="48"/>
  <c r="K164" i="48"/>
  <c r="G164" i="48"/>
  <c r="P164" i="48" s="1"/>
  <c r="O163" i="48"/>
  <c r="P163" i="48" s="1"/>
  <c r="K163" i="48"/>
  <c r="G163" i="48"/>
  <c r="O162" i="48"/>
  <c r="K162" i="48"/>
  <c r="G162" i="48"/>
  <c r="O160" i="48"/>
  <c r="K160" i="48"/>
  <c r="G160" i="48"/>
  <c r="O158" i="48"/>
  <c r="K158" i="48"/>
  <c r="G158" i="48"/>
  <c r="O152" i="48"/>
  <c r="K152" i="48"/>
  <c r="G152" i="48"/>
  <c r="P152" i="48" s="1"/>
  <c r="O151" i="48"/>
  <c r="K151" i="48"/>
  <c r="G151" i="48"/>
  <c r="O150" i="48"/>
  <c r="K150" i="48"/>
  <c r="G150" i="48"/>
  <c r="O148" i="48"/>
  <c r="K148" i="48"/>
  <c r="G148" i="48"/>
  <c r="O147" i="48"/>
  <c r="K147" i="48"/>
  <c r="G147" i="48"/>
  <c r="O145" i="48"/>
  <c r="K145" i="48"/>
  <c r="G145" i="48"/>
  <c r="O144" i="48"/>
  <c r="K144" i="48"/>
  <c r="G144" i="48"/>
  <c r="O142" i="48"/>
  <c r="K142" i="48"/>
  <c r="G142" i="48"/>
  <c r="P142" i="48" s="1"/>
  <c r="O141" i="48"/>
  <c r="K141" i="48"/>
  <c r="G141" i="48"/>
  <c r="O139" i="48"/>
  <c r="K139" i="48"/>
  <c r="G139" i="48"/>
  <c r="O138" i="48"/>
  <c r="K138" i="48"/>
  <c r="G138" i="48"/>
  <c r="O137" i="48"/>
  <c r="K137" i="48"/>
  <c r="G137" i="48"/>
  <c r="O135" i="48"/>
  <c r="K135" i="48"/>
  <c r="G135" i="48"/>
  <c r="O134" i="48"/>
  <c r="K134" i="48"/>
  <c r="G134" i="48"/>
  <c r="O133" i="48"/>
  <c r="K133" i="48"/>
  <c r="G133" i="48"/>
  <c r="O131" i="48"/>
  <c r="K131" i="48"/>
  <c r="G131" i="48"/>
  <c r="O130" i="48"/>
  <c r="K130" i="48"/>
  <c r="G130" i="48"/>
  <c r="O129" i="48"/>
  <c r="K129" i="48"/>
  <c r="G129" i="48"/>
  <c r="O128" i="48"/>
  <c r="K128" i="48"/>
  <c r="G128" i="48"/>
  <c r="O127" i="48"/>
  <c r="K127" i="48"/>
  <c r="G127" i="48"/>
  <c r="O126" i="48"/>
  <c r="K126" i="48"/>
  <c r="G126" i="48"/>
  <c r="P126" i="48" s="1"/>
  <c r="O124" i="48"/>
  <c r="K124" i="48"/>
  <c r="G124" i="48"/>
  <c r="O122" i="48"/>
  <c r="K122" i="48"/>
  <c r="G122" i="48"/>
  <c r="O116" i="48"/>
  <c r="K116" i="48"/>
  <c r="G116" i="48"/>
  <c r="P116" i="48" s="1"/>
  <c r="O115" i="48"/>
  <c r="K115" i="48"/>
  <c r="G115" i="48"/>
  <c r="P115" i="48" s="1"/>
  <c r="O114" i="48"/>
  <c r="K114" i="48"/>
  <c r="G114" i="48"/>
  <c r="O112" i="48"/>
  <c r="K112" i="48"/>
  <c r="G112" i="48"/>
  <c r="O111" i="48"/>
  <c r="K111" i="48"/>
  <c r="G111" i="48"/>
  <c r="O109" i="48"/>
  <c r="K109" i="48"/>
  <c r="G109" i="48"/>
  <c r="O108" i="48"/>
  <c r="K108" i="48"/>
  <c r="G108" i="48"/>
  <c r="O106" i="48"/>
  <c r="K106" i="48"/>
  <c r="G106" i="48"/>
  <c r="O105" i="48"/>
  <c r="K105" i="48"/>
  <c r="G105" i="48"/>
  <c r="O103" i="48"/>
  <c r="K103" i="48"/>
  <c r="G103" i="48"/>
  <c r="P103" i="48" s="1"/>
  <c r="O102" i="48"/>
  <c r="K102" i="48"/>
  <c r="G102" i="48"/>
  <c r="O101" i="48"/>
  <c r="K101" i="48"/>
  <c r="G101" i="48"/>
  <c r="O99" i="48"/>
  <c r="K99" i="48"/>
  <c r="G99" i="48"/>
  <c r="O98" i="48"/>
  <c r="K98" i="48"/>
  <c r="G98" i="48"/>
  <c r="P98" i="48" s="1"/>
  <c r="O97" i="48"/>
  <c r="K97" i="48"/>
  <c r="G97" i="48"/>
  <c r="O95" i="48"/>
  <c r="K95" i="48"/>
  <c r="G95" i="48"/>
  <c r="O94" i="48"/>
  <c r="K94" i="48"/>
  <c r="G94" i="48"/>
  <c r="O93" i="48"/>
  <c r="K93" i="48"/>
  <c r="G93" i="48"/>
  <c r="P93" i="48" s="1"/>
  <c r="O92" i="48"/>
  <c r="K92" i="48"/>
  <c r="G92" i="48"/>
  <c r="O91" i="48"/>
  <c r="K91" i="48"/>
  <c r="G91" i="48"/>
  <c r="O90" i="48"/>
  <c r="K90" i="48"/>
  <c r="G90" i="48"/>
  <c r="O88" i="48"/>
  <c r="K88" i="48"/>
  <c r="G88" i="48"/>
  <c r="P88" i="48" s="1"/>
  <c r="O86" i="48"/>
  <c r="K86" i="48"/>
  <c r="G86" i="48"/>
  <c r="P86" i="48" s="1"/>
  <c r="O80" i="48"/>
  <c r="K80" i="48"/>
  <c r="G80" i="48"/>
  <c r="O79" i="48"/>
  <c r="K79" i="48"/>
  <c r="G79" i="48"/>
  <c r="O78" i="48"/>
  <c r="K78" i="48"/>
  <c r="G78" i="48"/>
  <c r="O76" i="48"/>
  <c r="K76" i="48"/>
  <c r="G76" i="48"/>
  <c r="O75" i="48"/>
  <c r="K75" i="48"/>
  <c r="G75" i="48"/>
  <c r="P75" i="48" s="1"/>
  <c r="O73" i="48"/>
  <c r="K73" i="48"/>
  <c r="G73" i="48"/>
  <c r="O72" i="48"/>
  <c r="K72" i="48"/>
  <c r="G72" i="48"/>
  <c r="O70" i="48"/>
  <c r="K70" i="48"/>
  <c r="G70" i="48"/>
  <c r="O69" i="48"/>
  <c r="K69" i="48"/>
  <c r="G69" i="48"/>
  <c r="O67" i="48"/>
  <c r="K67" i="48"/>
  <c r="G67" i="48"/>
  <c r="O66" i="48"/>
  <c r="K66" i="48"/>
  <c r="G66" i="48"/>
  <c r="P66" i="48" s="1"/>
  <c r="O65" i="48"/>
  <c r="K65" i="48"/>
  <c r="G65" i="48"/>
  <c r="O63" i="48"/>
  <c r="K63" i="48"/>
  <c r="G63" i="48"/>
  <c r="O62" i="48"/>
  <c r="K62" i="48"/>
  <c r="G62" i="48"/>
  <c r="O61" i="48"/>
  <c r="K61" i="48"/>
  <c r="G61" i="48"/>
  <c r="O59" i="48"/>
  <c r="K59" i="48"/>
  <c r="G59" i="48"/>
  <c r="O58" i="48"/>
  <c r="K58" i="48"/>
  <c r="G58" i="48"/>
  <c r="O57" i="48"/>
  <c r="K57" i="48"/>
  <c r="G57" i="48"/>
  <c r="O56" i="48"/>
  <c r="K56" i="48"/>
  <c r="G56" i="48"/>
  <c r="O55" i="48"/>
  <c r="K55" i="48"/>
  <c r="G55" i="48"/>
  <c r="O54" i="48"/>
  <c r="K54" i="48"/>
  <c r="G54" i="48"/>
  <c r="O52" i="48"/>
  <c r="K52" i="48"/>
  <c r="G52" i="48"/>
  <c r="O50" i="48"/>
  <c r="K50" i="48"/>
  <c r="G50" i="48"/>
  <c r="O44" i="48"/>
  <c r="K44" i="48"/>
  <c r="G44" i="48"/>
  <c r="O43" i="48"/>
  <c r="K43" i="48"/>
  <c r="G43" i="48"/>
  <c r="O42" i="48"/>
  <c r="K42" i="48"/>
  <c r="G42" i="48"/>
  <c r="O40" i="48"/>
  <c r="K40" i="48"/>
  <c r="G40" i="48"/>
  <c r="O39" i="48"/>
  <c r="K39" i="48"/>
  <c r="G39" i="48"/>
  <c r="O37" i="48"/>
  <c r="K37" i="48"/>
  <c r="G37" i="48"/>
  <c r="O36" i="48"/>
  <c r="K36" i="48"/>
  <c r="G36" i="48"/>
  <c r="P35" i="48"/>
  <c r="O34" i="48"/>
  <c r="K34" i="48"/>
  <c r="G34" i="48"/>
  <c r="O33" i="48"/>
  <c r="K33" i="48"/>
  <c r="G33" i="48"/>
  <c r="O31" i="48"/>
  <c r="K31" i="48"/>
  <c r="G31" i="48"/>
  <c r="O30" i="48"/>
  <c r="K30" i="48"/>
  <c r="G30" i="48"/>
  <c r="O29" i="48"/>
  <c r="K29" i="48"/>
  <c r="G29" i="48"/>
  <c r="P28" i="48"/>
  <c r="O27" i="48"/>
  <c r="K27" i="48"/>
  <c r="G27" i="48"/>
  <c r="O26" i="48"/>
  <c r="K26" i="48"/>
  <c r="G26" i="48"/>
  <c r="O25" i="48"/>
  <c r="K25" i="48"/>
  <c r="G25" i="48"/>
  <c r="O23" i="48"/>
  <c r="K23" i="48"/>
  <c r="G23" i="48"/>
  <c r="O22" i="48"/>
  <c r="K22" i="48"/>
  <c r="G22" i="48"/>
  <c r="O21" i="48"/>
  <c r="K21" i="48"/>
  <c r="G21" i="48"/>
  <c r="O20" i="48"/>
  <c r="K20" i="48"/>
  <c r="G20" i="48"/>
  <c r="P20" i="48" s="1"/>
  <c r="O19" i="48"/>
  <c r="K19" i="48"/>
  <c r="G19" i="48"/>
  <c r="O18" i="48"/>
  <c r="K18" i="48"/>
  <c r="G18" i="48"/>
  <c r="O16" i="48"/>
  <c r="K16" i="48"/>
  <c r="G16" i="48"/>
  <c r="O14" i="48"/>
  <c r="K14" i="48"/>
  <c r="G14" i="48"/>
  <c r="O260" i="47"/>
  <c r="K260" i="47"/>
  <c r="G260" i="47"/>
  <c r="O259" i="47"/>
  <c r="K259" i="47"/>
  <c r="P259" i="47" s="1"/>
  <c r="G259" i="47"/>
  <c r="O258" i="47"/>
  <c r="K258" i="47"/>
  <c r="G258" i="47"/>
  <c r="P258" i="47" s="1"/>
  <c r="P257" i="47"/>
  <c r="O256" i="47"/>
  <c r="K256" i="47"/>
  <c r="G256" i="47"/>
  <c r="O255" i="47"/>
  <c r="K255" i="47"/>
  <c r="G255" i="47"/>
  <c r="P255" i="47" s="1"/>
  <c r="O253" i="47"/>
  <c r="P253" i="47" s="1"/>
  <c r="K253" i="47"/>
  <c r="G253" i="47"/>
  <c r="O252" i="47"/>
  <c r="K252" i="47"/>
  <c r="G252" i="47"/>
  <c r="P252" i="47" s="1"/>
  <c r="O250" i="47"/>
  <c r="K250" i="47"/>
  <c r="G250" i="47"/>
  <c r="O249" i="47"/>
  <c r="K249" i="47"/>
  <c r="G249" i="47"/>
  <c r="O247" i="47"/>
  <c r="K247" i="47"/>
  <c r="G247" i="47"/>
  <c r="O246" i="47"/>
  <c r="K246" i="47"/>
  <c r="G246" i="47"/>
  <c r="O245" i="47"/>
  <c r="K245" i="47"/>
  <c r="G245" i="47"/>
  <c r="O243" i="47"/>
  <c r="K243" i="47"/>
  <c r="G243" i="47"/>
  <c r="O242" i="47"/>
  <c r="P242" i="47" s="1"/>
  <c r="K242" i="47"/>
  <c r="G242" i="47"/>
  <c r="O241" i="47"/>
  <c r="K241" i="47"/>
  <c r="G241" i="47"/>
  <c r="P241" i="47" s="1"/>
  <c r="O239" i="47"/>
  <c r="K239" i="47"/>
  <c r="G239" i="47"/>
  <c r="O238" i="47"/>
  <c r="K238" i="47"/>
  <c r="G238" i="47"/>
  <c r="O237" i="47"/>
  <c r="K237" i="47"/>
  <c r="G237" i="47"/>
  <c r="O236" i="47"/>
  <c r="K236" i="47"/>
  <c r="G236" i="47"/>
  <c r="O235" i="47"/>
  <c r="K235" i="47"/>
  <c r="G235" i="47"/>
  <c r="O234" i="47"/>
  <c r="K234" i="47"/>
  <c r="G234" i="47"/>
  <c r="O232" i="47"/>
  <c r="P232" i="47" s="1"/>
  <c r="K232" i="47"/>
  <c r="G232" i="47"/>
  <c r="O230" i="47"/>
  <c r="K230" i="47"/>
  <c r="G230" i="47"/>
  <c r="P230" i="47" s="1"/>
  <c r="O224" i="47"/>
  <c r="K224" i="47"/>
  <c r="G224" i="47"/>
  <c r="O223" i="47"/>
  <c r="K223" i="47"/>
  <c r="G223" i="47"/>
  <c r="O222" i="47"/>
  <c r="K222" i="47"/>
  <c r="G222" i="47"/>
  <c r="O220" i="47"/>
  <c r="K220" i="47"/>
  <c r="G220" i="47"/>
  <c r="O219" i="47"/>
  <c r="K219" i="47"/>
  <c r="G219" i="47"/>
  <c r="O217" i="47"/>
  <c r="K217" i="47"/>
  <c r="G217" i="47"/>
  <c r="O216" i="47"/>
  <c r="K216" i="47"/>
  <c r="G216" i="47"/>
  <c r="O214" i="47"/>
  <c r="K214" i="47"/>
  <c r="G214" i="47"/>
  <c r="O213" i="47"/>
  <c r="K213" i="47"/>
  <c r="G213" i="47"/>
  <c r="O211" i="47"/>
  <c r="K211" i="47"/>
  <c r="G211" i="47"/>
  <c r="O210" i="47"/>
  <c r="K210" i="47"/>
  <c r="G210" i="47"/>
  <c r="O209" i="47"/>
  <c r="K209" i="47"/>
  <c r="G209" i="47"/>
  <c r="O207" i="47"/>
  <c r="K207" i="47"/>
  <c r="G207" i="47"/>
  <c r="O206" i="47"/>
  <c r="K206" i="47"/>
  <c r="G206" i="47"/>
  <c r="O205" i="47"/>
  <c r="K205" i="47"/>
  <c r="G205" i="47"/>
  <c r="P205" i="47" s="1"/>
  <c r="O203" i="47"/>
  <c r="K203" i="47"/>
  <c r="G203" i="47"/>
  <c r="O202" i="47"/>
  <c r="K202" i="47"/>
  <c r="G202" i="47"/>
  <c r="O201" i="47"/>
  <c r="K201" i="47"/>
  <c r="G201" i="47"/>
  <c r="O200" i="47"/>
  <c r="K200" i="47"/>
  <c r="G200" i="47"/>
  <c r="O199" i="47"/>
  <c r="K199" i="47"/>
  <c r="G199" i="47"/>
  <c r="O198" i="47"/>
  <c r="K198" i="47"/>
  <c r="G198" i="47"/>
  <c r="O196" i="47"/>
  <c r="K196" i="47"/>
  <c r="G196" i="47"/>
  <c r="O194" i="47"/>
  <c r="K194" i="47"/>
  <c r="G194" i="47"/>
  <c r="P194" i="47" s="1"/>
  <c r="O188" i="47"/>
  <c r="K188" i="47"/>
  <c r="G188" i="47"/>
  <c r="O187" i="47"/>
  <c r="K187" i="47"/>
  <c r="G187" i="47"/>
  <c r="O186" i="47"/>
  <c r="K186" i="47"/>
  <c r="G186" i="47"/>
  <c r="O184" i="47"/>
  <c r="K184" i="47"/>
  <c r="G184" i="47"/>
  <c r="O183" i="47"/>
  <c r="K183" i="47"/>
  <c r="G183" i="47"/>
  <c r="O181" i="47"/>
  <c r="K181" i="47"/>
  <c r="G181" i="47"/>
  <c r="O180" i="47"/>
  <c r="K180" i="47"/>
  <c r="G180" i="47"/>
  <c r="O178" i="47"/>
  <c r="K178" i="47"/>
  <c r="G178" i="47"/>
  <c r="O177" i="47"/>
  <c r="K177" i="47"/>
  <c r="G177" i="47"/>
  <c r="O175" i="47"/>
  <c r="K175" i="47"/>
  <c r="G175" i="47"/>
  <c r="O174" i="47"/>
  <c r="K174" i="47"/>
  <c r="G174" i="47"/>
  <c r="O173" i="47"/>
  <c r="K173" i="47"/>
  <c r="G173" i="47"/>
  <c r="O171" i="47"/>
  <c r="K171" i="47"/>
  <c r="G171" i="47"/>
  <c r="P171" i="47" s="1"/>
  <c r="O170" i="47"/>
  <c r="K170" i="47"/>
  <c r="G170" i="47"/>
  <c r="P170" i="47" s="1"/>
  <c r="O169" i="47"/>
  <c r="K169" i="47"/>
  <c r="G169" i="47"/>
  <c r="O167" i="47"/>
  <c r="K167" i="47"/>
  <c r="G167" i="47"/>
  <c r="O166" i="47"/>
  <c r="K166" i="47"/>
  <c r="G166" i="47"/>
  <c r="O165" i="47"/>
  <c r="K165" i="47"/>
  <c r="G165" i="47"/>
  <c r="O164" i="47"/>
  <c r="K164" i="47"/>
  <c r="G164" i="47"/>
  <c r="O163" i="47"/>
  <c r="K163" i="47"/>
  <c r="G163" i="47"/>
  <c r="O162" i="47"/>
  <c r="K162" i="47"/>
  <c r="G162" i="47"/>
  <c r="O160" i="47"/>
  <c r="K160" i="47"/>
  <c r="G160" i="47"/>
  <c r="O158" i="47"/>
  <c r="K158" i="47"/>
  <c r="G158" i="47"/>
  <c r="O152" i="47"/>
  <c r="K152" i="47"/>
  <c r="G152" i="47"/>
  <c r="P152" i="47" s="1"/>
  <c r="O151" i="47"/>
  <c r="K151" i="47"/>
  <c r="G151" i="47"/>
  <c r="O150" i="47"/>
  <c r="K150" i="47"/>
  <c r="G150" i="47"/>
  <c r="O148" i="47"/>
  <c r="K148" i="47"/>
  <c r="G148" i="47"/>
  <c r="O147" i="47"/>
  <c r="K147" i="47"/>
  <c r="G147" i="47"/>
  <c r="O145" i="47"/>
  <c r="K145" i="47"/>
  <c r="G145" i="47"/>
  <c r="O144" i="47"/>
  <c r="K144" i="47"/>
  <c r="G144" i="47"/>
  <c r="O142" i="47"/>
  <c r="K142" i="47"/>
  <c r="G142" i="47"/>
  <c r="O141" i="47"/>
  <c r="K141" i="47"/>
  <c r="G141" i="47"/>
  <c r="P141" i="47" s="1"/>
  <c r="O139" i="47"/>
  <c r="K139" i="47"/>
  <c r="G139" i="47"/>
  <c r="O138" i="47"/>
  <c r="K138" i="47"/>
  <c r="G138" i="47"/>
  <c r="O137" i="47"/>
  <c r="K137" i="47"/>
  <c r="G137" i="47"/>
  <c r="O135" i="47"/>
  <c r="K135" i="47"/>
  <c r="G135" i="47"/>
  <c r="O134" i="47"/>
  <c r="K134" i="47"/>
  <c r="G134" i="47"/>
  <c r="O133" i="47"/>
  <c r="K133" i="47"/>
  <c r="G133" i="47"/>
  <c r="O131" i="47"/>
  <c r="K131" i="47"/>
  <c r="G131" i="47"/>
  <c r="O130" i="47"/>
  <c r="K130" i="47"/>
  <c r="G130" i="47"/>
  <c r="P130" i="47" s="1"/>
  <c r="O129" i="47"/>
  <c r="K129" i="47"/>
  <c r="G129" i="47"/>
  <c r="O128" i="47"/>
  <c r="K128" i="47"/>
  <c r="G128" i="47"/>
  <c r="O127" i="47"/>
  <c r="K127" i="47"/>
  <c r="G127" i="47"/>
  <c r="O126" i="47"/>
  <c r="K126" i="47"/>
  <c r="G126" i="47"/>
  <c r="O124" i="47"/>
  <c r="K124" i="47"/>
  <c r="G124" i="47"/>
  <c r="O122" i="47"/>
  <c r="K122" i="47"/>
  <c r="G122" i="47"/>
  <c r="O116" i="47"/>
  <c r="K116" i="47"/>
  <c r="G116" i="47"/>
  <c r="O115" i="47"/>
  <c r="K115" i="47"/>
  <c r="G115" i="47"/>
  <c r="O114" i="47"/>
  <c r="K114" i="47"/>
  <c r="G114" i="47"/>
  <c r="O112" i="47"/>
  <c r="K112" i="47"/>
  <c r="G112" i="47"/>
  <c r="O111" i="47"/>
  <c r="K111" i="47"/>
  <c r="G111" i="47"/>
  <c r="O109" i="47"/>
  <c r="K109" i="47"/>
  <c r="G109" i="47"/>
  <c r="O108" i="47"/>
  <c r="K108" i="47"/>
  <c r="G108" i="47"/>
  <c r="O106" i="47"/>
  <c r="K106" i="47"/>
  <c r="G106" i="47"/>
  <c r="O105" i="47"/>
  <c r="K105" i="47"/>
  <c r="G105" i="47"/>
  <c r="O103" i="47"/>
  <c r="K103" i="47"/>
  <c r="G103" i="47"/>
  <c r="O102" i="47"/>
  <c r="K102" i="47"/>
  <c r="G102" i="47"/>
  <c r="O101" i="47"/>
  <c r="K101" i="47"/>
  <c r="G101" i="47"/>
  <c r="O99" i="47"/>
  <c r="K99" i="47"/>
  <c r="G99" i="47"/>
  <c r="O98" i="47"/>
  <c r="K98" i="47"/>
  <c r="G98" i="47"/>
  <c r="O97" i="47"/>
  <c r="K97" i="47"/>
  <c r="G97" i="47"/>
  <c r="O95" i="47"/>
  <c r="K95" i="47"/>
  <c r="G95" i="47"/>
  <c r="O94" i="47"/>
  <c r="K94" i="47"/>
  <c r="G94" i="47"/>
  <c r="O93" i="47"/>
  <c r="K93" i="47"/>
  <c r="G93" i="47"/>
  <c r="O92" i="47"/>
  <c r="K92" i="47"/>
  <c r="G92" i="47"/>
  <c r="O91" i="47"/>
  <c r="K91" i="47"/>
  <c r="G91" i="47"/>
  <c r="O90" i="47"/>
  <c r="K90" i="47"/>
  <c r="G90" i="47"/>
  <c r="O88" i="47"/>
  <c r="K88" i="47"/>
  <c r="G88" i="47"/>
  <c r="O86" i="47"/>
  <c r="K86" i="47"/>
  <c r="G86" i="47"/>
  <c r="O80" i="47"/>
  <c r="K80" i="47"/>
  <c r="G80" i="47"/>
  <c r="O79" i="47"/>
  <c r="K79" i="47"/>
  <c r="G79" i="47"/>
  <c r="O78" i="47"/>
  <c r="K78" i="47"/>
  <c r="G78" i="47"/>
  <c r="O76" i="47"/>
  <c r="K76" i="47"/>
  <c r="G76" i="47"/>
  <c r="O75" i="47"/>
  <c r="K75" i="47"/>
  <c r="G75" i="47"/>
  <c r="O73" i="47"/>
  <c r="K73" i="47"/>
  <c r="G73" i="47"/>
  <c r="O72" i="47"/>
  <c r="K72" i="47"/>
  <c r="G72" i="47"/>
  <c r="O70" i="47"/>
  <c r="K70" i="47"/>
  <c r="G70" i="47"/>
  <c r="O69" i="47"/>
  <c r="K69" i="47"/>
  <c r="G69" i="47"/>
  <c r="O67" i="47"/>
  <c r="K67" i="47"/>
  <c r="G67" i="47"/>
  <c r="O66" i="47"/>
  <c r="K66" i="47"/>
  <c r="G66" i="47"/>
  <c r="O65" i="47"/>
  <c r="K65" i="47"/>
  <c r="G65" i="47"/>
  <c r="O63" i="47"/>
  <c r="K63" i="47"/>
  <c r="G63" i="47"/>
  <c r="O62" i="47"/>
  <c r="K62" i="47"/>
  <c r="G62" i="47"/>
  <c r="O61" i="47"/>
  <c r="K61" i="47"/>
  <c r="G61" i="47"/>
  <c r="O59" i="47"/>
  <c r="K59" i="47"/>
  <c r="G59" i="47"/>
  <c r="O58" i="47"/>
  <c r="K58" i="47"/>
  <c r="G58" i="47"/>
  <c r="O57" i="47"/>
  <c r="K57" i="47"/>
  <c r="G57" i="47"/>
  <c r="O56" i="47"/>
  <c r="K56" i="47"/>
  <c r="G56" i="47"/>
  <c r="O55" i="47"/>
  <c r="K55" i="47"/>
  <c r="G55" i="47"/>
  <c r="O54" i="47"/>
  <c r="K54" i="47"/>
  <c r="G54" i="47"/>
  <c r="O52" i="47"/>
  <c r="K52" i="47"/>
  <c r="G52" i="47"/>
  <c r="O50" i="47"/>
  <c r="K50" i="47"/>
  <c r="G50" i="47"/>
  <c r="O44" i="47"/>
  <c r="K44" i="47"/>
  <c r="G44" i="47"/>
  <c r="O43" i="47"/>
  <c r="K43" i="47"/>
  <c r="G43" i="47"/>
  <c r="O42" i="47"/>
  <c r="K42" i="47"/>
  <c r="G42" i="47"/>
  <c r="O40" i="47"/>
  <c r="K40" i="47"/>
  <c r="G40" i="47"/>
  <c r="O39" i="47"/>
  <c r="K39" i="47"/>
  <c r="G39" i="47"/>
  <c r="O37" i="47"/>
  <c r="K37" i="47"/>
  <c r="G37" i="47"/>
  <c r="O36" i="47"/>
  <c r="K36" i="47"/>
  <c r="G36" i="47"/>
  <c r="O34" i="47"/>
  <c r="K34" i="47"/>
  <c r="G34" i="47"/>
  <c r="O33" i="47"/>
  <c r="K33" i="47"/>
  <c r="G33" i="47"/>
  <c r="O31" i="47"/>
  <c r="K31" i="47"/>
  <c r="G31" i="47"/>
  <c r="O30" i="47"/>
  <c r="K30" i="47"/>
  <c r="G30" i="47"/>
  <c r="O29" i="47"/>
  <c r="K29" i="47"/>
  <c r="G29" i="47"/>
  <c r="O27" i="47"/>
  <c r="K27" i="47"/>
  <c r="G27" i="47"/>
  <c r="O26" i="47"/>
  <c r="K26" i="47"/>
  <c r="G26" i="47"/>
  <c r="O25" i="47"/>
  <c r="K25" i="47"/>
  <c r="G25" i="47"/>
  <c r="O23" i="47"/>
  <c r="K23" i="47"/>
  <c r="G23" i="47"/>
  <c r="O22" i="47"/>
  <c r="K22" i="47"/>
  <c r="G22" i="47"/>
  <c r="O21" i="47"/>
  <c r="K21" i="47"/>
  <c r="G21" i="47"/>
  <c r="O20" i="47"/>
  <c r="K20" i="47"/>
  <c r="G20" i="47"/>
  <c r="O19" i="47"/>
  <c r="K19" i="47"/>
  <c r="G19" i="47"/>
  <c r="O18" i="47"/>
  <c r="K18" i="47"/>
  <c r="G18" i="47"/>
  <c r="O16" i="47"/>
  <c r="K16" i="47"/>
  <c r="G16" i="47"/>
  <c r="O14" i="47"/>
  <c r="K14" i="47"/>
  <c r="G14" i="47"/>
  <c r="O260" i="46"/>
  <c r="K260" i="46"/>
  <c r="G260" i="46"/>
  <c r="O259" i="46"/>
  <c r="K259" i="46"/>
  <c r="G259" i="46"/>
  <c r="O258" i="46"/>
  <c r="K258" i="46"/>
  <c r="G258" i="46"/>
  <c r="O256" i="46"/>
  <c r="K256" i="46"/>
  <c r="G256" i="46"/>
  <c r="O255" i="46"/>
  <c r="K255" i="46"/>
  <c r="G255" i="46"/>
  <c r="O253" i="46"/>
  <c r="K253" i="46"/>
  <c r="G253" i="46"/>
  <c r="O252" i="46"/>
  <c r="K252" i="46"/>
  <c r="G252" i="46"/>
  <c r="O250" i="46"/>
  <c r="K250" i="46"/>
  <c r="G250" i="46"/>
  <c r="O249" i="46"/>
  <c r="K249" i="46"/>
  <c r="G249" i="46"/>
  <c r="O247" i="46"/>
  <c r="K247" i="46"/>
  <c r="G247" i="46"/>
  <c r="O246" i="46"/>
  <c r="K246" i="46"/>
  <c r="G246" i="46"/>
  <c r="O245" i="46"/>
  <c r="K245" i="46"/>
  <c r="G245" i="46"/>
  <c r="O243" i="46"/>
  <c r="K243" i="46"/>
  <c r="G243" i="46"/>
  <c r="O242" i="46"/>
  <c r="K242" i="46"/>
  <c r="G242" i="46"/>
  <c r="O241" i="46"/>
  <c r="K241" i="46"/>
  <c r="G241" i="46"/>
  <c r="O239" i="46"/>
  <c r="K239" i="46"/>
  <c r="G239" i="46"/>
  <c r="O238" i="46"/>
  <c r="K238" i="46"/>
  <c r="G238" i="46"/>
  <c r="O237" i="46"/>
  <c r="K237" i="46"/>
  <c r="G237" i="46"/>
  <c r="O236" i="46"/>
  <c r="K236" i="46"/>
  <c r="G236" i="46"/>
  <c r="O235" i="46"/>
  <c r="K235" i="46"/>
  <c r="G235" i="46"/>
  <c r="O234" i="46"/>
  <c r="K234" i="46"/>
  <c r="G234" i="46"/>
  <c r="O232" i="46"/>
  <c r="K232" i="46"/>
  <c r="G232" i="46"/>
  <c r="O230" i="46"/>
  <c r="K230" i="46"/>
  <c r="G230" i="46"/>
  <c r="O224" i="46"/>
  <c r="K224" i="46"/>
  <c r="G224" i="46"/>
  <c r="O223" i="46"/>
  <c r="K223" i="46"/>
  <c r="G223" i="46"/>
  <c r="O222" i="46"/>
  <c r="K222" i="46"/>
  <c r="G222" i="46"/>
  <c r="O220" i="46"/>
  <c r="K220" i="46"/>
  <c r="G220" i="46"/>
  <c r="O219" i="46"/>
  <c r="K219" i="46"/>
  <c r="G219" i="46"/>
  <c r="O217" i="46"/>
  <c r="K217" i="46"/>
  <c r="G217" i="46"/>
  <c r="O216" i="46"/>
  <c r="K216" i="46"/>
  <c r="G216" i="46"/>
  <c r="O214" i="46"/>
  <c r="K214" i="46"/>
  <c r="G214" i="46"/>
  <c r="O213" i="46"/>
  <c r="K213" i="46"/>
  <c r="G213" i="46"/>
  <c r="O211" i="46"/>
  <c r="K211" i="46"/>
  <c r="G211" i="46"/>
  <c r="O210" i="46"/>
  <c r="K210" i="46"/>
  <c r="G210" i="46"/>
  <c r="O209" i="46"/>
  <c r="K209" i="46"/>
  <c r="G209" i="46"/>
  <c r="O207" i="46"/>
  <c r="K207" i="46"/>
  <c r="G207" i="46"/>
  <c r="O206" i="46"/>
  <c r="K206" i="46"/>
  <c r="G206" i="46"/>
  <c r="O205" i="46"/>
  <c r="K205" i="46"/>
  <c r="G205" i="46"/>
  <c r="O203" i="46"/>
  <c r="K203" i="46"/>
  <c r="G203" i="46"/>
  <c r="O202" i="46"/>
  <c r="K202" i="46"/>
  <c r="G202" i="46"/>
  <c r="O201" i="46"/>
  <c r="K201" i="46"/>
  <c r="G201" i="46"/>
  <c r="O200" i="46"/>
  <c r="K200" i="46"/>
  <c r="G200" i="46"/>
  <c r="O199" i="46"/>
  <c r="K199" i="46"/>
  <c r="G199" i="46"/>
  <c r="O198" i="46"/>
  <c r="K198" i="46"/>
  <c r="G198" i="46"/>
  <c r="O196" i="46"/>
  <c r="K196" i="46"/>
  <c r="G196" i="46"/>
  <c r="O194" i="46"/>
  <c r="K194" i="46"/>
  <c r="G194" i="46"/>
  <c r="O188" i="46"/>
  <c r="K188" i="46"/>
  <c r="G188" i="46"/>
  <c r="O187" i="46"/>
  <c r="K187" i="46"/>
  <c r="G187" i="46"/>
  <c r="O186" i="46"/>
  <c r="K186" i="46"/>
  <c r="G186" i="46"/>
  <c r="O184" i="46"/>
  <c r="K184" i="46"/>
  <c r="G184" i="46"/>
  <c r="O183" i="46"/>
  <c r="K183" i="46"/>
  <c r="G183" i="46"/>
  <c r="O181" i="46"/>
  <c r="K181" i="46"/>
  <c r="G181" i="46"/>
  <c r="O180" i="46"/>
  <c r="K180" i="46"/>
  <c r="G180" i="46"/>
  <c r="O178" i="46"/>
  <c r="K178" i="46"/>
  <c r="G178" i="46"/>
  <c r="O177" i="46"/>
  <c r="K177" i="46"/>
  <c r="G177" i="46"/>
  <c r="O175" i="46"/>
  <c r="K175" i="46"/>
  <c r="G175" i="46"/>
  <c r="O174" i="46"/>
  <c r="K174" i="46"/>
  <c r="G174" i="46"/>
  <c r="O173" i="46"/>
  <c r="K173" i="46"/>
  <c r="G173" i="46"/>
  <c r="O171" i="46"/>
  <c r="K171" i="46"/>
  <c r="G171" i="46"/>
  <c r="O170" i="46"/>
  <c r="K170" i="46"/>
  <c r="G170" i="46"/>
  <c r="O169" i="46"/>
  <c r="K169" i="46"/>
  <c r="G169" i="46"/>
  <c r="O167" i="46"/>
  <c r="K167" i="46"/>
  <c r="G167" i="46"/>
  <c r="O166" i="46"/>
  <c r="K166" i="46"/>
  <c r="G166" i="46"/>
  <c r="O165" i="46"/>
  <c r="K165" i="46"/>
  <c r="G165" i="46"/>
  <c r="O164" i="46"/>
  <c r="K164" i="46"/>
  <c r="G164" i="46"/>
  <c r="O163" i="46"/>
  <c r="K163" i="46"/>
  <c r="G163" i="46"/>
  <c r="O162" i="46"/>
  <c r="K162" i="46"/>
  <c r="G162" i="46"/>
  <c r="O160" i="46"/>
  <c r="K160" i="46"/>
  <c r="G160" i="46"/>
  <c r="O158" i="46"/>
  <c r="K158" i="46"/>
  <c r="G158" i="46"/>
  <c r="O152" i="46"/>
  <c r="K152" i="46"/>
  <c r="G152" i="46"/>
  <c r="O151" i="46"/>
  <c r="K151" i="46"/>
  <c r="G151" i="46"/>
  <c r="O150" i="46"/>
  <c r="K150" i="46"/>
  <c r="G150" i="46"/>
  <c r="O148" i="46"/>
  <c r="K148" i="46"/>
  <c r="G148" i="46"/>
  <c r="O147" i="46"/>
  <c r="K147" i="46"/>
  <c r="G147" i="46"/>
  <c r="O145" i="46"/>
  <c r="K145" i="46"/>
  <c r="G145" i="46"/>
  <c r="O144" i="46"/>
  <c r="K144" i="46"/>
  <c r="G144" i="46"/>
  <c r="O142" i="46"/>
  <c r="K142" i="46"/>
  <c r="G142" i="46"/>
  <c r="O141" i="46"/>
  <c r="K141" i="46"/>
  <c r="G141" i="46"/>
  <c r="O139" i="46"/>
  <c r="K139" i="46"/>
  <c r="G139" i="46"/>
  <c r="O138" i="46"/>
  <c r="K138" i="46"/>
  <c r="G138" i="46"/>
  <c r="O137" i="46"/>
  <c r="K137" i="46"/>
  <c r="G137" i="46"/>
  <c r="O135" i="46"/>
  <c r="K135" i="46"/>
  <c r="G135" i="46"/>
  <c r="O134" i="46"/>
  <c r="K134" i="46"/>
  <c r="G134" i="46"/>
  <c r="O133" i="46"/>
  <c r="K133" i="46"/>
  <c r="G133" i="46"/>
  <c r="O131" i="46"/>
  <c r="K131" i="46"/>
  <c r="G131" i="46"/>
  <c r="O130" i="46"/>
  <c r="K130" i="46"/>
  <c r="G130" i="46"/>
  <c r="O129" i="46"/>
  <c r="K129" i="46"/>
  <c r="G129" i="46"/>
  <c r="O128" i="46"/>
  <c r="K128" i="46"/>
  <c r="G128" i="46"/>
  <c r="O127" i="46"/>
  <c r="K127" i="46"/>
  <c r="G127" i="46"/>
  <c r="O126" i="46"/>
  <c r="K126" i="46"/>
  <c r="G126" i="46"/>
  <c r="O124" i="46"/>
  <c r="K124" i="46"/>
  <c r="G124" i="46"/>
  <c r="O122" i="46"/>
  <c r="K122" i="46"/>
  <c r="G122" i="46"/>
  <c r="O116" i="46"/>
  <c r="K116" i="46"/>
  <c r="G116" i="46"/>
  <c r="O115" i="46"/>
  <c r="K115" i="46"/>
  <c r="G115" i="46"/>
  <c r="O114" i="46"/>
  <c r="K114" i="46"/>
  <c r="G114" i="46"/>
  <c r="O112" i="46"/>
  <c r="K112" i="46"/>
  <c r="G112" i="46"/>
  <c r="O111" i="46"/>
  <c r="K111" i="46"/>
  <c r="G111" i="46"/>
  <c r="O109" i="46"/>
  <c r="K109" i="46"/>
  <c r="G109" i="46"/>
  <c r="O108" i="46"/>
  <c r="K108" i="46"/>
  <c r="G108" i="46"/>
  <c r="O106" i="46"/>
  <c r="K106" i="46"/>
  <c r="G106" i="46"/>
  <c r="O105" i="46"/>
  <c r="K105" i="46"/>
  <c r="G105" i="46"/>
  <c r="O103" i="46"/>
  <c r="K103" i="46"/>
  <c r="G103" i="46"/>
  <c r="O102" i="46"/>
  <c r="K102" i="46"/>
  <c r="G102" i="46"/>
  <c r="O101" i="46"/>
  <c r="K101" i="46"/>
  <c r="G101" i="46"/>
  <c r="O99" i="46"/>
  <c r="K99" i="46"/>
  <c r="G99" i="46"/>
  <c r="O98" i="46"/>
  <c r="K98" i="46"/>
  <c r="G98" i="46"/>
  <c r="O97" i="46"/>
  <c r="K97" i="46"/>
  <c r="G97" i="46"/>
  <c r="O95" i="46"/>
  <c r="K95" i="46"/>
  <c r="G95" i="46"/>
  <c r="O94" i="46"/>
  <c r="K94" i="46"/>
  <c r="G94" i="46"/>
  <c r="O93" i="46"/>
  <c r="K93" i="46"/>
  <c r="G93" i="46"/>
  <c r="O92" i="46"/>
  <c r="K92" i="46"/>
  <c r="G92" i="46"/>
  <c r="O91" i="46"/>
  <c r="K91" i="46"/>
  <c r="G91" i="46"/>
  <c r="O90" i="46"/>
  <c r="K90" i="46"/>
  <c r="G90" i="46"/>
  <c r="O88" i="46"/>
  <c r="K88" i="46"/>
  <c r="G88" i="46"/>
  <c r="O86" i="46"/>
  <c r="K86" i="46"/>
  <c r="G86" i="46"/>
  <c r="O80" i="46"/>
  <c r="K80" i="46"/>
  <c r="G80" i="46"/>
  <c r="O79" i="46"/>
  <c r="K79" i="46"/>
  <c r="G79" i="46"/>
  <c r="O78" i="46"/>
  <c r="K78" i="46"/>
  <c r="G78" i="46"/>
  <c r="O76" i="46"/>
  <c r="K76" i="46"/>
  <c r="G76" i="46"/>
  <c r="O75" i="46"/>
  <c r="K75" i="46"/>
  <c r="G75" i="46"/>
  <c r="O73" i="46"/>
  <c r="K73" i="46"/>
  <c r="G73" i="46"/>
  <c r="O72" i="46"/>
  <c r="K72" i="46"/>
  <c r="G72" i="46"/>
  <c r="O70" i="46"/>
  <c r="K70" i="46"/>
  <c r="G70" i="46"/>
  <c r="O69" i="46"/>
  <c r="K69" i="46"/>
  <c r="G69" i="46"/>
  <c r="O67" i="46"/>
  <c r="K67" i="46"/>
  <c r="G67" i="46"/>
  <c r="O66" i="46"/>
  <c r="K66" i="46"/>
  <c r="G66" i="46"/>
  <c r="O65" i="46"/>
  <c r="K65" i="46"/>
  <c r="G65" i="46"/>
  <c r="O63" i="46"/>
  <c r="K63" i="46"/>
  <c r="G63" i="46"/>
  <c r="O62" i="46"/>
  <c r="K62" i="46"/>
  <c r="G62" i="46"/>
  <c r="O61" i="46"/>
  <c r="K61" i="46"/>
  <c r="G61" i="46"/>
  <c r="O59" i="46"/>
  <c r="K59" i="46"/>
  <c r="G59" i="46"/>
  <c r="O58" i="46"/>
  <c r="K58" i="46"/>
  <c r="G58" i="46"/>
  <c r="O57" i="46"/>
  <c r="K57" i="46"/>
  <c r="G57" i="46"/>
  <c r="O56" i="46"/>
  <c r="K56" i="46"/>
  <c r="G56" i="46"/>
  <c r="O55" i="46"/>
  <c r="K55" i="46"/>
  <c r="G55" i="46"/>
  <c r="O54" i="46"/>
  <c r="K54" i="46"/>
  <c r="G54" i="46"/>
  <c r="O52" i="46"/>
  <c r="K52" i="46"/>
  <c r="G52" i="46"/>
  <c r="O50" i="46"/>
  <c r="P50" i="46" s="1"/>
  <c r="K50" i="46"/>
  <c r="G50" i="46"/>
  <c r="O44" i="46"/>
  <c r="K44" i="46"/>
  <c r="G44" i="46"/>
  <c r="O43" i="46"/>
  <c r="K43" i="46"/>
  <c r="G43" i="46"/>
  <c r="O42" i="46"/>
  <c r="K42" i="46"/>
  <c r="G42" i="46"/>
  <c r="O40" i="46"/>
  <c r="K40" i="46"/>
  <c r="G40" i="46"/>
  <c r="O39" i="46"/>
  <c r="K39" i="46"/>
  <c r="G39" i="46"/>
  <c r="O37" i="46"/>
  <c r="K37" i="46"/>
  <c r="G37" i="46"/>
  <c r="O36" i="46"/>
  <c r="K36" i="46"/>
  <c r="G36" i="46"/>
  <c r="O34" i="46"/>
  <c r="K34" i="46"/>
  <c r="G34" i="46"/>
  <c r="O33" i="46"/>
  <c r="K33" i="46"/>
  <c r="G33" i="46"/>
  <c r="O31" i="46"/>
  <c r="K31" i="46"/>
  <c r="G31" i="46"/>
  <c r="O30" i="46"/>
  <c r="K30" i="46"/>
  <c r="G30" i="46"/>
  <c r="O29" i="46"/>
  <c r="K29" i="46"/>
  <c r="G29" i="46"/>
  <c r="O27" i="46"/>
  <c r="K27" i="46"/>
  <c r="G27" i="46"/>
  <c r="O26" i="46"/>
  <c r="K26" i="46"/>
  <c r="G26" i="46"/>
  <c r="O25" i="46"/>
  <c r="K25" i="46"/>
  <c r="G25" i="46"/>
  <c r="O23" i="46"/>
  <c r="K23" i="46"/>
  <c r="G23" i="46"/>
  <c r="O22" i="46"/>
  <c r="K22" i="46"/>
  <c r="G22" i="46"/>
  <c r="O21" i="46"/>
  <c r="K21" i="46"/>
  <c r="G21" i="46"/>
  <c r="O20" i="46"/>
  <c r="K20" i="46"/>
  <c r="G20" i="46"/>
  <c r="O19" i="46"/>
  <c r="K19" i="46"/>
  <c r="G19" i="46"/>
  <c r="O18" i="46"/>
  <c r="K18" i="46"/>
  <c r="G18" i="46"/>
  <c r="O16" i="46"/>
  <c r="K16" i="46"/>
  <c r="G16" i="46"/>
  <c r="O14" i="46"/>
  <c r="K14" i="46"/>
  <c r="G14" i="46"/>
  <c r="S80" i="45"/>
  <c r="O80" i="45"/>
  <c r="K80" i="45"/>
  <c r="G80" i="45"/>
  <c r="T80" i="45" s="1"/>
  <c r="S79" i="45"/>
  <c r="O79" i="45"/>
  <c r="K79" i="45"/>
  <c r="T79" i="45" s="1"/>
  <c r="G79" i="45"/>
  <c r="S78" i="45"/>
  <c r="O78" i="45"/>
  <c r="K78" i="45"/>
  <c r="G78" i="45"/>
  <c r="T78" i="45" s="1"/>
  <c r="S76" i="45"/>
  <c r="O76" i="45"/>
  <c r="K76" i="45"/>
  <c r="G76" i="45"/>
  <c r="S75" i="45"/>
  <c r="O75" i="45"/>
  <c r="K75" i="45"/>
  <c r="G75" i="45"/>
  <c r="S73" i="45"/>
  <c r="O73" i="45"/>
  <c r="K73" i="45"/>
  <c r="G73" i="45"/>
  <c r="S72" i="45"/>
  <c r="O72" i="45"/>
  <c r="K72" i="45"/>
  <c r="G72" i="45"/>
  <c r="T72" i="45" s="1"/>
  <c r="S70" i="45"/>
  <c r="T70" i="45" s="1"/>
  <c r="O70" i="45"/>
  <c r="K70" i="45"/>
  <c r="G70" i="45"/>
  <c r="S69" i="45"/>
  <c r="O69" i="45"/>
  <c r="K69" i="45"/>
  <c r="G69" i="45"/>
  <c r="T67" i="45"/>
  <c r="S67" i="45"/>
  <c r="O67" i="45"/>
  <c r="K67" i="45"/>
  <c r="G67" i="45"/>
  <c r="S66" i="45"/>
  <c r="O66" i="45"/>
  <c r="K66" i="45"/>
  <c r="T66" i="45" s="1"/>
  <c r="G66" i="45"/>
  <c r="S65" i="45"/>
  <c r="O65" i="45"/>
  <c r="K65" i="45"/>
  <c r="G65" i="45"/>
  <c r="S63" i="45"/>
  <c r="O63" i="45"/>
  <c r="K63" i="45"/>
  <c r="T63" i="45" s="1"/>
  <c r="G63" i="45"/>
  <c r="S62" i="45"/>
  <c r="O62" i="45"/>
  <c r="K62" i="45"/>
  <c r="G62" i="45"/>
  <c r="T62" i="45" s="1"/>
  <c r="S61" i="45"/>
  <c r="O61" i="45"/>
  <c r="K61" i="45"/>
  <c r="G61" i="45"/>
  <c r="S59" i="45"/>
  <c r="O59" i="45"/>
  <c r="K59" i="45"/>
  <c r="G59" i="45"/>
  <c r="S58" i="45"/>
  <c r="O58" i="45"/>
  <c r="K58" i="45"/>
  <c r="G58" i="45"/>
  <c r="S57" i="45"/>
  <c r="O57" i="45"/>
  <c r="K57" i="45"/>
  <c r="T57" i="45" s="1"/>
  <c r="G57" i="45"/>
  <c r="S56" i="45"/>
  <c r="O56" i="45"/>
  <c r="K56" i="45"/>
  <c r="T56" i="45" s="1"/>
  <c r="G56" i="45"/>
  <c r="S55" i="45"/>
  <c r="O55" i="45"/>
  <c r="K55" i="45"/>
  <c r="G55" i="45"/>
  <c r="T54" i="45"/>
  <c r="S54" i="45"/>
  <c r="O54" i="45"/>
  <c r="K54" i="45"/>
  <c r="G54" i="45"/>
  <c r="S52" i="45"/>
  <c r="O52" i="45"/>
  <c r="K52" i="45"/>
  <c r="G52" i="45"/>
  <c r="S50" i="45"/>
  <c r="O50" i="45"/>
  <c r="K50" i="45"/>
  <c r="G50" i="45"/>
  <c r="T44" i="45"/>
  <c r="S44" i="45"/>
  <c r="O44" i="45"/>
  <c r="K44" i="45"/>
  <c r="G44" i="45"/>
  <c r="S43" i="45"/>
  <c r="O43" i="45"/>
  <c r="K43" i="45"/>
  <c r="G43" i="45"/>
  <c r="T43" i="45" s="1"/>
  <c r="S42" i="45"/>
  <c r="O42" i="45"/>
  <c r="K42" i="45"/>
  <c r="G42" i="45"/>
  <c r="T42" i="45" s="1"/>
  <c r="S40" i="45"/>
  <c r="T40" i="45" s="1"/>
  <c r="O40" i="45"/>
  <c r="K40" i="45"/>
  <c r="G40" i="45"/>
  <c r="S39" i="45"/>
  <c r="O39" i="45"/>
  <c r="K39" i="45"/>
  <c r="G39" i="45"/>
  <c r="T39" i="45" s="1"/>
  <c r="T37" i="45"/>
  <c r="S37" i="45"/>
  <c r="O37" i="45"/>
  <c r="K37" i="45"/>
  <c r="G37" i="45"/>
  <c r="S36" i="45"/>
  <c r="O36" i="45"/>
  <c r="K36" i="45"/>
  <c r="T36" i="45" s="1"/>
  <c r="G36" i="45"/>
  <c r="S34" i="45"/>
  <c r="O34" i="45"/>
  <c r="K34" i="45"/>
  <c r="G34" i="45"/>
  <c r="T34" i="45" s="1"/>
  <c r="T33" i="45"/>
  <c r="S33" i="45"/>
  <c r="O33" i="45"/>
  <c r="K33" i="45"/>
  <c r="G33" i="45"/>
  <c r="S31" i="45"/>
  <c r="O31" i="45"/>
  <c r="K31" i="45"/>
  <c r="G31" i="45"/>
  <c r="T31" i="45" s="1"/>
  <c r="S30" i="45"/>
  <c r="O30" i="45"/>
  <c r="K30" i="45"/>
  <c r="G30" i="45"/>
  <c r="T30" i="45" s="1"/>
  <c r="S29" i="45"/>
  <c r="O29" i="45"/>
  <c r="T29" i="45" s="1"/>
  <c r="K29" i="45"/>
  <c r="G29" i="45"/>
  <c r="S27" i="45"/>
  <c r="O27" i="45"/>
  <c r="K27" i="45"/>
  <c r="G27" i="45"/>
  <c r="T27" i="45" s="1"/>
  <c r="T26" i="45"/>
  <c r="S26" i="45"/>
  <c r="O26" i="45"/>
  <c r="K26" i="45"/>
  <c r="G26" i="45"/>
  <c r="S25" i="45"/>
  <c r="O25" i="45"/>
  <c r="K25" i="45"/>
  <c r="T25" i="45" s="1"/>
  <c r="G25" i="45"/>
  <c r="S23" i="45"/>
  <c r="O23" i="45"/>
  <c r="K23" i="45"/>
  <c r="G23" i="45"/>
  <c r="T23" i="45" s="1"/>
  <c r="T22" i="45"/>
  <c r="S22" i="45"/>
  <c r="O22" i="45"/>
  <c r="K22" i="45"/>
  <c r="G22" i="45"/>
  <c r="S21" i="45"/>
  <c r="O21" i="45"/>
  <c r="K21" i="45"/>
  <c r="G21" i="45"/>
  <c r="T21" i="45" s="1"/>
  <c r="S20" i="45"/>
  <c r="O20" i="45"/>
  <c r="K20" i="45"/>
  <c r="G20" i="45"/>
  <c r="T20" i="45" s="1"/>
  <c r="S19" i="45"/>
  <c r="O19" i="45"/>
  <c r="T19" i="45" s="1"/>
  <c r="K19" i="45"/>
  <c r="G19" i="45"/>
  <c r="S18" i="45"/>
  <c r="O18" i="45"/>
  <c r="K18" i="45"/>
  <c r="G18" i="45"/>
  <c r="T18" i="45" s="1"/>
  <c r="T16" i="45"/>
  <c r="S16" i="45"/>
  <c r="O16" i="45"/>
  <c r="K16" i="45"/>
  <c r="G16" i="45"/>
  <c r="S14" i="45"/>
  <c r="O14" i="45"/>
  <c r="K14" i="45"/>
  <c r="T14" i="45" s="1"/>
  <c r="G14" i="45"/>
  <c r="S80" i="44"/>
  <c r="O80" i="44"/>
  <c r="K80" i="44"/>
  <c r="G80" i="44"/>
  <c r="S79" i="44"/>
  <c r="O79" i="44"/>
  <c r="K79" i="44"/>
  <c r="G79" i="44"/>
  <c r="S78" i="44"/>
  <c r="O78" i="44"/>
  <c r="K78" i="44"/>
  <c r="G78" i="44"/>
  <c r="S76" i="44"/>
  <c r="O76" i="44"/>
  <c r="K76" i="44"/>
  <c r="G76" i="44"/>
  <c r="S75" i="44"/>
  <c r="O75" i="44"/>
  <c r="K75" i="44"/>
  <c r="G75" i="44"/>
  <c r="S73" i="44"/>
  <c r="O73" i="44"/>
  <c r="K73" i="44"/>
  <c r="G73" i="44"/>
  <c r="S72" i="44"/>
  <c r="O72" i="44"/>
  <c r="K72" i="44"/>
  <c r="G72" i="44"/>
  <c r="S70" i="44"/>
  <c r="O70" i="44"/>
  <c r="K70" i="44"/>
  <c r="G70" i="44"/>
  <c r="S69" i="44"/>
  <c r="O69" i="44"/>
  <c r="K69" i="44"/>
  <c r="G69" i="44"/>
  <c r="S67" i="44"/>
  <c r="O67" i="44"/>
  <c r="K67" i="44"/>
  <c r="G67" i="44"/>
  <c r="S66" i="44"/>
  <c r="O66" i="44"/>
  <c r="K66" i="44"/>
  <c r="G66" i="44"/>
  <c r="S65" i="44"/>
  <c r="O65" i="44"/>
  <c r="K65" i="44"/>
  <c r="G65" i="44"/>
  <c r="S63" i="44"/>
  <c r="O63" i="44"/>
  <c r="K63" i="44"/>
  <c r="G63" i="44"/>
  <c r="S62" i="44"/>
  <c r="O62" i="44"/>
  <c r="K62" i="44"/>
  <c r="G62" i="44"/>
  <c r="S61" i="44"/>
  <c r="O61" i="44"/>
  <c r="K61" i="44"/>
  <c r="G61" i="44"/>
  <c r="S59" i="44"/>
  <c r="O59" i="44"/>
  <c r="K59" i="44"/>
  <c r="G59" i="44"/>
  <c r="S58" i="44"/>
  <c r="O58" i="44"/>
  <c r="K58" i="44"/>
  <c r="G58" i="44"/>
  <c r="S57" i="44"/>
  <c r="O57" i="44"/>
  <c r="K57" i="44"/>
  <c r="G57" i="44"/>
  <c r="S56" i="44"/>
  <c r="O56" i="44"/>
  <c r="K56" i="44"/>
  <c r="G56" i="44"/>
  <c r="S55" i="44"/>
  <c r="O55" i="44"/>
  <c r="K55" i="44"/>
  <c r="G55" i="44"/>
  <c r="S54" i="44"/>
  <c r="O54" i="44"/>
  <c r="K54" i="44"/>
  <c r="G54" i="44"/>
  <c r="S52" i="44"/>
  <c r="O52" i="44"/>
  <c r="K52" i="44"/>
  <c r="G52" i="44"/>
  <c r="S50" i="44"/>
  <c r="O50" i="44"/>
  <c r="K50" i="44"/>
  <c r="G50" i="44"/>
  <c r="S44" i="44"/>
  <c r="O44" i="44"/>
  <c r="K44" i="44"/>
  <c r="G44" i="44"/>
  <c r="S43" i="44"/>
  <c r="O43" i="44"/>
  <c r="K43" i="44"/>
  <c r="G43" i="44"/>
  <c r="S42" i="44"/>
  <c r="O42" i="44"/>
  <c r="K42" i="44"/>
  <c r="G42" i="44"/>
  <c r="S40" i="44"/>
  <c r="O40" i="44"/>
  <c r="K40" i="44"/>
  <c r="G40" i="44"/>
  <c r="T40" i="44" s="1"/>
  <c r="S39" i="44"/>
  <c r="O39" i="44"/>
  <c r="K39" i="44"/>
  <c r="G39" i="44"/>
  <c r="S37" i="44"/>
  <c r="O37" i="44"/>
  <c r="K37" i="44"/>
  <c r="G37" i="44"/>
  <c r="S36" i="44"/>
  <c r="O36" i="44"/>
  <c r="K36" i="44"/>
  <c r="G36" i="44"/>
  <c r="S34" i="44"/>
  <c r="O34" i="44"/>
  <c r="K34" i="44"/>
  <c r="G34" i="44"/>
  <c r="S33" i="44"/>
  <c r="O33" i="44"/>
  <c r="K33" i="44"/>
  <c r="G33" i="44"/>
  <c r="S31" i="44"/>
  <c r="O31" i="44"/>
  <c r="K31" i="44"/>
  <c r="G31" i="44"/>
  <c r="S30" i="44"/>
  <c r="O30" i="44"/>
  <c r="K30" i="44"/>
  <c r="G30" i="44"/>
  <c r="S29" i="44"/>
  <c r="O29" i="44"/>
  <c r="K29" i="44"/>
  <c r="G29" i="44"/>
  <c r="S27" i="44"/>
  <c r="O27" i="44"/>
  <c r="K27" i="44"/>
  <c r="G27" i="44"/>
  <c r="S26" i="44"/>
  <c r="O26" i="44"/>
  <c r="K26" i="44"/>
  <c r="G26" i="44"/>
  <c r="S25" i="44"/>
  <c r="O25" i="44"/>
  <c r="K25" i="44"/>
  <c r="G25" i="44"/>
  <c r="S23" i="44"/>
  <c r="O23" i="44"/>
  <c r="K23" i="44"/>
  <c r="G23" i="44"/>
  <c r="S22" i="44"/>
  <c r="O22" i="44"/>
  <c r="K22" i="44"/>
  <c r="G22" i="44"/>
  <c r="S21" i="44"/>
  <c r="O21" i="44"/>
  <c r="K21" i="44"/>
  <c r="G21" i="44"/>
  <c r="S20" i="44"/>
  <c r="O20" i="44"/>
  <c r="K20" i="44"/>
  <c r="G20" i="44"/>
  <c r="S19" i="44"/>
  <c r="O19" i="44"/>
  <c r="K19" i="44"/>
  <c r="G19" i="44"/>
  <c r="S18" i="44"/>
  <c r="O18" i="44"/>
  <c r="K18" i="44"/>
  <c r="G18" i="44"/>
  <c r="S16" i="44"/>
  <c r="O16" i="44"/>
  <c r="K16" i="44"/>
  <c r="G16" i="44"/>
  <c r="S14" i="44"/>
  <c r="O14" i="44"/>
  <c r="K14" i="44"/>
  <c r="G14" i="44"/>
  <c r="P153" i="49" l="1"/>
  <c r="P117" i="49"/>
  <c r="P81" i="49"/>
  <c r="P261" i="49"/>
  <c r="P189" i="49"/>
  <c r="P225" i="49"/>
  <c r="P141" i="48"/>
  <c r="P108" i="48"/>
  <c r="P145" i="48"/>
  <c r="P101" i="48"/>
  <c r="P112" i="48"/>
  <c r="P138" i="48"/>
  <c r="P105" i="48"/>
  <c r="P50" i="48"/>
  <c r="P61" i="48"/>
  <c r="P72" i="48"/>
  <c r="P14" i="48"/>
  <c r="P25" i="48"/>
  <c r="P109" i="48"/>
  <c r="P58" i="48"/>
  <c r="P70" i="48"/>
  <c r="P130" i="48"/>
  <c r="P91" i="48"/>
  <c r="P167" i="48"/>
  <c r="P209" i="48"/>
  <c r="P238" i="48"/>
  <c r="P131" i="48"/>
  <c r="P232" i="48"/>
  <c r="P62" i="48"/>
  <c r="P69" i="48"/>
  <c r="P106" i="48"/>
  <c r="P203" i="48"/>
  <c r="P239" i="48"/>
  <c r="P26" i="48"/>
  <c r="P56" i="48"/>
  <c r="P133" i="48"/>
  <c r="P188" i="48"/>
  <c r="P18" i="48"/>
  <c r="P30" i="48"/>
  <c r="P59" i="48"/>
  <c r="P128" i="48"/>
  <c r="P134" i="48"/>
  <c r="P196" i="48"/>
  <c r="P202" i="48"/>
  <c r="P27" i="48"/>
  <c r="P54" i="48"/>
  <c r="P78" i="48"/>
  <c r="P95" i="48"/>
  <c r="P213" i="48"/>
  <c r="P235" i="48"/>
  <c r="P256" i="48"/>
  <c r="P31" i="48"/>
  <c r="P63" i="48"/>
  <c r="P150" i="48"/>
  <c r="P206" i="48"/>
  <c r="P242" i="48"/>
  <c r="P249" i="48"/>
  <c r="P22" i="48"/>
  <c r="P122" i="48"/>
  <c r="P135" i="48"/>
  <c r="P181" i="48"/>
  <c r="P186" i="48"/>
  <c r="P214" i="48"/>
  <c r="P236" i="48"/>
  <c r="P253" i="48"/>
  <c r="P260" i="48"/>
  <c r="P16" i="48"/>
  <c r="P94" i="48"/>
  <c r="P147" i="48"/>
  <c r="P224" i="48"/>
  <c r="P250" i="48"/>
  <c r="P33" i="48"/>
  <c r="P36" i="48"/>
  <c r="P144" i="48"/>
  <c r="P166" i="48"/>
  <c r="P169" i="48"/>
  <c r="P175" i="48"/>
  <c r="P237" i="48"/>
  <c r="P29" i="48"/>
  <c r="P42" i="48"/>
  <c r="P158" i="48"/>
  <c r="P171" i="48"/>
  <c r="P178" i="48"/>
  <c r="P200" i="48"/>
  <c r="P23" i="48"/>
  <c r="P43" i="48"/>
  <c r="P57" i="48"/>
  <c r="P102" i="48"/>
  <c r="P129" i="48"/>
  <c r="P151" i="48"/>
  <c r="P165" i="48"/>
  <c r="P198" i="48"/>
  <c r="P223" i="48"/>
  <c r="P243" i="48"/>
  <c r="P21" i="48"/>
  <c r="P39" i="48"/>
  <c r="P55" i="48"/>
  <c r="P99" i="48"/>
  <c r="P127" i="48"/>
  <c r="P148" i="48"/>
  <c r="P194" i="48"/>
  <c r="P241" i="48"/>
  <c r="P259" i="48"/>
  <c r="P19" i="48"/>
  <c r="P40" i="48"/>
  <c r="P52" i="48"/>
  <c r="P73" i="48"/>
  <c r="P97" i="48"/>
  <c r="P124" i="48"/>
  <c r="P219" i="48"/>
  <c r="P37" i="48"/>
  <c r="P67" i="48"/>
  <c r="P80" i="48"/>
  <c r="P92" i="48"/>
  <c r="P114" i="48"/>
  <c r="P139" i="48"/>
  <c r="P160" i="48"/>
  <c r="P170" i="48"/>
  <c r="P177" i="48"/>
  <c r="P187" i="48"/>
  <c r="P207" i="48"/>
  <c r="P234" i="48"/>
  <c r="P255" i="48"/>
  <c r="P258" i="48"/>
  <c r="P34" i="48"/>
  <c r="P44" i="48"/>
  <c r="P65" i="48"/>
  <c r="P90" i="48"/>
  <c r="P111" i="48"/>
  <c r="P137" i="48"/>
  <c r="P162" i="48"/>
  <c r="P184" i="48"/>
  <c r="P205" i="48"/>
  <c r="P230" i="48"/>
  <c r="P252" i="48"/>
  <c r="P16" i="47"/>
  <c r="P26" i="47"/>
  <c r="P33" i="47"/>
  <c r="P162" i="47"/>
  <c r="P213" i="47"/>
  <c r="P18" i="47"/>
  <c r="P79" i="47"/>
  <c r="P94" i="47"/>
  <c r="P105" i="47"/>
  <c r="P142" i="47"/>
  <c r="P158" i="47"/>
  <c r="P169" i="47"/>
  <c r="P109" i="47"/>
  <c r="P39" i="47"/>
  <c r="P166" i="47"/>
  <c r="P188" i="47"/>
  <c r="P224" i="47"/>
  <c r="P234" i="47"/>
  <c r="P222" i="47"/>
  <c r="P40" i="47"/>
  <c r="P183" i="47"/>
  <c r="P186" i="47"/>
  <c r="P216" i="47"/>
  <c r="P37" i="47"/>
  <c r="P72" i="47"/>
  <c r="P126" i="47"/>
  <c r="P164" i="47"/>
  <c r="P174" i="47"/>
  <c r="P167" i="47"/>
  <c r="P178" i="47"/>
  <c r="P203" i="47"/>
  <c r="P214" i="47"/>
  <c r="P27" i="47"/>
  <c r="P165" i="47"/>
  <c r="P131" i="47"/>
  <c r="P187" i="47"/>
  <c r="P147" i="47"/>
  <c r="P180" i="47"/>
  <c r="P202" i="47"/>
  <c r="P19" i="47"/>
  <c r="P129" i="47"/>
  <c r="P139" i="47"/>
  <c r="P151" i="47"/>
  <c r="P235" i="47"/>
  <c r="P245" i="47"/>
  <c r="P256" i="47"/>
  <c r="P36" i="47"/>
  <c r="P43" i="47"/>
  <c r="P95" i="47"/>
  <c r="P106" i="47"/>
  <c r="P114" i="47"/>
  <c r="P177" i="47"/>
  <c r="P200" i="47"/>
  <c r="P210" i="47"/>
  <c r="P22" i="47"/>
  <c r="P29" i="47"/>
  <c r="P88" i="47"/>
  <c r="P98" i="47"/>
  <c r="P116" i="47"/>
  <c r="P135" i="47"/>
  <c r="P219" i="47"/>
  <c r="P243" i="47"/>
  <c r="P65" i="47"/>
  <c r="P92" i="47"/>
  <c r="P102" i="47"/>
  <c r="P201" i="47"/>
  <c r="P211" i="47"/>
  <c r="P239" i="47"/>
  <c r="P250" i="47"/>
  <c r="P20" i="47"/>
  <c r="P122" i="47"/>
  <c r="P133" i="47"/>
  <c r="P144" i="47"/>
  <c r="P163" i="47"/>
  <c r="P184" i="47"/>
  <c r="P23" i="47"/>
  <c r="P30" i="47"/>
  <c r="P52" i="47"/>
  <c r="P90" i="47"/>
  <c r="P99" i="47"/>
  <c r="P111" i="47"/>
  <c r="P127" i="47"/>
  <c r="P137" i="47"/>
  <c r="P148" i="47"/>
  <c r="P160" i="47"/>
  <c r="P181" i="47"/>
  <c r="P199" i="47"/>
  <c r="P209" i="47"/>
  <c r="P220" i="47"/>
  <c r="P223" i="47"/>
  <c r="P237" i="47"/>
  <c r="P247" i="47"/>
  <c r="P34" i="47"/>
  <c r="P93" i="47"/>
  <c r="P103" i="47"/>
  <c r="P115" i="47"/>
  <c r="P238" i="47"/>
  <c r="P249" i="47"/>
  <c r="P21" i="47"/>
  <c r="P44" i="47"/>
  <c r="P86" i="47"/>
  <c r="P97" i="47"/>
  <c r="P108" i="47"/>
  <c r="P124" i="47"/>
  <c r="P134" i="47"/>
  <c r="P145" i="47"/>
  <c r="P175" i="47"/>
  <c r="P196" i="47"/>
  <c r="P206" i="47"/>
  <c r="P217" i="47"/>
  <c r="P260" i="47"/>
  <c r="P14" i="47"/>
  <c r="P25" i="47"/>
  <c r="P31" i="47"/>
  <c r="P42" i="47"/>
  <c r="P75" i="47"/>
  <c r="P78" i="47"/>
  <c r="P91" i="47"/>
  <c r="P101" i="47"/>
  <c r="P112" i="47"/>
  <c r="P128" i="47"/>
  <c r="P138" i="47"/>
  <c r="P150" i="47"/>
  <c r="P173" i="47"/>
  <c r="P198" i="47"/>
  <c r="P207" i="47"/>
  <c r="P236" i="47"/>
  <c r="P246" i="47"/>
  <c r="P255" i="46"/>
  <c r="P61" i="46"/>
  <c r="P55" i="46"/>
  <c r="P230" i="46"/>
  <c r="P58" i="46"/>
  <c r="P69" i="46"/>
  <c r="P80" i="46"/>
  <c r="P19" i="46"/>
  <c r="P56" i="46"/>
  <c r="P66" i="46"/>
  <c r="P78" i="46"/>
  <c r="P97" i="46"/>
  <c r="P124" i="46"/>
  <c r="P145" i="46"/>
  <c r="P246" i="46"/>
  <c r="P27" i="46"/>
  <c r="P72" i="46"/>
  <c r="P52" i="46"/>
  <c r="P25" i="46"/>
  <c r="P36" i="46"/>
  <c r="P106" i="46"/>
  <c r="P186" i="46"/>
  <c r="P201" i="46"/>
  <c r="P238" i="46"/>
  <c r="P16" i="46"/>
  <c r="P22" i="46"/>
  <c r="P59" i="46"/>
  <c r="P86" i="46"/>
  <c r="P138" i="46"/>
  <c r="P213" i="46"/>
  <c r="P75" i="46"/>
  <c r="P105" i="46"/>
  <c r="P131" i="46"/>
  <c r="P142" i="46"/>
  <c r="P158" i="46"/>
  <c r="P169" i="46"/>
  <c r="P217" i="46"/>
  <c r="P57" i="46"/>
  <c r="P79" i="46"/>
  <c r="P18" i="46"/>
  <c r="P151" i="46"/>
  <c r="P166" i="46"/>
  <c r="P65" i="46"/>
  <c r="P14" i="46"/>
  <c r="P62" i="46"/>
  <c r="P73" i="46"/>
  <c r="P174" i="46"/>
  <c r="P205" i="46"/>
  <c r="P232" i="46"/>
  <c r="P242" i="46"/>
  <c r="P249" i="46"/>
  <c r="P297" i="49"/>
  <c r="P45" i="49"/>
  <c r="P80" i="47"/>
  <c r="P76" i="47"/>
  <c r="P79" i="48"/>
  <c r="P76" i="48"/>
  <c r="P54" i="47"/>
  <c r="P73" i="47"/>
  <c r="P70" i="47"/>
  <c r="P69" i="47"/>
  <c r="P67" i="47"/>
  <c r="P66" i="47"/>
  <c r="P63" i="47"/>
  <c r="P62" i="47"/>
  <c r="P61" i="47"/>
  <c r="P59" i="47"/>
  <c r="P58" i="47"/>
  <c r="P57" i="47"/>
  <c r="P56" i="47"/>
  <c r="P55" i="47"/>
  <c r="P50" i="47"/>
  <c r="P260" i="46"/>
  <c r="P259" i="46"/>
  <c r="P258" i="46"/>
  <c r="P256" i="46"/>
  <c r="P253" i="46"/>
  <c r="P252" i="46"/>
  <c r="P250" i="46"/>
  <c r="P247" i="46"/>
  <c r="P245" i="46"/>
  <c r="P243" i="46"/>
  <c r="P241" i="46"/>
  <c r="P239" i="46"/>
  <c r="P237" i="46"/>
  <c r="P236" i="46"/>
  <c r="P235" i="46"/>
  <c r="P234" i="46"/>
  <c r="P194" i="46"/>
  <c r="P196" i="46"/>
  <c r="P199" i="46"/>
  <c r="P198" i="46"/>
  <c r="P200" i="46"/>
  <c r="P202" i="46"/>
  <c r="P203" i="46"/>
  <c r="P206" i="46"/>
  <c r="P207" i="46"/>
  <c r="P209" i="46"/>
  <c r="P210" i="46"/>
  <c r="P211" i="46"/>
  <c r="P214" i="46"/>
  <c r="P216" i="46"/>
  <c r="P219" i="46"/>
  <c r="P220" i="46"/>
  <c r="P222" i="46"/>
  <c r="P223" i="46"/>
  <c r="P224" i="46"/>
  <c r="P188" i="46"/>
  <c r="P187" i="46"/>
  <c r="P184" i="46"/>
  <c r="P183" i="46"/>
  <c r="P181" i="46"/>
  <c r="P180" i="46"/>
  <c r="P178" i="46"/>
  <c r="P177" i="46"/>
  <c r="P175" i="46"/>
  <c r="P173" i="46"/>
  <c r="P171" i="46"/>
  <c r="P170" i="46"/>
  <c r="P167" i="46"/>
  <c r="P165" i="46"/>
  <c r="P164" i="46"/>
  <c r="P163" i="46"/>
  <c r="P162" i="46"/>
  <c r="P160" i="46"/>
  <c r="P152" i="46"/>
  <c r="P150" i="46"/>
  <c r="P148" i="46"/>
  <c r="P147" i="46"/>
  <c r="P144" i="46"/>
  <c r="P141" i="46"/>
  <c r="P139" i="46"/>
  <c r="P137" i="46"/>
  <c r="P134" i="46"/>
  <c r="P135" i="46"/>
  <c r="P133" i="46"/>
  <c r="P130" i="46"/>
  <c r="P129" i="46"/>
  <c r="P128" i="46"/>
  <c r="P127" i="46"/>
  <c r="P126" i="46"/>
  <c r="P122" i="46"/>
  <c r="P116" i="46"/>
  <c r="P115" i="46"/>
  <c r="P114" i="46"/>
  <c r="P112" i="46"/>
  <c r="P111" i="46"/>
  <c r="P109" i="46"/>
  <c r="P108" i="46"/>
  <c r="P103" i="46"/>
  <c r="P102" i="46"/>
  <c r="P101" i="46"/>
  <c r="P99" i="46"/>
  <c r="P98" i="46"/>
  <c r="P95" i="46"/>
  <c r="P94" i="46"/>
  <c r="P93" i="46"/>
  <c r="P92" i="46"/>
  <c r="P91" i="46"/>
  <c r="P90" i="46"/>
  <c r="P88" i="46"/>
  <c r="P76" i="46"/>
  <c r="P70" i="46"/>
  <c r="P67" i="46"/>
  <c r="P63" i="46"/>
  <c r="P54" i="46"/>
  <c r="P23" i="46"/>
  <c r="P34" i="46"/>
  <c r="P39" i="46"/>
  <c r="P20" i="46"/>
  <c r="P30" i="46"/>
  <c r="P42" i="46"/>
  <c r="P21" i="46"/>
  <c r="P31" i="46"/>
  <c r="P43" i="46"/>
  <c r="P29" i="46"/>
  <c r="P40" i="46"/>
  <c r="P33" i="46"/>
  <c r="P44" i="46"/>
  <c r="P26" i="46"/>
  <c r="P37" i="46"/>
  <c r="T76" i="45"/>
  <c r="T75" i="45"/>
  <c r="T73" i="45"/>
  <c r="T69" i="45"/>
  <c r="T65" i="45"/>
  <c r="T61" i="45"/>
  <c r="T59" i="45"/>
  <c r="T58" i="45"/>
  <c r="T81" i="45" s="1"/>
  <c r="T55" i="45"/>
  <c r="T52" i="45"/>
  <c r="T50" i="45"/>
  <c r="T45" i="45"/>
  <c r="T56" i="44"/>
  <c r="T55" i="44"/>
  <c r="T57" i="44"/>
  <c r="T59" i="44"/>
  <c r="T65" i="44"/>
  <c r="T67" i="44"/>
  <c r="T70" i="44"/>
  <c r="T75" i="44"/>
  <c r="T80" i="44"/>
  <c r="T66" i="44"/>
  <c r="T52" i="44"/>
  <c r="T78" i="44"/>
  <c r="T62" i="44"/>
  <c r="T50" i="44"/>
  <c r="T54" i="44"/>
  <c r="T81" i="44" s="1"/>
  <c r="T73" i="44"/>
  <c r="T76" i="44"/>
  <c r="T79" i="44"/>
  <c r="T58" i="44"/>
  <c r="T61" i="44"/>
  <c r="T63" i="44"/>
  <c r="T69" i="44"/>
  <c r="T72" i="44"/>
  <c r="T18" i="44"/>
  <c r="T19" i="44"/>
  <c r="T27" i="44"/>
  <c r="T29" i="44"/>
  <c r="T34" i="44"/>
  <c r="T37" i="44"/>
  <c r="T39" i="44"/>
  <c r="T44" i="44"/>
  <c r="T43" i="44"/>
  <c r="T42" i="44"/>
  <c r="T36" i="44"/>
  <c r="T33" i="44"/>
  <c r="T31" i="44"/>
  <c r="T30" i="44"/>
  <c r="T26" i="44"/>
  <c r="T25" i="44"/>
  <c r="T23" i="44"/>
  <c r="T22" i="44"/>
  <c r="T21" i="44"/>
  <c r="T20" i="44"/>
  <c r="T16" i="44"/>
  <c r="T14" i="44"/>
  <c r="T154" i="16"/>
  <c r="S154" i="16"/>
  <c r="O154" i="16"/>
  <c r="K154" i="16"/>
  <c r="G154" i="16"/>
  <c r="S153" i="16"/>
  <c r="O153" i="16"/>
  <c r="K153" i="16"/>
  <c r="T153" i="16" s="1"/>
  <c r="G153" i="16"/>
  <c r="S152" i="16"/>
  <c r="O152" i="16"/>
  <c r="K152" i="16"/>
  <c r="G152" i="16"/>
  <c r="T152" i="16" s="1"/>
  <c r="T150" i="16"/>
  <c r="S150" i="16"/>
  <c r="O150" i="16"/>
  <c r="K150" i="16"/>
  <c r="G150" i="16"/>
  <c r="S149" i="16"/>
  <c r="O149" i="16"/>
  <c r="K149" i="16"/>
  <c r="G149" i="16"/>
  <c r="T149" i="16" s="1"/>
  <c r="S147" i="16"/>
  <c r="O147" i="16"/>
  <c r="K147" i="16"/>
  <c r="G147" i="16"/>
  <c r="T147" i="16" s="1"/>
  <c r="T146" i="16"/>
  <c r="S146" i="16"/>
  <c r="O146" i="16"/>
  <c r="K146" i="16"/>
  <c r="G146" i="16"/>
  <c r="S144" i="16"/>
  <c r="O144" i="16"/>
  <c r="K144" i="16"/>
  <c r="G144" i="16"/>
  <c r="T144" i="16" s="1"/>
  <c r="S143" i="16"/>
  <c r="O143" i="16"/>
  <c r="K143" i="16"/>
  <c r="G143" i="16"/>
  <c r="T143" i="16" s="1"/>
  <c r="S141" i="16"/>
  <c r="O141" i="16"/>
  <c r="T141" i="16" s="1"/>
  <c r="K141" i="16"/>
  <c r="G141" i="16"/>
  <c r="S140" i="16"/>
  <c r="O140" i="16"/>
  <c r="K140" i="16"/>
  <c r="G140" i="16"/>
  <c r="T140" i="16" s="1"/>
  <c r="T139" i="16"/>
  <c r="S139" i="16"/>
  <c r="O139" i="16"/>
  <c r="K139" i="16"/>
  <c r="G139" i="16"/>
  <c r="S137" i="16"/>
  <c r="O137" i="16"/>
  <c r="K137" i="16"/>
  <c r="T137" i="16" s="1"/>
  <c r="G137" i="16"/>
  <c r="S136" i="16"/>
  <c r="O136" i="16"/>
  <c r="K136" i="16"/>
  <c r="G136" i="16"/>
  <c r="T136" i="16" s="1"/>
  <c r="T135" i="16"/>
  <c r="S135" i="16"/>
  <c r="O135" i="16"/>
  <c r="K135" i="16"/>
  <c r="G135" i="16"/>
  <c r="S133" i="16"/>
  <c r="O133" i="16"/>
  <c r="K133" i="16"/>
  <c r="G133" i="16"/>
  <c r="T133" i="16" s="1"/>
  <c r="S132" i="16"/>
  <c r="O132" i="16"/>
  <c r="K132" i="16"/>
  <c r="G132" i="16"/>
  <c r="T132" i="16" s="1"/>
  <c r="S131" i="16"/>
  <c r="O131" i="16"/>
  <c r="T131" i="16" s="1"/>
  <c r="K131" i="16"/>
  <c r="G131" i="16"/>
  <c r="S130" i="16"/>
  <c r="O130" i="16"/>
  <c r="K130" i="16"/>
  <c r="G130" i="16"/>
  <c r="T130" i="16" s="1"/>
  <c r="T129" i="16"/>
  <c r="S129" i="16"/>
  <c r="O129" i="16"/>
  <c r="K129" i="16"/>
  <c r="G129" i="16"/>
  <c r="S128" i="16"/>
  <c r="O128" i="16"/>
  <c r="K128" i="16"/>
  <c r="T128" i="16" s="1"/>
  <c r="G128" i="16"/>
  <c r="S126" i="16"/>
  <c r="O126" i="16"/>
  <c r="K126" i="16"/>
  <c r="G126" i="16"/>
  <c r="T126" i="16" s="1"/>
  <c r="T124" i="16"/>
  <c r="T155" i="16" s="1"/>
  <c r="S124" i="16"/>
  <c r="O124" i="16"/>
  <c r="K124" i="16"/>
  <c r="G124" i="16"/>
  <c r="S117" i="16"/>
  <c r="O117" i="16"/>
  <c r="K117" i="16"/>
  <c r="G117" i="16"/>
  <c r="T117" i="16" s="1"/>
  <c r="S116" i="16"/>
  <c r="T116" i="16" s="1"/>
  <c r="O116" i="16"/>
  <c r="K116" i="16"/>
  <c r="G116" i="16"/>
  <c r="S115" i="16"/>
  <c r="O115" i="16"/>
  <c r="K115" i="16"/>
  <c r="G115" i="16"/>
  <c r="T115" i="16" s="1"/>
  <c r="S113" i="16"/>
  <c r="O113" i="16"/>
  <c r="K113" i="16"/>
  <c r="G113" i="16"/>
  <c r="T113" i="16" s="1"/>
  <c r="S112" i="16"/>
  <c r="O112" i="16"/>
  <c r="T112" i="16" s="1"/>
  <c r="K112" i="16"/>
  <c r="G112" i="16"/>
  <c r="S110" i="16"/>
  <c r="O110" i="16"/>
  <c r="K110" i="16"/>
  <c r="G110" i="16"/>
  <c r="T110" i="16" s="1"/>
  <c r="S109" i="16"/>
  <c r="O109" i="16"/>
  <c r="K109" i="16"/>
  <c r="G109" i="16"/>
  <c r="T109" i="16" s="1"/>
  <c r="S107" i="16"/>
  <c r="O107" i="16"/>
  <c r="T107" i="16" s="1"/>
  <c r="K107" i="16"/>
  <c r="G107" i="16"/>
  <c r="S106" i="16"/>
  <c r="O106" i="16"/>
  <c r="K106" i="16"/>
  <c r="G106" i="16"/>
  <c r="T106" i="16" s="1"/>
  <c r="T104" i="16"/>
  <c r="S104" i="16"/>
  <c r="O104" i="16"/>
  <c r="K104" i="16"/>
  <c r="G104" i="16"/>
  <c r="S103" i="16"/>
  <c r="O103" i="16"/>
  <c r="K103" i="16"/>
  <c r="T103" i="16" s="1"/>
  <c r="G103" i="16"/>
  <c r="S102" i="16"/>
  <c r="O102" i="16"/>
  <c r="K102" i="16"/>
  <c r="G102" i="16"/>
  <c r="T102" i="16" s="1"/>
  <c r="S100" i="16"/>
  <c r="T100" i="16" s="1"/>
  <c r="O100" i="16"/>
  <c r="K100" i="16"/>
  <c r="G100" i="16"/>
  <c r="S99" i="16"/>
  <c r="O99" i="16"/>
  <c r="K99" i="16"/>
  <c r="G99" i="16"/>
  <c r="T99" i="16" s="1"/>
  <c r="S98" i="16"/>
  <c r="O98" i="16"/>
  <c r="K98" i="16"/>
  <c r="G98" i="16"/>
  <c r="T98" i="16" s="1"/>
  <c r="S96" i="16"/>
  <c r="O96" i="16"/>
  <c r="T96" i="16" s="1"/>
  <c r="K96" i="16"/>
  <c r="G96" i="16"/>
  <c r="S95" i="16"/>
  <c r="O95" i="16"/>
  <c r="K95" i="16"/>
  <c r="G95" i="16"/>
  <c r="T95" i="16" s="1"/>
  <c r="T94" i="16"/>
  <c r="S94" i="16"/>
  <c r="O94" i="16"/>
  <c r="K94" i="16"/>
  <c r="G94" i="16"/>
  <c r="S93" i="16"/>
  <c r="O93" i="16"/>
  <c r="K93" i="16"/>
  <c r="T93" i="16" s="1"/>
  <c r="G93" i="16"/>
  <c r="S92" i="16"/>
  <c r="O92" i="16"/>
  <c r="K92" i="16"/>
  <c r="G92" i="16"/>
  <c r="T92" i="16" s="1"/>
  <c r="S91" i="16"/>
  <c r="T91" i="16" s="1"/>
  <c r="O91" i="16"/>
  <c r="K91" i="16"/>
  <c r="G91" i="16"/>
  <c r="S89" i="16"/>
  <c r="O89" i="16"/>
  <c r="K89" i="16"/>
  <c r="G89" i="16"/>
  <c r="T89" i="16" s="1"/>
  <c r="S87" i="16"/>
  <c r="O87" i="16"/>
  <c r="K87" i="16"/>
  <c r="G87" i="16"/>
  <c r="T87" i="16" s="1"/>
  <c r="T118" i="16" s="1"/>
  <c r="P153" i="48" l="1"/>
  <c r="P81" i="48"/>
  <c r="P117" i="48"/>
  <c r="P45" i="48"/>
  <c r="P189" i="48"/>
  <c r="P225" i="48"/>
  <c r="P261" i="48"/>
  <c r="P153" i="47"/>
  <c r="P117" i="47"/>
  <c r="P189" i="47"/>
  <c r="P45" i="47"/>
  <c r="P225" i="47"/>
  <c r="P261" i="47"/>
  <c r="P81" i="47"/>
  <c r="P189" i="46"/>
  <c r="P225" i="46"/>
  <c r="P261" i="46"/>
  <c r="P45" i="46"/>
  <c r="P153" i="46"/>
  <c r="P117" i="46"/>
  <c r="P81" i="46"/>
  <c r="T45" i="44"/>
  <c r="S52" i="16"/>
  <c r="S54" i="16"/>
  <c r="S55" i="16"/>
  <c r="S56" i="16"/>
  <c r="S57" i="16"/>
  <c r="S58" i="16"/>
  <c r="S59" i="16"/>
  <c r="S61" i="16"/>
  <c r="S62" i="16"/>
  <c r="S63" i="16"/>
  <c r="S65" i="16"/>
  <c r="S66" i="16"/>
  <c r="S67" i="16"/>
  <c r="S69" i="16"/>
  <c r="S70" i="16"/>
  <c r="S72" i="16"/>
  <c r="S73" i="16"/>
  <c r="S75" i="16"/>
  <c r="S76" i="16"/>
  <c r="S78" i="16"/>
  <c r="S79" i="16"/>
  <c r="S80" i="16"/>
  <c r="S50" i="16"/>
  <c r="O52" i="16"/>
  <c r="O54" i="16"/>
  <c r="O55" i="16"/>
  <c r="O56" i="16"/>
  <c r="O57" i="16"/>
  <c r="O58" i="16"/>
  <c r="O59" i="16"/>
  <c r="O61" i="16"/>
  <c r="O62" i="16"/>
  <c r="O63" i="16"/>
  <c r="O65" i="16"/>
  <c r="O66" i="16"/>
  <c r="O67" i="16"/>
  <c r="O69" i="16"/>
  <c r="O70" i="16"/>
  <c r="O72" i="16"/>
  <c r="O73" i="16"/>
  <c r="O75" i="16"/>
  <c r="O76" i="16"/>
  <c r="O78" i="16"/>
  <c r="O79" i="16"/>
  <c r="O80" i="16"/>
  <c r="O50" i="16"/>
  <c r="K52" i="16"/>
  <c r="K54" i="16"/>
  <c r="K55" i="16"/>
  <c r="K56" i="16"/>
  <c r="K57" i="16"/>
  <c r="K58" i="16"/>
  <c r="K59" i="16"/>
  <c r="K61" i="16"/>
  <c r="K62" i="16"/>
  <c r="K63" i="16"/>
  <c r="K65" i="16"/>
  <c r="K66" i="16"/>
  <c r="K67" i="16"/>
  <c r="K69" i="16"/>
  <c r="K70" i="16"/>
  <c r="K72" i="16"/>
  <c r="K73" i="16"/>
  <c r="K75" i="16"/>
  <c r="K76" i="16"/>
  <c r="K78" i="16"/>
  <c r="K79" i="16"/>
  <c r="K80" i="16"/>
  <c r="K50" i="16"/>
  <c r="G52" i="16"/>
  <c r="T52" i="16" s="1"/>
  <c r="G54" i="16"/>
  <c r="G55" i="16"/>
  <c r="T55" i="16" s="1"/>
  <c r="G56" i="16"/>
  <c r="T56" i="16" s="1"/>
  <c r="G57" i="16"/>
  <c r="T57" i="16" s="1"/>
  <c r="G58" i="16"/>
  <c r="G59" i="16"/>
  <c r="T59" i="16" s="1"/>
  <c r="G61" i="16"/>
  <c r="T61" i="16" s="1"/>
  <c r="G62" i="16"/>
  <c r="T62" i="16" s="1"/>
  <c r="G63" i="16"/>
  <c r="G65" i="16"/>
  <c r="T65" i="16" s="1"/>
  <c r="G66" i="16"/>
  <c r="T66" i="16" s="1"/>
  <c r="G67" i="16"/>
  <c r="G69" i="16"/>
  <c r="G70" i="16"/>
  <c r="G72" i="16"/>
  <c r="T72" i="16" s="1"/>
  <c r="G73" i="16"/>
  <c r="T73" i="16" s="1"/>
  <c r="G75" i="16"/>
  <c r="G76" i="16"/>
  <c r="T76" i="16" s="1"/>
  <c r="G78" i="16"/>
  <c r="T78" i="16" s="1"/>
  <c r="G79" i="16"/>
  <c r="G80" i="16"/>
  <c r="T80" i="16" s="1"/>
  <c r="G50" i="16"/>
  <c r="T50" i="16" s="1"/>
  <c r="T75" i="16" l="1"/>
  <c r="T63" i="16"/>
  <c r="T54" i="16"/>
  <c r="T70" i="16"/>
  <c r="T69" i="16"/>
  <c r="T58" i="16"/>
  <c r="T81" i="16" s="1"/>
  <c r="T79" i="16"/>
  <c r="T67" i="16"/>
  <c r="S16" i="16"/>
  <c r="S18" i="16"/>
  <c r="S19" i="16"/>
  <c r="S20" i="16"/>
  <c r="S21" i="16"/>
  <c r="S22" i="16"/>
  <c r="S23" i="16"/>
  <c r="S25" i="16"/>
  <c r="S26" i="16"/>
  <c r="S27" i="16"/>
  <c r="S29" i="16"/>
  <c r="S30" i="16"/>
  <c r="S31" i="16"/>
  <c r="S33" i="16"/>
  <c r="S34" i="16"/>
  <c r="S36" i="16"/>
  <c r="S37" i="16"/>
  <c r="S39" i="16"/>
  <c r="S40" i="16"/>
  <c r="S42" i="16"/>
  <c r="S43" i="16"/>
  <c r="S44" i="16"/>
  <c r="S14" i="16"/>
  <c r="O16" i="16"/>
  <c r="O18" i="16"/>
  <c r="O19" i="16"/>
  <c r="O20" i="16"/>
  <c r="O21" i="16"/>
  <c r="O22" i="16"/>
  <c r="O23" i="16"/>
  <c r="O25" i="16"/>
  <c r="O26" i="16"/>
  <c r="O27" i="16"/>
  <c r="O29" i="16"/>
  <c r="O30" i="16"/>
  <c r="O31" i="16"/>
  <c r="O33" i="16"/>
  <c r="O34" i="16"/>
  <c r="O36" i="16"/>
  <c r="O37" i="16"/>
  <c r="O39" i="16"/>
  <c r="O40" i="16"/>
  <c r="O42" i="16"/>
  <c r="O43" i="16"/>
  <c r="O44" i="16"/>
  <c r="O14" i="16"/>
  <c r="K16" i="16"/>
  <c r="K18" i="16"/>
  <c r="K19" i="16"/>
  <c r="K20" i="16"/>
  <c r="K21" i="16"/>
  <c r="K22" i="16"/>
  <c r="K23" i="16"/>
  <c r="K25" i="16"/>
  <c r="K26" i="16"/>
  <c r="K27" i="16"/>
  <c r="K29" i="16"/>
  <c r="K30" i="16"/>
  <c r="K31" i="16"/>
  <c r="K33" i="16"/>
  <c r="K34" i="16"/>
  <c r="K36" i="16"/>
  <c r="K37" i="16"/>
  <c r="K39" i="16"/>
  <c r="K40" i="16"/>
  <c r="K42" i="16"/>
  <c r="K43" i="16"/>
  <c r="K44" i="16"/>
  <c r="G14" i="16"/>
  <c r="T14" i="16" s="1"/>
  <c r="K14" i="16"/>
  <c r="G16" i="16"/>
  <c r="G18" i="16"/>
  <c r="G19" i="16"/>
  <c r="T19" i="16" s="1"/>
  <c r="G20" i="16"/>
  <c r="G21" i="16"/>
  <c r="G22" i="16"/>
  <c r="T22" i="16" s="1"/>
  <c r="G23" i="16"/>
  <c r="T23" i="16" s="1"/>
  <c r="G25" i="16"/>
  <c r="T25" i="16" s="1"/>
  <c r="G26" i="16"/>
  <c r="G27" i="16"/>
  <c r="G29" i="16"/>
  <c r="T29" i="16" s="1"/>
  <c r="G30" i="16"/>
  <c r="G31" i="16"/>
  <c r="G33" i="16"/>
  <c r="T33" i="16" s="1"/>
  <c r="G34" i="16"/>
  <c r="T34" i="16" s="1"/>
  <c r="G36" i="16"/>
  <c r="T36" i="16" s="1"/>
  <c r="G37" i="16"/>
  <c r="G39" i="16"/>
  <c r="G40" i="16"/>
  <c r="T40" i="16" s="1"/>
  <c r="G42" i="16"/>
  <c r="G43" i="16"/>
  <c r="G44" i="16"/>
  <c r="T44" i="16" s="1"/>
  <c r="T43" i="16" l="1"/>
  <c r="T31" i="16"/>
  <c r="T21" i="16"/>
  <c r="T42" i="16"/>
  <c r="T30" i="16"/>
  <c r="T20" i="16"/>
  <c r="T18" i="16"/>
  <c r="T45" i="16" s="1"/>
  <c r="T27" i="16"/>
  <c r="T37" i="16"/>
  <c r="T16" i="16"/>
  <c r="T39" i="16"/>
  <c r="T26" i="16"/>
</calcChain>
</file>

<file path=xl/sharedStrings.xml><?xml version="1.0" encoding="utf-8"?>
<sst xmlns="http://schemas.openxmlformats.org/spreadsheetml/2006/main" count="6830" uniqueCount="221">
  <si>
    <t>1.</t>
  </si>
  <si>
    <t>2.</t>
  </si>
  <si>
    <t>Reikalavimai</t>
  </si>
  <si>
    <t>Eil. Nr.</t>
  </si>
  <si>
    <t>Zebriugė</t>
  </si>
  <si>
    <t>Mato vnt.</t>
  </si>
  <si>
    <t>"Vidar" klasės laivo 1 vnt., m3, kWh, kg, kompl ar paciento kaina Eur su 0% PVM</t>
  </si>
  <si>
    <t>"Hunt" klasės laivo 1 vnt., m3, kWh, kg, kompl ar paciento kaina Eur su 0% PVM</t>
  </si>
  <si>
    <t>"Flyvefisken" klasės laivo 1 vnt., m3, kWh, kg, kompl ar paciento kaina Eur su 0% PVM</t>
  </si>
  <si>
    <t>"Alpinist" klasės laivo 1 vnt., m3, kWh, kg, kompl ar paciento kaina Eur su 0% PVM</t>
  </si>
  <si>
    <t>vnt.</t>
  </si>
  <si>
    <t>pacientas</t>
  </si>
  <si>
    <t>kg.</t>
  </si>
  <si>
    <t>m3</t>
  </si>
  <si>
    <t>kWh</t>
  </si>
  <si>
    <t>kompl.</t>
  </si>
  <si>
    <t>2.1.</t>
  </si>
  <si>
    <t>2.2.</t>
  </si>
  <si>
    <t>2.2.1.</t>
  </si>
  <si>
    <t>2.2.2.</t>
  </si>
  <si>
    <t>2.2.3.</t>
  </si>
  <si>
    <t>2.2.4.</t>
  </si>
  <si>
    <t>2.2.5.</t>
  </si>
  <si>
    <t>2.2.6</t>
  </si>
  <si>
    <t>2.3.</t>
  </si>
  <si>
    <t>2.3.1.</t>
  </si>
  <si>
    <t>2.3.2.</t>
  </si>
  <si>
    <t>2.3.3.</t>
  </si>
  <si>
    <t>2.4.</t>
  </si>
  <si>
    <t>2.4.1.</t>
  </si>
  <si>
    <t>2.4.2.</t>
  </si>
  <si>
    <t>2.4.3.</t>
  </si>
  <si>
    <t>2.5.</t>
  </si>
  <si>
    <t>2.5.1.</t>
  </si>
  <si>
    <t>2.5.2</t>
  </si>
  <si>
    <t>2.6.</t>
  </si>
  <si>
    <t>2.6.1.</t>
  </si>
  <si>
    <t>2.6.2.</t>
  </si>
  <si>
    <t>2.7.</t>
  </si>
  <si>
    <t>2.7.1.</t>
  </si>
  <si>
    <t>2.7.2.</t>
  </si>
  <si>
    <t>2.8.</t>
  </si>
  <si>
    <t>2.8.1.</t>
  </si>
  <si>
    <t>2.8.2.</t>
  </si>
  <si>
    <t>3.</t>
  </si>
  <si>
    <t>Ryga.</t>
  </si>
  <si>
    <t>para</t>
  </si>
  <si>
    <t>Pirkimo sąlygų 2 priedo 2 priedėlis</t>
  </si>
  <si>
    <t>* Pilkai pažymėtų langelių pildyti nereikia</t>
  </si>
  <si>
    <t>Liepoja</t>
  </si>
  <si>
    <t>Agento tarpininkavimo paslaugos (pagal Techninės specifikacijos 1 p. ir priedėlio Nr.2 nuostatas)</t>
  </si>
  <si>
    <t>Agento organizuojamų paslaugų teikimas (pagal Techninės specifikacijos 2 p. nuostatas):</t>
  </si>
  <si>
    <t>Locmano laivui organizavimas kiekvienam užėjimui ir/arba išėjimui į/iš uostą/uosto (pagal Techninės specifikacijos 2.1 p. nuostatas).</t>
  </si>
  <si>
    <t>Leidimų laivui užeiti į uostą, laivo švartavimo prie krantinės  ir švartavimą-atšvartavimą organizavimas (pagal Techninės specifikacijos 2.2 p. nuostatas):</t>
  </si>
  <si>
    <t>Laivo mokestis (pagal Techninės specifikacijos 2.2.1 p. nuostatas).</t>
  </si>
  <si>
    <t>Vilkiko paslaugos (pagal Techninės specifikacijos 2.2.2 p. nuostatas).</t>
  </si>
  <si>
    <t>Laivo prišvartavimo paslauga (pagal Techninės specifikacijos 2.2.3 p. nuostatas)</t>
  </si>
  <si>
    <t>Laivo  atšvartavimo paslauga (pagal Techninės specifikacijos 2.2.4 p. nuostatas).</t>
  </si>
  <si>
    <t>Laivo atmušų nuomos organizavimas (pagal Techninės specifikacijos 2.2.5 p. nuostatas).</t>
  </si>
  <si>
    <t>Laivo trapo nuomos organizavimas (pagal Techninės specifikacijos 2.2.6 p. nuostatas).</t>
  </si>
  <si>
    <t>Vandens tiekimo prie krantinės organizavimas:</t>
  </si>
  <si>
    <t>Vandens pajungimo mokestis</t>
  </si>
  <si>
    <t>Vandens atjungimo mokestis</t>
  </si>
  <si>
    <t>Gėlo vandens tiekimas (pagal Techninės specifikacijos 2.3.3 p. nuostatas).</t>
  </si>
  <si>
    <t>Elektros (380V, 50Hz, 3 fazės arba 440 V, 60 Hz, 3 fazės) tiekimo laivui prie krantinės uoste organizavimas (žiūrėti  Techninės specifikacjos priedėlį Nr. 2):</t>
  </si>
  <si>
    <t>Elektros energijos pajungimo mokestis</t>
  </si>
  <si>
    <t>Elektros energijos atjungimo mokestis</t>
  </si>
  <si>
    <t>Elektros tiekimas (pagal Techninės specifikacijos 2.4.3 p. nuostatas).</t>
  </si>
  <si>
    <t>Buitinių atliekų ir antrinių žaliavų išvežimo iš laivo organizavimas:</t>
  </si>
  <si>
    <t>Buitinių atliekų ir antrinių žaliavų išvežimo paslaugos užsakymas ir organizavimas (pagal Techninės specifikacijos 2.5.1 p. nuostatas).</t>
  </si>
  <si>
    <t>Buitinių atliekų ir antrinių žaliavų surinkimas pagal kiekį (pagal Techninės specifikacijos 2.5.2 p. nuostatas).</t>
  </si>
  <si>
    <t>Tepaluotų vandenų surinkimo iš laivo ir išvežimo organizavimas:</t>
  </si>
  <si>
    <t>Tepaluotų vandenų surinkimo užsakymas ir organizavimas (pagal Techninės specifikacijos 2.6.1 p. nuostatas).</t>
  </si>
  <si>
    <t>Tepaluotų vandenų surinkimas (pagal Techninės specifikacijos 2.6.2 p. nuostatas).</t>
  </si>
  <si>
    <t>Naftos produktais užterštų skudurų ir filtrų surinkimo iš laivo ir išvežimo organizavimas:</t>
  </si>
  <si>
    <t>Naftos produktais užterštų skudurų ir filtrų surinkimo užsakymas ir organizavimas (pagal Techninės specifikacijos 2.7.1 p. nuostatas).</t>
  </si>
  <si>
    <t>Naftos produktais užterštų skudurų ir filtrų surinkimas (pagal Techninės specifikacijos 2.7.2 p. nuostatas).</t>
  </si>
  <si>
    <t>Nuotekų surinkimo iš laivo ir išvežimo organizavimas:</t>
  </si>
  <si>
    <t>Nuotekų surinkimo organizavimas (pagal Techninės specifikacijos 2.8.1 p. nuostatas).</t>
  </si>
  <si>
    <t>Nuotekų surinkimas ir išvežimas (pagal Techninės specifikacijos 2.8.2 p. nuostatas).</t>
  </si>
  <si>
    <t>Būtinųjų sveikatos priežiūros paslaugų organizavimas užsienio uostuose (žiūrėti Techninės specifikacijos priedėlį Nr.1).</t>
  </si>
  <si>
    <t>Pavadinimas</t>
  </si>
  <si>
    <t xml:space="preserve">Preliminarus užsakymų dažnumas** </t>
  </si>
  <si>
    <t>Preliminarus 1 (vieno) karto užsakomų paslaugų kiekis **</t>
  </si>
  <si>
    <t>Bendra "Vidar" klasės laivo kaina (atsižvelgiant į užsakomą paslaugų kiekį ir užsakymų dažnumą), Eur be PVM (4x5x6)</t>
  </si>
  <si>
    <t>Bendra "Hunt" klasės laivo kaina (atsižvelgiant į užsakomą paslaugų kiekį ir užsakymų dažnumą), Eur be PVM (8x9x10)</t>
  </si>
  <si>
    <t>Bendra "Flyvefisken" klasės laivo kaina (atsižvelgiant į užsakomą paslaugų kiekį ir užsakymų dažnumą), Eur be PVM (12x13x14)</t>
  </si>
  <si>
    <t>Bendra "Alpinist" klasės laivo kaina (atsižvelgiant į užsakomą paslaugų kiekį ir užsakymų dažnumą), Eur be PVM (16x17x18)</t>
  </si>
  <si>
    <t>Bendra eilutės kaina EUR su 0% PVM
(7+11+15+19)</t>
  </si>
  <si>
    <t>Bendra pasiūlymo kaina Liepojos uoste Eur su 0% PVM ***</t>
  </si>
  <si>
    <t>***Palyginamoji pasiūlymo kaina naudojama tik pasiūlymams palyginti.</t>
  </si>
  <si>
    <t>** Paslaugų kiekis preliminarus ir bus naudojamas tik pasiūlymų palyginimui</t>
  </si>
  <si>
    <r>
      <t xml:space="preserve">Karinių jūrų pajėgų laivų agentavimo užsienio uostuose paslaugų </t>
    </r>
    <r>
      <rPr>
        <b/>
        <u/>
        <sz val="14"/>
        <color theme="1"/>
        <rFont val="Times New Roman"/>
        <family val="1"/>
        <charset val="186"/>
      </rPr>
      <t>kainų lentelė</t>
    </r>
  </si>
  <si>
    <t>Ventspilis</t>
  </si>
  <si>
    <t>Mersags</t>
  </si>
  <si>
    <t>Bendra pasiūlymo kaina Mersags uoste Eur su 0% PVM ***</t>
  </si>
  <si>
    <t>Talinas</t>
  </si>
  <si>
    <t>Bendra pasiūlymo kaina Talino uoste Eur su 0% PVM ***</t>
  </si>
  <si>
    <t>Pernu</t>
  </si>
  <si>
    <t>Bendra pasiūlymo kaina Pernu uoste Eur su 0% PVM ***</t>
  </si>
  <si>
    <t>Turku</t>
  </si>
  <si>
    <t>Helsinkis</t>
  </si>
  <si>
    <t>Bendra pasiūlymo kaina Helsinkio uoste Eur su 0% PVM ***</t>
  </si>
  <si>
    <t>Karlskrona</t>
  </si>
  <si>
    <t>Bendra pasiūlymo kaina Karlskrona uoste Eur su 0% PVM ***</t>
  </si>
  <si>
    <t>Stokholmas</t>
  </si>
  <si>
    <t>Bendra pasiūlymo kaina Stokholmo uoste Eur su 0% PVM ***</t>
  </si>
  <si>
    <t>Karlshramas</t>
  </si>
  <si>
    <t>Visbis</t>
  </si>
  <si>
    <t>Bendra pasiūlymo kaina Visbio uoste Eur su 0% PVM ***</t>
  </si>
  <si>
    <t>Geteborgas</t>
  </si>
  <si>
    <t>Bendra pasiūlymo kaina Geteborgo uoste Eur su 0% PVM ***</t>
  </si>
  <si>
    <t>Malmė</t>
  </si>
  <si>
    <t>Berga</t>
  </si>
  <si>
    <t>Bendra pasiūlymo kaina Berga uoste Eur su 0% PVM ***</t>
  </si>
  <si>
    <t>Rionė</t>
  </si>
  <si>
    <t>Bendra pasiūlymo kaina Rionė uoste Eur su 0% PVM ***</t>
  </si>
  <si>
    <t>Kopenhaga</t>
  </si>
  <si>
    <t>Bendra pasiūlymo kaina Kopenhaga uoste Eur su 0% PVM ***</t>
  </si>
  <si>
    <t>Korsioras</t>
  </si>
  <si>
    <t>Bendra pasiūlymo kaina Korsioro uoste Eur su 0% PVM ***</t>
  </si>
  <si>
    <t>Frederikshaunas</t>
  </si>
  <si>
    <t>Bendra pasiūlymo kaina Frederikshauno uoste Eur su 0% PVM ***</t>
  </si>
  <si>
    <t>Orhusas</t>
  </si>
  <si>
    <t>Bendra pasiūlymo kaina Orhuso uoste Eur su 0% PVM ***</t>
  </si>
  <si>
    <t>Farerų salos</t>
  </si>
  <si>
    <t>Bendra pasiūlymo kaina Farerų salų uoste Eur su 0% PVM ***</t>
  </si>
  <si>
    <t>Olborgas</t>
  </si>
  <si>
    <t>Bergenas</t>
  </si>
  <si>
    <t>Bendra pasiūlymo kaina Bergeno uoste Eur su 0% PVM ***</t>
  </si>
  <si>
    <t>Budė</t>
  </si>
  <si>
    <t>Bendra pasiūlymo kaina Budės uoste Eur su 0% PVM ***</t>
  </si>
  <si>
    <t>Trumsė</t>
  </si>
  <si>
    <t>Bendra pasiūlymo kaina Trumsės uoste Eur su 0% PVM ***</t>
  </si>
  <si>
    <t>Stavangeris</t>
  </si>
  <si>
    <t>Bendra pasiūlymo kaina Stavangerio uoste Eur su 0% PVM ***</t>
  </si>
  <si>
    <t>Kristiansandas</t>
  </si>
  <si>
    <t>Bendra pasiūlymo kaina Kristiansando uoste Eur su 0% PVM ***</t>
  </si>
  <si>
    <t>Oslas</t>
  </si>
  <si>
    <t>Hamerfestas</t>
  </si>
  <si>
    <t>Bendra pasiūlymo kaina Hamerfesto uoste Eur su 0% PVM ***</t>
  </si>
  <si>
    <t>Kylis</t>
  </si>
  <si>
    <t>Bendra pasiūlymo kaina Kylio uoste Eur su 0% PVM ***</t>
  </si>
  <si>
    <t>Varnemiundė</t>
  </si>
  <si>
    <t>Bendra pasiūlymo kaina Varnemiundė uoste Eur su 0% PVM ***</t>
  </si>
  <si>
    <t>Noištatas</t>
  </si>
  <si>
    <t>Bendra pasiūlymo kaina Noištato uoste Eur su 0% PVM ***</t>
  </si>
  <si>
    <t>Flensburgas</t>
  </si>
  <si>
    <t>Bendra pasiūlymo kaina Flensburgo uoste Eur su 0% PVM ***</t>
  </si>
  <si>
    <t>Vilhelmshavenas</t>
  </si>
  <si>
    <t>Bendra pasiūlymo kaina Vilhelmshaveno uoste Eur su 0% PVM ***</t>
  </si>
  <si>
    <t>Rostokas</t>
  </si>
  <si>
    <t>Bendra pasiūlymo kaina Rostoko uoste Eur su 0% PVM ***</t>
  </si>
  <si>
    <t>Travemiundė</t>
  </si>
  <si>
    <t>Bendra pasiūlymo kaina Travemiundės uoste Eur su 0% PVM ***</t>
  </si>
  <si>
    <t>Bendra pasiūlymo kaina Hamburgo uoste Eur su 0% PVM ***</t>
  </si>
  <si>
    <t>Hamburgas</t>
  </si>
  <si>
    <t>Gdanskas</t>
  </si>
  <si>
    <t>Bendra pasiūlymo kaina Gdansko uoste Eur su 0% PVM ***</t>
  </si>
  <si>
    <t>Gdynė</t>
  </si>
  <si>
    <t>Bendra pasiūlymo kaina Gdynės uoste Eur su 0% PVM ***</t>
  </si>
  <si>
    <t>Ščecinas</t>
  </si>
  <si>
    <t>Bendra pasiūlymo kaina Ščecino uoste Eur su 0% PVM ***</t>
  </si>
  <si>
    <t>Svinouiscis</t>
  </si>
  <si>
    <t>Bendra pasiūlymo kaina Zebriugės uoste Eur su 0% PVM ***</t>
  </si>
  <si>
    <t>Amsterdamas</t>
  </si>
  <si>
    <t>Den Helderis</t>
  </si>
  <si>
    <t>Bendra pasiūlymo kaina Den Helderio uoste Eur su 0% PVM ***</t>
  </si>
  <si>
    <t>Rotterdamo</t>
  </si>
  <si>
    <t>Bendra pasiūlymo kaina Rotterdamo uoste Eur su 0% PVM ***</t>
  </si>
  <si>
    <t>Plimutas</t>
  </si>
  <si>
    <t>Portsmutas</t>
  </si>
  <si>
    <t>Londonas</t>
  </si>
  <si>
    <t>Fasleinas</t>
  </si>
  <si>
    <t>Bendra pasiūlymo kaina Fasleino uoste Eur su 0% PVM ***</t>
  </si>
  <si>
    <t>Aberdynas</t>
  </si>
  <si>
    <t>Bendra pasiūlymo kaina Aberdyno uoste Eur su 0% PVM ***</t>
  </si>
  <si>
    <t>Dublinas</t>
  </si>
  <si>
    <t>Bendra pasiūlymo kaina Dublino uoste Eur su 0% PVM ***</t>
  </si>
  <si>
    <t>Serburgas</t>
  </si>
  <si>
    <t>Brestas</t>
  </si>
  <si>
    <t>Bendra pasiūlymo kaina Bresto uoste Eur su 0% PVM ***</t>
  </si>
  <si>
    <t>Havras</t>
  </si>
  <si>
    <t>Bendra pasiūlymo kaina Havro uoste Eur su 0% PVM ***</t>
  </si>
  <si>
    <t>San Malo</t>
  </si>
  <si>
    <t>Ferolis</t>
  </si>
  <si>
    <t>Bendra pasiūlymo kaina Ferolio uoste Eur su 0% PVM ***</t>
  </si>
  <si>
    <t>Rota</t>
  </si>
  <si>
    <t>Bendra pasiūlymo kaina Roto uoste Eur su 0% PVM ***</t>
  </si>
  <si>
    <t>Bilbao</t>
  </si>
  <si>
    <t>Bendra pasiūlymo kaina Bilbao uoste Eur su 0% PVM ***</t>
  </si>
  <si>
    <t>La Korunja</t>
  </si>
  <si>
    <t>Portas</t>
  </si>
  <si>
    <t>Lisabona</t>
  </si>
  <si>
    <t>Azorų salos</t>
  </si>
  <si>
    <t>Bendra pasiūlymo kaina Azorų salų uoste Eur su 0% PVM ***</t>
  </si>
  <si>
    <t>Vašingtonas</t>
  </si>
  <si>
    <t>Bostonas</t>
  </si>
  <si>
    <t>Bendra pasiūlymo kaina Bostono uoste Eur su 0% PVM ***</t>
  </si>
  <si>
    <t>Niujorkas</t>
  </si>
  <si>
    <t>Bendra eilutės kaina EUR su 0% PVM
(7+11+15)</t>
  </si>
  <si>
    <t>Bendra eilutės kaina EUR su 0% PVM
(7+11)</t>
  </si>
  <si>
    <t xml:space="preserve">Bendra pasiūlymo kaina Ventspilio uoste Eur su 0% PVM*** </t>
  </si>
  <si>
    <t xml:space="preserve">Bendra pasiūlymo kaina Rygos uoste Eur su 0% PVM *** </t>
  </si>
  <si>
    <t xml:space="preserve">Bendra pasiūlymo kaina Turku uoste Eur su 0% PVM*** </t>
  </si>
  <si>
    <t xml:space="preserve">Bendra pasiūlymo kaina Karlshramo uoste Eur su 0% PVM *** </t>
  </si>
  <si>
    <t xml:space="preserve">Bendra pasiūlymo kaina Malmė uoste Eur su 0% PVM *** </t>
  </si>
  <si>
    <t xml:space="preserve">Bendra pasiūlymo kaina Olborgo uoste Eur su 0% PVM*** </t>
  </si>
  <si>
    <t>Bendra pasiūlymo kaina Oslo uoste Eur su 0% PVM***</t>
  </si>
  <si>
    <t xml:space="preserve">Bendra pasiūlymo kaina Svinouiscio uoste Eur su 0% PVM*** </t>
  </si>
  <si>
    <t xml:space="preserve">Bendra pasiūlymo kaina Amsterdamo uoste Eur su 0% PVM*** </t>
  </si>
  <si>
    <t>Bendra pasiūlymo kaina Plimuto uoste Eur su 0% PVM***</t>
  </si>
  <si>
    <t xml:space="preserve">Bendra pasiūlymo kaina Portsmuto uoste Eur su 0% PVM*** </t>
  </si>
  <si>
    <t>Bendra pasiūlymo kaina Londono uoste Eur su 0% PVM***</t>
  </si>
  <si>
    <t xml:space="preserve">Bendra pasiūlymo kaina San Malo uoste Eur su 0% PVM*** </t>
  </si>
  <si>
    <t xml:space="preserve">Bendra pasiūlymo kaina Serburgo uoste Eur su 0% PVM*** </t>
  </si>
  <si>
    <t xml:space="preserve">Bendra pasiūlymo kaina La Korunja uoste Eur su 0% PVM*** </t>
  </si>
  <si>
    <t xml:space="preserve">Bendra pasiūlymo kaina Porto uoste Eur su 0% PVM*** </t>
  </si>
  <si>
    <t xml:space="preserve">Bendra pasiūlymo kaina Lisabonos uoste Eur su 0% PVM*** </t>
  </si>
  <si>
    <t xml:space="preserve">Bendra pasiūlymo kaina Niujorko uoste Eur su 0% PVM*** </t>
  </si>
  <si>
    <t>Bendra pasiūlymo kaina Vašingtono uoste Eur su 0% PVM***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</si>
</sst>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 Baltic"/>
      <family val="1"/>
      <charset val="186"/>
    </font>
    <font>
      <sz val="12"/>
      <name val="Calibri"/>
      <family val="2"/>
      <charset val="186"/>
      <scheme val="minor"/>
    </font>
    <font>
      <u/>
      <sz val="12"/>
      <name val="Times New Roman Baltic"/>
      <charset val="186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FF0000"/>
      <name val="Times New Roman Baltic"/>
      <charset val="186"/>
    </font>
    <font>
      <sz val="12"/>
      <color rgb="FFFF0000"/>
      <name val="Calibri"/>
      <family val="2"/>
      <charset val="186"/>
      <scheme val="minor"/>
    </font>
    <font>
      <b/>
      <sz val="12"/>
      <color theme="1"/>
      <name val="Times New Roman Baltic"/>
      <charset val="186"/>
    </font>
    <font>
      <sz val="12"/>
      <color theme="1"/>
      <name val="Times New Roman"/>
      <family val="1"/>
    </font>
    <font>
      <b/>
      <sz val="12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9" fillId="0" borderId="0" xfId="0" applyFont="1"/>
    <xf numFmtId="0" fontId="10" fillId="0" borderId="0" xfId="1" applyFont="1" applyAlignment="1">
      <alignment horizontal="center"/>
    </xf>
    <xf numFmtId="0" fontId="12" fillId="0" borderId="0" xfId="0" applyFont="1"/>
    <xf numFmtId="0" fontId="16" fillId="0" borderId="0" xfId="0" applyFont="1" applyAlignment="1">
      <alignment horizontal="left" vertical="center" wrapText="1"/>
    </xf>
    <xf numFmtId="0" fontId="9" fillId="3" borderId="1" xfId="0" applyFont="1" applyFill="1" applyBorder="1"/>
    <xf numFmtId="0" fontId="9" fillId="3" borderId="5" xfId="0" applyFont="1" applyFill="1" applyBorder="1"/>
    <xf numFmtId="0" fontId="19" fillId="0" borderId="0" xfId="0" applyFont="1"/>
    <xf numFmtId="0" fontId="5" fillId="0" borderId="0" xfId="0" applyFont="1" applyAlignment="1">
      <alignment horizontal="left" vertical="center"/>
    </xf>
    <xf numFmtId="2" fontId="9" fillId="0" borderId="1" xfId="0" applyNumberFormat="1" applyFont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3" borderId="6" xfId="0" applyFont="1" applyFill="1" applyBorder="1"/>
    <xf numFmtId="2" fontId="9" fillId="2" borderId="2" xfId="0" applyNumberFormat="1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9" fillId="3" borderId="2" xfId="0" applyFont="1" applyFill="1" applyBorder="1"/>
    <xf numFmtId="2" fontId="9" fillId="0" borderId="11" xfId="0" applyNumberFormat="1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8" fillId="3" borderId="14" xfId="1" applyFont="1" applyFill="1" applyBorder="1" applyAlignment="1">
      <alignment horizontal="center" vertical="center"/>
    </xf>
    <xf numFmtId="14" fontId="3" fillId="3" borderId="14" xfId="1" applyNumberFormat="1" applyFont="1" applyFill="1" applyBorder="1" applyAlignment="1">
      <alignment horizontal="center" vertical="center"/>
    </xf>
    <xf numFmtId="0" fontId="3" fillId="3" borderId="14" xfId="4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2" fontId="9" fillId="0" borderId="0" xfId="0" applyNumberFormat="1" applyFont="1" applyBorder="1" applyAlignment="1">
      <alignment vertical="center" wrapText="1"/>
    </xf>
    <xf numFmtId="0" fontId="9" fillId="3" borderId="16" xfId="0" applyFont="1" applyFill="1" applyBorder="1"/>
    <xf numFmtId="2" fontId="9" fillId="2" borderId="14" xfId="0" applyNumberFormat="1" applyFont="1" applyFill="1" applyBorder="1" applyAlignment="1">
      <alignment horizontal="center" vertical="center"/>
    </xf>
    <xf numFmtId="2" fontId="9" fillId="3" borderId="14" xfId="0" applyNumberFormat="1" applyFont="1" applyFill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0" fontId="9" fillId="3" borderId="14" xfId="0" applyFont="1" applyFill="1" applyBorder="1"/>
    <xf numFmtId="2" fontId="9" fillId="0" borderId="15" xfId="0" applyNumberFormat="1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/>
    </xf>
    <xf numFmtId="0" fontId="11" fillId="3" borderId="7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14" fillId="0" borderId="0" xfId="0" applyFont="1"/>
    <xf numFmtId="0" fontId="21" fillId="0" borderId="0" xfId="0" applyFont="1"/>
    <xf numFmtId="0" fontId="4" fillId="0" borderId="1" xfId="8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4" applyFont="1" applyFill="1" applyBorder="1" applyAlignment="1">
      <alignment horizontal="left" vertical="center" wrapText="1"/>
    </xf>
    <xf numFmtId="0" fontId="4" fillId="3" borderId="1" xfId="4" applyFont="1" applyFill="1" applyBorder="1" applyAlignment="1">
      <alignment horizontal="left" vertical="center" wrapText="1"/>
    </xf>
    <xf numFmtId="0" fontId="4" fillId="3" borderId="1" xfId="8" applyFont="1" applyFill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vertical="center" wrapText="1"/>
    </xf>
    <xf numFmtId="2" fontId="9" fillId="3" borderId="1" xfId="0" applyNumberFormat="1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4" fillId="3" borderId="5" xfId="8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vertical="center" wrapText="1"/>
    </xf>
    <xf numFmtId="2" fontId="9" fillId="3" borderId="5" xfId="0" applyNumberFormat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2" fontId="9" fillId="3" borderId="13" xfId="0" applyNumberFormat="1" applyFont="1" applyFill="1" applyBorder="1" applyAlignment="1">
      <alignment vertical="center" wrapText="1"/>
    </xf>
    <xf numFmtId="2" fontId="9" fillId="3" borderId="3" xfId="0" applyNumberFormat="1" applyFont="1" applyFill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/>
    </xf>
    <xf numFmtId="1" fontId="9" fillId="3" borderId="1" xfId="0" applyNumberFormat="1" applyFont="1" applyFill="1" applyBorder="1"/>
    <xf numFmtId="1" fontId="9" fillId="3" borderId="5" xfId="0" applyNumberFormat="1" applyFont="1" applyFill="1" applyBorder="1"/>
    <xf numFmtId="1" fontId="9" fillId="3" borderId="1" xfId="0" applyNumberFormat="1" applyFont="1" applyFill="1" applyBorder="1" applyAlignment="1">
      <alignment horizontal="center" vertical="center"/>
    </xf>
    <xf numFmtId="0" fontId="8" fillId="3" borderId="21" xfId="1" applyFont="1" applyFill="1" applyBorder="1" applyAlignment="1">
      <alignment horizontal="center" vertical="center"/>
    </xf>
    <xf numFmtId="0" fontId="4" fillId="0" borderId="4" xfId="8" applyFont="1" applyFill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2" fontId="9" fillId="0" borderId="20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/>
    <xf numFmtId="1" fontId="4" fillId="3" borderId="1" xfId="0" applyNumberFormat="1" applyFont="1" applyFill="1" applyBorder="1"/>
    <xf numFmtId="2" fontId="13" fillId="0" borderId="1" xfId="0" applyNumberFormat="1" applyFont="1" applyBorder="1" applyAlignment="1">
      <alignment horizontal="center" vertical="center" wrapText="1"/>
    </xf>
    <xf numFmtId="0" fontId="15" fillId="0" borderId="0" xfId="1" applyFont="1" applyAlignment="1">
      <alignment horizontal="left"/>
    </xf>
    <xf numFmtId="1" fontId="9" fillId="0" borderId="12" xfId="0" applyNumberFormat="1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wrapText="1"/>
    </xf>
    <xf numFmtId="0" fontId="23" fillId="3" borderId="5" xfId="1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3" fillId="3" borderId="5" xfId="8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3" fillId="3" borderId="9" xfId="8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4" fillId="0" borderId="0" xfId="8" applyFont="1"/>
    <xf numFmtId="0" fontId="24" fillId="0" borderId="0" xfId="0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right" vertical="center" wrapText="1"/>
    </xf>
    <xf numFmtId="2" fontId="13" fillId="0" borderId="24" xfId="0" applyNumberFormat="1" applyFont="1" applyBorder="1" applyAlignment="1">
      <alignment horizontal="right" vertical="center" wrapText="1"/>
    </xf>
    <xf numFmtId="2" fontId="1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17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0" fontId="0" fillId="0" borderId="24" xfId="0" applyBorder="1" applyAlignment="1">
      <alignment wrapText="1"/>
    </xf>
    <xf numFmtId="0" fontId="0" fillId="0" borderId="2" xfId="0" applyBorder="1" applyAlignment="1">
      <alignment wrapText="1"/>
    </xf>
    <xf numFmtId="2" fontId="13" fillId="0" borderId="13" xfId="0" applyNumberFormat="1" applyFont="1" applyBorder="1" applyAlignment="1">
      <alignment horizontal="right" vertical="center" wrapText="1"/>
    </xf>
    <xf numFmtId="0" fontId="0" fillId="0" borderId="25" xfId="0" applyBorder="1" applyAlignment="1">
      <alignment wrapText="1"/>
    </xf>
    <xf numFmtId="0" fontId="0" fillId="0" borderId="6" xfId="0" applyBorder="1" applyAlignment="1">
      <alignment wrapText="1"/>
    </xf>
    <xf numFmtId="2" fontId="13" fillId="0" borderId="25" xfId="0" applyNumberFormat="1" applyFont="1" applyBorder="1" applyAlignment="1">
      <alignment horizontal="right" vertical="center" wrapText="1"/>
    </xf>
    <xf numFmtId="2" fontId="13" fillId="0" borderId="6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9">
    <cellStyle name="Normal" xfId="0" builtinId="0"/>
    <cellStyle name="Normal 2" xfId="1"/>
    <cellStyle name="Normal 2 2" xfId="8"/>
    <cellStyle name="Normal 3" xfId="2"/>
    <cellStyle name="Normal 3 2" xfId="4"/>
    <cellStyle name="Normal 4" xfId="3"/>
    <cellStyle name="Normal 4 2" xfId="5"/>
    <cellStyle name="Normal 4 3" xfId="6"/>
    <cellStyle name="Normal 4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159"/>
  <sheetViews>
    <sheetView tabSelected="1" zoomScale="75" zoomScaleNormal="75" zoomScaleSheetLayoutView="75" workbookViewId="0">
      <selection activeCell="A4" sqref="A4:M5"/>
    </sheetView>
  </sheetViews>
  <sheetFormatPr defaultColWidth="9.140625" defaultRowHeight="15.75" x14ac:dyDescent="0.25"/>
  <cols>
    <col min="1" max="1" width="9" style="1" customWidth="1"/>
    <col min="2" max="2" width="46" style="1" customWidth="1"/>
    <col min="3" max="3" width="12.85546875" style="4" customWidth="1"/>
    <col min="4" max="4" width="18.7109375" style="1" customWidth="1"/>
    <col min="5" max="5" width="16.42578125" style="1" customWidth="1"/>
    <col min="6" max="6" width="17" style="1" customWidth="1"/>
    <col min="7" max="7" width="20.5703125" style="1" customWidth="1"/>
    <col min="8" max="8" width="18.140625" style="1" customWidth="1"/>
    <col min="9" max="9" width="16.7109375" style="1" customWidth="1"/>
    <col min="10" max="10" width="17.5703125" style="1" customWidth="1"/>
    <col min="11" max="11" width="20.42578125" style="1" customWidth="1"/>
    <col min="12" max="12" width="18.42578125" style="1" customWidth="1"/>
    <col min="13" max="13" width="19" style="1" customWidth="1"/>
    <col min="14" max="14" width="17" style="1" customWidth="1"/>
    <col min="15" max="15" width="20.7109375" style="1" customWidth="1"/>
    <col min="16" max="16" width="17.42578125" style="1" customWidth="1"/>
    <col min="17" max="17" width="16.28515625" style="1" customWidth="1"/>
    <col min="18" max="18" width="16.85546875" style="1" customWidth="1"/>
    <col min="19" max="19" width="20.42578125" style="1" customWidth="1"/>
    <col min="20" max="20" width="19" style="1" customWidth="1"/>
    <col min="21" max="16384" width="9.140625" style="1"/>
  </cols>
  <sheetData>
    <row r="1" spans="1:20" customFormat="1" ht="15" x14ac:dyDescent="0.25"/>
    <row r="2" spans="1:20" customFormat="1" x14ac:dyDescent="0.25">
      <c r="B2" s="44"/>
      <c r="L2" s="1"/>
      <c r="S2" s="44" t="s">
        <v>47</v>
      </c>
    </row>
    <row r="3" spans="1:20" customFormat="1" ht="15" x14ac:dyDescent="0.25"/>
    <row r="4" spans="1:20" customFormat="1" ht="15" x14ac:dyDescent="0.25">
      <c r="A4" s="99" t="s">
        <v>92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20" customFormat="1" ht="15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20" customFormat="1" ht="15" x14ac:dyDescent="0.25"/>
    <row r="7" spans="1:20" customFormat="1" x14ac:dyDescent="0.25">
      <c r="A7" s="45" t="s">
        <v>48</v>
      </c>
      <c r="N7" s="45"/>
      <c r="O7" s="45"/>
      <c r="P7" s="45"/>
    </row>
    <row r="8" spans="1:20" customFormat="1" x14ac:dyDescent="0.25">
      <c r="A8" s="46" t="s">
        <v>91</v>
      </c>
      <c r="M8" s="45"/>
      <c r="N8" s="45"/>
      <c r="O8" s="45"/>
      <c r="P8" s="45"/>
    </row>
    <row r="9" spans="1:20" ht="19.5" customHeight="1" x14ac:dyDescent="0.25">
      <c r="A9" s="83" t="s">
        <v>90</v>
      </c>
      <c r="B9" s="2"/>
    </row>
    <row r="10" spans="1:20" ht="0.75" hidden="1" customHeight="1" x14ac:dyDescent="0.25">
      <c r="A10" s="11"/>
      <c r="B10" s="11"/>
    </row>
    <row r="11" spans="1:20" ht="24" customHeight="1" thickBot="1" x14ac:dyDescent="0.3">
      <c r="A11" s="104" t="s">
        <v>49</v>
      </c>
      <c r="B11" s="105"/>
    </row>
    <row r="12" spans="1:20" ht="126.75" customHeight="1" thickBot="1" x14ac:dyDescent="0.3">
      <c r="A12" s="39" t="s">
        <v>3</v>
      </c>
      <c r="B12" s="40" t="s">
        <v>81</v>
      </c>
      <c r="C12" s="42" t="s">
        <v>5</v>
      </c>
      <c r="D12" s="90" t="s">
        <v>6</v>
      </c>
      <c r="E12" s="91" t="s">
        <v>83</v>
      </c>
      <c r="F12" s="90" t="s">
        <v>82</v>
      </c>
      <c r="G12" s="42" t="s">
        <v>84</v>
      </c>
      <c r="H12" s="92" t="s">
        <v>7</v>
      </c>
      <c r="I12" s="91" t="s">
        <v>83</v>
      </c>
      <c r="J12" s="90" t="s">
        <v>82</v>
      </c>
      <c r="K12" s="42" t="s">
        <v>85</v>
      </c>
      <c r="L12" s="90" t="s">
        <v>8</v>
      </c>
      <c r="M12" s="91" t="s">
        <v>83</v>
      </c>
      <c r="N12" s="90" t="s">
        <v>82</v>
      </c>
      <c r="O12" s="42" t="s">
        <v>86</v>
      </c>
      <c r="P12" s="92" t="s">
        <v>9</v>
      </c>
      <c r="Q12" s="91" t="s">
        <v>83</v>
      </c>
      <c r="R12" s="90" t="s">
        <v>82</v>
      </c>
      <c r="S12" s="42" t="s">
        <v>87</v>
      </c>
      <c r="T12" s="93" t="s">
        <v>88</v>
      </c>
    </row>
    <row r="13" spans="1:20" s="3" customFormat="1" ht="33" customHeight="1" x14ac:dyDescent="0.25">
      <c r="A13" s="86">
        <v>1</v>
      </c>
      <c r="B13" s="86">
        <v>2</v>
      </c>
      <c r="C13" s="87">
        <v>3</v>
      </c>
      <c r="D13" s="87">
        <v>4</v>
      </c>
      <c r="E13" s="88">
        <v>5</v>
      </c>
      <c r="F13" s="87">
        <v>6</v>
      </c>
      <c r="G13" s="87">
        <v>7</v>
      </c>
      <c r="H13" s="87">
        <v>8</v>
      </c>
      <c r="I13" s="88">
        <v>9</v>
      </c>
      <c r="J13" s="87">
        <v>10</v>
      </c>
      <c r="K13" s="87">
        <v>11</v>
      </c>
      <c r="L13" s="87">
        <v>12</v>
      </c>
      <c r="M13" s="88">
        <v>13</v>
      </c>
      <c r="N13" s="87">
        <v>14</v>
      </c>
      <c r="O13" s="87">
        <v>15</v>
      </c>
      <c r="P13" s="87">
        <v>16</v>
      </c>
      <c r="Q13" s="88">
        <v>17</v>
      </c>
      <c r="R13" s="94">
        <v>18</v>
      </c>
      <c r="S13" s="87">
        <v>19</v>
      </c>
      <c r="T13" s="89">
        <v>20</v>
      </c>
    </row>
    <row r="14" spans="1:20" ht="111.75" customHeight="1" x14ac:dyDescent="0.25">
      <c r="A14" s="61" t="s">
        <v>0</v>
      </c>
      <c r="B14" s="47" t="s">
        <v>50</v>
      </c>
      <c r="C14" s="62" t="s">
        <v>10</v>
      </c>
      <c r="D14" s="9"/>
      <c r="E14" s="52">
        <v>1</v>
      </c>
      <c r="F14" s="52">
        <v>1</v>
      </c>
      <c r="G14" s="43">
        <f>D14*E14*F14</f>
        <v>0</v>
      </c>
      <c r="H14" s="9"/>
      <c r="I14" s="52">
        <v>1</v>
      </c>
      <c r="J14" s="52">
        <v>1</v>
      </c>
      <c r="K14" s="43">
        <f>H14*I14*J14</f>
        <v>0</v>
      </c>
      <c r="L14" s="9"/>
      <c r="M14" s="52">
        <v>1</v>
      </c>
      <c r="N14" s="52">
        <v>1</v>
      </c>
      <c r="O14" s="43">
        <f>L14*M14*N14</f>
        <v>0</v>
      </c>
      <c r="P14" s="9"/>
      <c r="Q14" s="52">
        <v>1</v>
      </c>
      <c r="R14" s="63">
        <v>1</v>
      </c>
      <c r="S14" s="43">
        <f>P14*Q14*R14</f>
        <v>0</v>
      </c>
      <c r="T14" s="43">
        <f>G14+K14+O14+S14</f>
        <v>0</v>
      </c>
    </row>
    <row r="15" spans="1:20" ht="31.5" x14ac:dyDescent="0.25">
      <c r="A15" s="56" t="s">
        <v>1</v>
      </c>
      <c r="B15" s="57" t="s">
        <v>51</v>
      </c>
      <c r="C15" s="58"/>
      <c r="D15" s="28"/>
      <c r="E15" s="6"/>
      <c r="F15" s="59"/>
      <c r="G15" s="43"/>
      <c r="H15" s="13"/>
      <c r="I15" s="68"/>
      <c r="J15" s="60"/>
      <c r="K15" s="43"/>
      <c r="L15" s="13"/>
      <c r="M15" s="68"/>
      <c r="N15" s="60"/>
      <c r="O15" s="43"/>
      <c r="P15" s="13"/>
      <c r="Q15" s="68"/>
      <c r="R15" s="64"/>
      <c r="S15" s="43"/>
      <c r="T15" s="43"/>
    </row>
    <row r="16" spans="1:20" ht="163.5" customHeight="1" x14ac:dyDescent="0.25">
      <c r="A16" s="20" t="s">
        <v>16</v>
      </c>
      <c r="B16" s="47" t="s">
        <v>52</v>
      </c>
      <c r="C16" s="19" t="s">
        <v>10</v>
      </c>
      <c r="D16" s="29"/>
      <c r="E16" s="55">
        <v>1</v>
      </c>
      <c r="F16" s="52">
        <v>1</v>
      </c>
      <c r="G16" s="43">
        <f t="shared" ref="G16:G44" si="0">D16*E16*F16</f>
        <v>0</v>
      </c>
      <c r="H16" s="14"/>
      <c r="I16" s="55">
        <v>1</v>
      </c>
      <c r="J16" s="52">
        <v>1</v>
      </c>
      <c r="K16" s="43">
        <f t="shared" ref="K16:K44" si="1">H16*I16*J16</f>
        <v>0</v>
      </c>
      <c r="L16" s="14"/>
      <c r="M16" s="55">
        <v>1</v>
      </c>
      <c r="N16" s="52">
        <v>1</v>
      </c>
      <c r="O16" s="43">
        <f t="shared" ref="O16:O44" si="2">L16*M16*N16</f>
        <v>0</v>
      </c>
      <c r="P16" s="14"/>
      <c r="Q16" s="55">
        <v>1</v>
      </c>
      <c r="R16" s="63">
        <v>1</v>
      </c>
      <c r="S16" s="43">
        <f t="shared" ref="S16:S44" si="3">P16*Q16*R16</f>
        <v>0</v>
      </c>
      <c r="T16" s="43">
        <f t="shared" ref="T16:T44" si="4">G16+K16+O16+S16</f>
        <v>0</v>
      </c>
    </row>
    <row r="17" spans="1:20" ht="47.25" x14ac:dyDescent="0.25">
      <c r="A17" s="20" t="s">
        <v>17</v>
      </c>
      <c r="B17" s="51" t="s">
        <v>53</v>
      </c>
      <c r="C17" s="21"/>
      <c r="D17" s="30"/>
      <c r="E17" s="10"/>
      <c r="F17" s="53"/>
      <c r="G17" s="43"/>
      <c r="H17" s="15"/>
      <c r="I17" s="69"/>
      <c r="J17" s="54"/>
      <c r="K17" s="43"/>
      <c r="L17" s="15"/>
      <c r="M17" s="69"/>
      <c r="N17" s="54"/>
      <c r="O17" s="43"/>
      <c r="P17" s="15"/>
      <c r="Q17" s="69"/>
      <c r="R17" s="65"/>
      <c r="S17" s="43"/>
      <c r="T17" s="43"/>
    </row>
    <row r="18" spans="1:20" ht="31.5" x14ac:dyDescent="0.25">
      <c r="A18" s="20" t="s">
        <v>18</v>
      </c>
      <c r="B18" s="47" t="s">
        <v>54</v>
      </c>
      <c r="C18" s="22" t="s">
        <v>46</v>
      </c>
      <c r="D18" s="31"/>
      <c r="E18" s="66">
        <v>3</v>
      </c>
      <c r="F18" s="52">
        <v>1</v>
      </c>
      <c r="G18" s="43">
        <f t="shared" si="0"/>
        <v>0</v>
      </c>
      <c r="H18" s="16"/>
      <c r="I18" s="66">
        <v>3</v>
      </c>
      <c r="J18" s="52">
        <v>1</v>
      </c>
      <c r="K18" s="43">
        <f t="shared" si="1"/>
        <v>0</v>
      </c>
      <c r="L18" s="16"/>
      <c r="M18" s="66">
        <v>3</v>
      </c>
      <c r="N18" s="52">
        <v>1</v>
      </c>
      <c r="O18" s="43">
        <f t="shared" si="2"/>
        <v>0</v>
      </c>
      <c r="P18" s="16"/>
      <c r="Q18" s="66">
        <v>3</v>
      </c>
      <c r="R18" s="63">
        <v>1</v>
      </c>
      <c r="S18" s="43">
        <f t="shared" si="3"/>
        <v>0</v>
      </c>
      <c r="T18" s="43">
        <f t="shared" si="4"/>
        <v>0</v>
      </c>
    </row>
    <row r="19" spans="1:20" ht="31.5" x14ac:dyDescent="0.25">
      <c r="A19" s="20" t="s">
        <v>19</v>
      </c>
      <c r="B19" s="47" t="s">
        <v>55</v>
      </c>
      <c r="C19" s="22" t="s">
        <v>10</v>
      </c>
      <c r="D19" s="31"/>
      <c r="E19" s="66">
        <v>1</v>
      </c>
      <c r="F19" s="52">
        <v>1</v>
      </c>
      <c r="G19" s="43">
        <f t="shared" si="0"/>
        <v>0</v>
      </c>
      <c r="H19" s="16"/>
      <c r="I19" s="66">
        <v>1</v>
      </c>
      <c r="J19" s="52">
        <v>1</v>
      </c>
      <c r="K19" s="43">
        <f t="shared" si="1"/>
        <v>0</v>
      </c>
      <c r="L19" s="16"/>
      <c r="M19" s="66">
        <v>1</v>
      </c>
      <c r="N19" s="52">
        <v>1</v>
      </c>
      <c r="O19" s="43">
        <f t="shared" si="2"/>
        <v>0</v>
      </c>
      <c r="P19" s="16"/>
      <c r="Q19" s="66">
        <v>1</v>
      </c>
      <c r="R19" s="63">
        <v>1</v>
      </c>
      <c r="S19" s="43">
        <f t="shared" si="3"/>
        <v>0</v>
      </c>
      <c r="T19" s="43">
        <f t="shared" si="4"/>
        <v>0</v>
      </c>
    </row>
    <row r="20" spans="1:20" ht="74.25" customHeight="1" x14ac:dyDescent="0.25">
      <c r="A20" s="20" t="s">
        <v>20</v>
      </c>
      <c r="B20" s="48" t="s">
        <v>56</v>
      </c>
      <c r="C20" s="22" t="s">
        <v>10</v>
      </c>
      <c r="D20" s="31"/>
      <c r="E20" s="66">
        <v>1</v>
      </c>
      <c r="F20" s="52">
        <v>1</v>
      </c>
      <c r="G20" s="43">
        <f t="shared" si="0"/>
        <v>0</v>
      </c>
      <c r="H20" s="16"/>
      <c r="I20" s="66">
        <v>1</v>
      </c>
      <c r="J20" s="52">
        <v>1</v>
      </c>
      <c r="K20" s="43">
        <f t="shared" si="1"/>
        <v>0</v>
      </c>
      <c r="L20" s="16"/>
      <c r="M20" s="66">
        <v>1</v>
      </c>
      <c r="N20" s="52">
        <v>1</v>
      </c>
      <c r="O20" s="43">
        <f t="shared" si="2"/>
        <v>0</v>
      </c>
      <c r="P20" s="16"/>
      <c r="Q20" s="66">
        <v>1</v>
      </c>
      <c r="R20" s="63">
        <v>1</v>
      </c>
      <c r="S20" s="43">
        <f t="shared" si="3"/>
        <v>0</v>
      </c>
      <c r="T20" s="43">
        <f t="shared" si="4"/>
        <v>0</v>
      </c>
    </row>
    <row r="21" spans="1:20" ht="72" customHeight="1" x14ac:dyDescent="0.25">
      <c r="A21" s="20" t="s">
        <v>21</v>
      </c>
      <c r="B21" s="48" t="s">
        <v>57</v>
      </c>
      <c r="C21" s="22" t="s">
        <v>10</v>
      </c>
      <c r="D21" s="31"/>
      <c r="E21" s="66">
        <v>1</v>
      </c>
      <c r="F21" s="52">
        <v>1</v>
      </c>
      <c r="G21" s="43">
        <f t="shared" si="0"/>
        <v>0</v>
      </c>
      <c r="H21" s="16"/>
      <c r="I21" s="66">
        <v>1</v>
      </c>
      <c r="J21" s="52">
        <v>1</v>
      </c>
      <c r="K21" s="43">
        <f t="shared" si="1"/>
        <v>0</v>
      </c>
      <c r="L21" s="16"/>
      <c r="M21" s="66">
        <v>1</v>
      </c>
      <c r="N21" s="52">
        <v>1</v>
      </c>
      <c r="O21" s="43">
        <f t="shared" si="2"/>
        <v>0</v>
      </c>
      <c r="P21" s="16"/>
      <c r="Q21" s="66">
        <v>1</v>
      </c>
      <c r="R21" s="63">
        <v>1</v>
      </c>
      <c r="S21" s="43">
        <f t="shared" si="3"/>
        <v>0</v>
      </c>
      <c r="T21" s="43">
        <f t="shared" si="4"/>
        <v>0</v>
      </c>
    </row>
    <row r="22" spans="1:20" ht="99" customHeight="1" x14ac:dyDescent="0.25">
      <c r="A22" s="23" t="s">
        <v>22</v>
      </c>
      <c r="B22" s="48" t="s">
        <v>58</v>
      </c>
      <c r="C22" s="22" t="s">
        <v>15</v>
      </c>
      <c r="D22" s="31"/>
      <c r="E22" s="66">
        <v>1</v>
      </c>
      <c r="F22" s="52">
        <v>1</v>
      </c>
      <c r="G22" s="43">
        <f t="shared" si="0"/>
        <v>0</v>
      </c>
      <c r="H22" s="16"/>
      <c r="I22" s="66">
        <v>1</v>
      </c>
      <c r="J22" s="52">
        <v>1</v>
      </c>
      <c r="K22" s="43">
        <f t="shared" si="1"/>
        <v>0</v>
      </c>
      <c r="L22" s="16"/>
      <c r="M22" s="66">
        <v>1</v>
      </c>
      <c r="N22" s="52">
        <v>1</v>
      </c>
      <c r="O22" s="43">
        <f t="shared" si="2"/>
        <v>0</v>
      </c>
      <c r="P22" s="16"/>
      <c r="Q22" s="66">
        <v>1</v>
      </c>
      <c r="R22" s="63">
        <v>1</v>
      </c>
      <c r="S22" s="43">
        <f t="shared" si="3"/>
        <v>0</v>
      </c>
      <c r="T22" s="43">
        <f t="shared" si="4"/>
        <v>0</v>
      </c>
    </row>
    <row r="23" spans="1:20" ht="31.5" x14ac:dyDescent="0.25">
      <c r="A23" s="23" t="s">
        <v>23</v>
      </c>
      <c r="B23" s="48" t="s">
        <v>59</v>
      </c>
      <c r="C23" s="22" t="s">
        <v>15</v>
      </c>
      <c r="D23" s="31"/>
      <c r="E23" s="66">
        <v>1</v>
      </c>
      <c r="F23" s="52">
        <v>1</v>
      </c>
      <c r="G23" s="43">
        <f t="shared" si="0"/>
        <v>0</v>
      </c>
      <c r="H23" s="16"/>
      <c r="I23" s="66">
        <v>1</v>
      </c>
      <c r="J23" s="52">
        <v>1</v>
      </c>
      <c r="K23" s="43">
        <f t="shared" si="1"/>
        <v>0</v>
      </c>
      <c r="L23" s="16"/>
      <c r="M23" s="66">
        <v>1</v>
      </c>
      <c r="N23" s="52">
        <v>1</v>
      </c>
      <c r="O23" s="43">
        <f t="shared" si="2"/>
        <v>0</v>
      </c>
      <c r="P23" s="16"/>
      <c r="Q23" s="66">
        <v>1</v>
      </c>
      <c r="R23" s="63">
        <v>1</v>
      </c>
      <c r="S23" s="43">
        <f t="shared" si="3"/>
        <v>0</v>
      </c>
      <c r="T23" s="43">
        <f t="shared" si="4"/>
        <v>0</v>
      </c>
    </row>
    <row r="24" spans="1:20" x14ac:dyDescent="0.25">
      <c r="A24" s="20" t="s">
        <v>24</v>
      </c>
      <c r="B24" s="51" t="s">
        <v>60</v>
      </c>
      <c r="C24" s="21"/>
      <c r="D24" s="32"/>
      <c r="E24" s="5"/>
      <c r="F24" s="53"/>
      <c r="G24" s="43"/>
      <c r="H24" s="17"/>
      <c r="I24" s="67"/>
      <c r="J24" s="54"/>
      <c r="K24" s="43"/>
      <c r="L24" s="17"/>
      <c r="M24" s="67"/>
      <c r="N24" s="54"/>
      <c r="O24" s="43"/>
      <c r="P24" s="17"/>
      <c r="Q24" s="67"/>
      <c r="R24" s="65"/>
      <c r="S24" s="43"/>
      <c r="T24" s="43"/>
    </row>
    <row r="25" spans="1:20" x14ac:dyDescent="0.25">
      <c r="A25" s="24" t="s">
        <v>25</v>
      </c>
      <c r="B25" s="47" t="s">
        <v>61</v>
      </c>
      <c r="C25" s="22" t="s">
        <v>10</v>
      </c>
      <c r="D25" s="31"/>
      <c r="E25" s="66">
        <v>1</v>
      </c>
      <c r="F25" s="52">
        <v>1</v>
      </c>
      <c r="G25" s="43">
        <f t="shared" si="0"/>
        <v>0</v>
      </c>
      <c r="H25" s="16"/>
      <c r="I25" s="66">
        <v>1</v>
      </c>
      <c r="J25" s="52">
        <v>1</v>
      </c>
      <c r="K25" s="43">
        <f t="shared" si="1"/>
        <v>0</v>
      </c>
      <c r="L25" s="16"/>
      <c r="M25" s="66">
        <v>1</v>
      </c>
      <c r="N25" s="52">
        <v>1</v>
      </c>
      <c r="O25" s="43">
        <f t="shared" si="2"/>
        <v>0</v>
      </c>
      <c r="P25" s="16"/>
      <c r="Q25" s="66">
        <v>1</v>
      </c>
      <c r="R25" s="63">
        <v>1</v>
      </c>
      <c r="S25" s="43">
        <f t="shared" si="3"/>
        <v>0</v>
      </c>
      <c r="T25" s="43">
        <f t="shared" si="4"/>
        <v>0</v>
      </c>
    </row>
    <row r="26" spans="1:20" x14ac:dyDescent="0.25">
      <c r="A26" s="24" t="s">
        <v>26</v>
      </c>
      <c r="B26" s="47" t="s">
        <v>62</v>
      </c>
      <c r="C26" s="22" t="s">
        <v>10</v>
      </c>
      <c r="D26" s="31"/>
      <c r="E26" s="66">
        <v>1</v>
      </c>
      <c r="F26" s="52">
        <v>1</v>
      </c>
      <c r="G26" s="43">
        <f t="shared" si="0"/>
        <v>0</v>
      </c>
      <c r="H26" s="16"/>
      <c r="I26" s="66">
        <v>1</v>
      </c>
      <c r="J26" s="52">
        <v>1</v>
      </c>
      <c r="K26" s="43">
        <f t="shared" si="1"/>
        <v>0</v>
      </c>
      <c r="L26" s="16"/>
      <c r="M26" s="66">
        <v>1</v>
      </c>
      <c r="N26" s="52">
        <v>1</v>
      </c>
      <c r="O26" s="43">
        <f t="shared" si="2"/>
        <v>0</v>
      </c>
      <c r="P26" s="16"/>
      <c r="Q26" s="66">
        <v>1</v>
      </c>
      <c r="R26" s="63">
        <v>1</v>
      </c>
      <c r="S26" s="43">
        <f t="shared" si="3"/>
        <v>0</v>
      </c>
      <c r="T26" s="43">
        <f t="shared" si="4"/>
        <v>0</v>
      </c>
    </row>
    <row r="27" spans="1:20" ht="36.75" customHeight="1" x14ac:dyDescent="0.25">
      <c r="A27" s="20" t="s">
        <v>27</v>
      </c>
      <c r="B27" s="47" t="s">
        <v>63</v>
      </c>
      <c r="C27" s="22" t="s">
        <v>13</v>
      </c>
      <c r="D27" s="31"/>
      <c r="E27" s="66">
        <v>30</v>
      </c>
      <c r="F27" s="52">
        <v>1</v>
      </c>
      <c r="G27" s="43">
        <f t="shared" si="0"/>
        <v>0</v>
      </c>
      <c r="H27" s="16"/>
      <c r="I27" s="66">
        <v>20</v>
      </c>
      <c r="J27" s="52">
        <v>1</v>
      </c>
      <c r="K27" s="43">
        <f t="shared" si="1"/>
        <v>0</v>
      </c>
      <c r="L27" s="16"/>
      <c r="M27" s="66">
        <v>15</v>
      </c>
      <c r="N27" s="52">
        <v>1</v>
      </c>
      <c r="O27" s="43">
        <f t="shared" si="2"/>
        <v>0</v>
      </c>
      <c r="P27" s="16"/>
      <c r="Q27" s="66">
        <v>15</v>
      </c>
      <c r="R27" s="63">
        <v>1</v>
      </c>
      <c r="S27" s="43">
        <f t="shared" si="3"/>
        <v>0</v>
      </c>
      <c r="T27" s="43">
        <f t="shared" si="4"/>
        <v>0</v>
      </c>
    </row>
    <row r="28" spans="1:20" ht="63" x14ac:dyDescent="0.25">
      <c r="A28" s="20" t="s">
        <v>28</v>
      </c>
      <c r="B28" s="51" t="s">
        <v>64</v>
      </c>
      <c r="C28" s="21"/>
      <c r="D28" s="32"/>
      <c r="E28" s="67"/>
      <c r="F28" s="53"/>
      <c r="G28" s="43"/>
      <c r="H28" s="17"/>
      <c r="I28" s="67"/>
      <c r="J28" s="54"/>
      <c r="K28" s="43"/>
      <c r="L28" s="17"/>
      <c r="M28" s="67"/>
      <c r="N28" s="54"/>
      <c r="O28" s="43"/>
      <c r="P28" s="17"/>
      <c r="Q28" s="67"/>
      <c r="R28" s="65"/>
      <c r="S28" s="43"/>
      <c r="T28" s="43"/>
    </row>
    <row r="29" spans="1:20" x14ac:dyDescent="0.25">
      <c r="A29" s="20" t="s">
        <v>29</v>
      </c>
      <c r="B29" s="47" t="s">
        <v>65</v>
      </c>
      <c r="C29" s="22" t="s">
        <v>10</v>
      </c>
      <c r="D29" s="31"/>
      <c r="E29" s="66">
        <v>1</v>
      </c>
      <c r="F29" s="52">
        <v>1</v>
      </c>
      <c r="G29" s="43">
        <f t="shared" si="0"/>
        <v>0</v>
      </c>
      <c r="H29" s="16"/>
      <c r="I29" s="66">
        <v>1</v>
      </c>
      <c r="J29" s="52">
        <v>1</v>
      </c>
      <c r="K29" s="43">
        <f t="shared" si="1"/>
        <v>0</v>
      </c>
      <c r="L29" s="16"/>
      <c r="M29" s="66">
        <v>1</v>
      </c>
      <c r="N29" s="52">
        <v>1</v>
      </c>
      <c r="O29" s="43">
        <f t="shared" si="2"/>
        <v>0</v>
      </c>
      <c r="P29" s="16"/>
      <c r="Q29" s="66">
        <v>1</v>
      </c>
      <c r="R29" s="63">
        <v>1</v>
      </c>
      <c r="S29" s="43">
        <f t="shared" si="3"/>
        <v>0</v>
      </c>
      <c r="T29" s="43">
        <f t="shared" si="4"/>
        <v>0</v>
      </c>
    </row>
    <row r="30" spans="1:20" x14ac:dyDescent="0.25">
      <c r="A30" s="20" t="s">
        <v>30</v>
      </c>
      <c r="B30" s="47" t="s">
        <v>66</v>
      </c>
      <c r="C30" s="22" t="s">
        <v>10</v>
      </c>
      <c r="D30" s="31"/>
      <c r="E30" s="66">
        <v>1</v>
      </c>
      <c r="F30" s="52">
        <v>1</v>
      </c>
      <c r="G30" s="43">
        <f t="shared" si="0"/>
        <v>0</v>
      </c>
      <c r="H30" s="16"/>
      <c r="I30" s="66">
        <v>1</v>
      </c>
      <c r="J30" s="52">
        <v>1</v>
      </c>
      <c r="K30" s="43">
        <f t="shared" si="1"/>
        <v>0</v>
      </c>
      <c r="L30" s="16"/>
      <c r="M30" s="66">
        <v>1</v>
      </c>
      <c r="N30" s="52">
        <v>1</v>
      </c>
      <c r="O30" s="43">
        <f t="shared" si="2"/>
        <v>0</v>
      </c>
      <c r="P30" s="16"/>
      <c r="Q30" s="66">
        <v>1</v>
      </c>
      <c r="R30" s="63">
        <v>1</v>
      </c>
      <c r="S30" s="43">
        <f t="shared" si="3"/>
        <v>0</v>
      </c>
      <c r="T30" s="43">
        <f t="shared" si="4"/>
        <v>0</v>
      </c>
    </row>
    <row r="31" spans="1:20" ht="53.25" customHeight="1" x14ac:dyDescent="0.25">
      <c r="A31" s="20" t="s">
        <v>31</v>
      </c>
      <c r="B31" s="47" t="s">
        <v>67</v>
      </c>
      <c r="C31" s="22" t="s">
        <v>14</v>
      </c>
      <c r="D31" s="31"/>
      <c r="E31" s="66">
        <v>5700</v>
      </c>
      <c r="F31" s="52">
        <v>1</v>
      </c>
      <c r="G31" s="43">
        <f t="shared" si="0"/>
        <v>0</v>
      </c>
      <c r="H31" s="16"/>
      <c r="I31" s="66">
        <v>4300</v>
      </c>
      <c r="J31" s="52">
        <v>1</v>
      </c>
      <c r="K31" s="43">
        <f t="shared" si="1"/>
        <v>0</v>
      </c>
      <c r="L31" s="16"/>
      <c r="M31" s="66">
        <v>6000</v>
      </c>
      <c r="N31" s="52">
        <v>1</v>
      </c>
      <c r="O31" s="43">
        <f t="shared" si="2"/>
        <v>0</v>
      </c>
      <c r="P31" s="16"/>
      <c r="Q31" s="66">
        <v>3000</v>
      </c>
      <c r="R31" s="63">
        <v>1</v>
      </c>
      <c r="S31" s="43">
        <f t="shared" si="3"/>
        <v>0</v>
      </c>
      <c r="T31" s="43">
        <f t="shared" si="4"/>
        <v>0</v>
      </c>
    </row>
    <row r="32" spans="1:20" ht="31.5" x14ac:dyDescent="0.25">
      <c r="A32" s="20" t="s">
        <v>32</v>
      </c>
      <c r="B32" s="51" t="s">
        <v>68</v>
      </c>
      <c r="C32" s="21"/>
      <c r="D32" s="32"/>
      <c r="E32" s="67"/>
      <c r="F32" s="53"/>
      <c r="G32" s="43"/>
      <c r="H32" s="17"/>
      <c r="I32" s="67"/>
      <c r="J32" s="54"/>
      <c r="K32" s="43"/>
      <c r="L32" s="17"/>
      <c r="M32" s="67"/>
      <c r="N32" s="54"/>
      <c r="O32" s="43"/>
      <c r="P32" s="17"/>
      <c r="Q32" s="67"/>
      <c r="R32" s="65"/>
      <c r="S32" s="43"/>
      <c r="T32" s="43"/>
    </row>
    <row r="33" spans="1:20" ht="59.25" customHeight="1" x14ac:dyDescent="0.25">
      <c r="A33" s="20" t="s">
        <v>33</v>
      </c>
      <c r="B33" s="47" t="s">
        <v>69</v>
      </c>
      <c r="C33" s="22" t="s">
        <v>10</v>
      </c>
      <c r="D33" s="31"/>
      <c r="E33" s="66">
        <v>1</v>
      </c>
      <c r="F33" s="52">
        <v>1</v>
      </c>
      <c r="G33" s="43">
        <f t="shared" si="0"/>
        <v>0</v>
      </c>
      <c r="H33" s="16"/>
      <c r="I33" s="66">
        <v>1</v>
      </c>
      <c r="J33" s="52">
        <v>1</v>
      </c>
      <c r="K33" s="43">
        <f t="shared" si="1"/>
        <v>0</v>
      </c>
      <c r="L33" s="16"/>
      <c r="M33" s="66">
        <v>1</v>
      </c>
      <c r="N33" s="52">
        <v>1</v>
      </c>
      <c r="O33" s="43">
        <f t="shared" si="2"/>
        <v>0</v>
      </c>
      <c r="P33" s="16"/>
      <c r="Q33" s="66">
        <v>1</v>
      </c>
      <c r="R33" s="63">
        <v>1</v>
      </c>
      <c r="S33" s="43">
        <f t="shared" si="3"/>
        <v>0</v>
      </c>
      <c r="T33" s="43">
        <f t="shared" si="4"/>
        <v>0</v>
      </c>
    </row>
    <row r="34" spans="1:20" ht="47.25" x14ac:dyDescent="0.25">
      <c r="A34" s="20" t="s">
        <v>34</v>
      </c>
      <c r="B34" s="47" t="s">
        <v>70</v>
      </c>
      <c r="C34" s="22" t="s">
        <v>13</v>
      </c>
      <c r="D34" s="31"/>
      <c r="E34" s="66">
        <v>3</v>
      </c>
      <c r="F34" s="52">
        <v>1</v>
      </c>
      <c r="G34" s="43">
        <f t="shared" si="0"/>
        <v>0</v>
      </c>
      <c r="H34" s="16"/>
      <c r="I34" s="66">
        <v>2</v>
      </c>
      <c r="J34" s="52">
        <v>1</v>
      </c>
      <c r="K34" s="43">
        <f t="shared" si="1"/>
        <v>0</v>
      </c>
      <c r="L34" s="16"/>
      <c r="M34" s="66">
        <v>1</v>
      </c>
      <c r="N34" s="52">
        <v>1</v>
      </c>
      <c r="O34" s="43">
        <f t="shared" si="2"/>
        <v>0</v>
      </c>
      <c r="P34" s="16"/>
      <c r="Q34" s="66">
        <v>1</v>
      </c>
      <c r="R34" s="63">
        <v>1</v>
      </c>
      <c r="S34" s="43">
        <f t="shared" si="3"/>
        <v>0</v>
      </c>
      <c r="T34" s="43">
        <f t="shared" si="4"/>
        <v>0</v>
      </c>
    </row>
    <row r="35" spans="1:20" ht="32.25" customHeight="1" x14ac:dyDescent="0.25">
      <c r="A35" s="20" t="s">
        <v>35</v>
      </c>
      <c r="B35" s="51" t="s">
        <v>71</v>
      </c>
      <c r="C35" s="21"/>
      <c r="D35" s="32"/>
      <c r="E35" s="67"/>
      <c r="F35" s="53"/>
      <c r="G35" s="43"/>
      <c r="H35" s="17"/>
      <c r="I35" s="67"/>
      <c r="J35" s="54"/>
      <c r="K35" s="43"/>
      <c r="L35" s="17"/>
      <c r="M35" s="67"/>
      <c r="N35" s="54"/>
      <c r="O35" s="43"/>
      <c r="P35" s="17"/>
      <c r="Q35" s="67"/>
      <c r="R35" s="65"/>
      <c r="S35" s="43"/>
      <c r="T35" s="43"/>
    </row>
    <row r="36" spans="1:20" ht="52.5" customHeight="1" x14ac:dyDescent="0.25">
      <c r="A36" s="20" t="s">
        <v>36</v>
      </c>
      <c r="B36" s="47" t="s">
        <v>72</v>
      </c>
      <c r="C36" s="22" t="s">
        <v>10</v>
      </c>
      <c r="D36" s="31"/>
      <c r="E36" s="66">
        <v>1</v>
      </c>
      <c r="F36" s="52">
        <v>1</v>
      </c>
      <c r="G36" s="43">
        <f t="shared" si="0"/>
        <v>0</v>
      </c>
      <c r="H36" s="16"/>
      <c r="I36" s="66">
        <v>1</v>
      </c>
      <c r="J36" s="52">
        <v>1</v>
      </c>
      <c r="K36" s="43">
        <f t="shared" si="1"/>
        <v>0</v>
      </c>
      <c r="L36" s="16"/>
      <c r="M36" s="66">
        <v>1</v>
      </c>
      <c r="N36" s="52">
        <v>1</v>
      </c>
      <c r="O36" s="43">
        <f t="shared" si="2"/>
        <v>0</v>
      </c>
      <c r="P36" s="16"/>
      <c r="Q36" s="66">
        <v>1</v>
      </c>
      <c r="R36" s="63">
        <v>1</v>
      </c>
      <c r="S36" s="43">
        <f t="shared" si="3"/>
        <v>0</v>
      </c>
      <c r="T36" s="43">
        <f t="shared" si="4"/>
        <v>0</v>
      </c>
    </row>
    <row r="37" spans="1:20" ht="31.5" x14ac:dyDescent="0.25">
      <c r="A37" s="20" t="s">
        <v>37</v>
      </c>
      <c r="B37" s="47" t="s">
        <v>73</v>
      </c>
      <c r="C37" s="22" t="s">
        <v>13</v>
      </c>
      <c r="D37" s="31"/>
      <c r="E37" s="66">
        <v>6</v>
      </c>
      <c r="F37" s="52">
        <v>1</v>
      </c>
      <c r="G37" s="43">
        <f t="shared" si="0"/>
        <v>0</v>
      </c>
      <c r="H37" s="16"/>
      <c r="I37" s="66">
        <v>5</v>
      </c>
      <c r="J37" s="52">
        <v>1</v>
      </c>
      <c r="K37" s="43">
        <f t="shared" si="1"/>
        <v>0</v>
      </c>
      <c r="L37" s="16"/>
      <c r="M37" s="66">
        <v>2</v>
      </c>
      <c r="N37" s="52">
        <v>1</v>
      </c>
      <c r="O37" s="43">
        <f t="shared" si="2"/>
        <v>0</v>
      </c>
      <c r="P37" s="16"/>
      <c r="Q37" s="66">
        <v>5</v>
      </c>
      <c r="R37" s="63">
        <v>1</v>
      </c>
      <c r="S37" s="43">
        <f t="shared" si="3"/>
        <v>0</v>
      </c>
      <c r="T37" s="43">
        <f t="shared" si="4"/>
        <v>0</v>
      </c>
    </row>
    <row r="38" spans="1:20" ht="31.5" x14ac:dyDescent="0.25">
      <c r="A38" s="20" t="s">
        <v>38</v>
      </c>
      <c r="B38" s="51" t="s">
        <v>74</v>
      </c>
      <c r="C38" s="21"/>
      <c r="D38" s="32"/>
      <c r="E38" s="67"/>
      <c r="F38" s="53"/>
      <c r="G38" s="43"/>
      <c r="H38" s="17"/>
      <c r="I38" s="67"/>
      <c r="J38" s="54"/>
      <c r="K38" s="43"/>
      <c r="L38" s="17"/>
      <c r="M38" s="81"/>
      <c r="N38" s="54"/>
      <c r="O38" s="43"/>
      <c r="P38" s="17"/>
      <c r="Q38" s="67"/>
      <c r="R38" s="65"/>
      <c r="S38" s="43"/>
      <c r="T38" s="43"/>
    </row>
    <row r="39" spans="1:20" ht="48.75" customHeight="1" x14ac:dyDescent="0.25">
      <c r="A39" s="20" t="s">
        <v>39</v>
      </c>
      <c r="B39" s="47" t="s">
        <v>75</v>
      </c>
      <c r="C39" s="22" t="s">
        <v>10</v>
      </c>
      <c r="D39" s="31"/>
      <c r="E39" s="66">
        <v>1</v>
      </c>
      <c r="F39" s="52">
        <v>1</v>
      </c>
      <c r="G39" s="43">
        <f t="shared" si="0"/>
        <v>0</v>
      </c>
      <c r="H39" s="16"/>
      <c r="I39" s="66">
        <v>1</v>
      </c>
      <c r="J39" s="52">
        <v>1</v>
      </c>
      <c r="K39" s="43">
        <f t="shared" si="1"/>
        <v>0</v>
      </c>
      <c r="L39" s="16"/>
      <c r="M39" s="66">
        <v>1</v>
      </c>
      <c r="N39" s="52">
        <v>1</v>
      </c>
      <c r="O39" s="43">
        <f t="shared" si="2"/>
        <v>0</v>
      </c>
      <c r="P39" s="16"/>
      <c r="Q39" s="66">
        <v>1</v>
      </c>
      <c r="R39" s="63">
        <v>1</v>
      </c>
      <c r="S39" s="43">
        <f t="shared" si="3"/>
        <v>0</v>
      </c>
      <c r="T39" s="43">
        <f t="shared" si="4"/>
        <v>0</v>
      </c>
    </row>
    <row r="40" spans="1:20" ht="47.25" x14ac:dyDescent="0.25">
      <c r="A40" s="20" t="s">
        <v>40</v>
      </c>
      <c r="B40" s="47" t="s">
        <v>76</v>
      </c>
      <c r="C40" s="22" t="s">
        <v>12</v>
      </c>
      <c r="D40" s="31"/>
      <c r="E40" s="66">
        <v>100</v>
      </c>
      <c r="F40" s="52">
        <v>1</v>
      </c>
      <c r="G40" s="43">
        <f t="shared" si="0"/>
        <v>0</v>
      </c>
      <c r="H40" s="16"/>
      <c r="I40" s="66">
        <v>100</v>
      </c>
      <c r="J40" s="52">
        <v>1</v>
      </c>
      <c r="K40" s="43">
        <f t="shared" si="1"/>
        <v>0</v>
      </c>
      <c r="L40" s="16"/>
      <c r="M40" s="66">
        <v>100</v>
      </c>
      <c r="N40" s="52">
        <v>1</v>
      </c>
      <c r="O40" s="43">
        <f t="shared" si="2"/>
        <v>0</v>
      </c>
      <c r="P40" s="16"/>
      <c r="Q40" s="66">
        <v>200</v>
      </c>
      <c r="R40" s="63">
        <v>1</v>
      </c>
      <c r="S40" s="43">
        <f t="shared" si="3"/>
        <v>0</v>
      </c>
      <c r="T40" s="43">
        <f t="shared" si="4"/>
        <v>0</v>
      </c>
    </row>
    <row r="41" spans="1:20" ht="31.5" x14ac:dyDescent="0.25">
      <c r="A41" s="25" t="s">
        <v>41</v>
      </c>
      <c r="B41" s="50" t="s">
        <v>77</v>
      </c>
      <c r="C41" s="21"/>
      <c r="D41" s="32"/>
      <c r="E41" s="67"/>
      <c r="F41" s="53"/>
      <c r="G41" s="43"/>
      <c r="H41" s="17"/>
      <c r="I41" s="67"/>
      <c r="J41" s="54"/>
      <c r="K41" s="43"/>
      <c r="L41" s="17"/>
      <c r="M41" s="67"/>
      <c r="N41" s="54"/>
      <c r="O41" s="43"/>
      <c r="P41" s="17"/>
      <c r="Q41" s="67"/>
      <c r="R41" s="65"/>
      <c r="S41" s="43"/>
      <c r="T41" s="43"/>
    </row>
    <row r="42" spans="1:20" ht="46.5" customHeight="1" x14ac:dyDescent="0.25">
      <c r="A42" s="25" t="s">
        <v>42</v>
      </c>
      <c r="B42" s="49" t="s">
        <v>78</v>
      </c>
      <c r="C42" s="22" t="s">
        <v>10</v>
      </c>
      <c r="D42" s="31"/>
      <c r="E42" s="66">
        <v>1</v>
      </c>
      <c r="F42" s="52">
        <v>1</v>
      </c>
      <c r="G42" s="43">
        <f t="shared" si="0"/>
        <v>0</v>
      </c>
      <c r="H42" s="16"/>
      <c r="I42" s="66">
        <v>1</v>
      </c>
      <c r="J42" s="52">
        <v>1</v>
      </c>
      <c r="K42" s="43">
        <f t="shared" si="1"/>
        <v>0</v>
      </c>
      <c r="L42" s="16"/>
      <c r="M42" s="66">
        <v>1</v>
      </c>
      <c r="N42" s="52">
        <v>1</v>
      </c>
      <c r="O42" s="43">
        <f t="shared" si="2"/>
        <v>0</v>
      </c>
      <c r="P42" s="16"/>
      <c r="Q42" s="66">
        <v>1</v>
      </c>
      <c r="R42" s="63">
        <v>1</v>
      </c>
      <c r="S42" s="43">
        <f t="shared" si="3"/>
        <v>0</v>
      </c>
      <c r="T42" s="43">
        <f t="shared" si="4"/>
        <v>0</v>
      </c>
    </row>
    <row r="43" spans="1:20" ht="31.5" x14ac:dyDescent="0.25">
      <c r="A43" s="25" t="s">
        <v>43</v>
      </c>
      <c r="B43" s="49" t="s">
        <v>79</v>
      </c>
      <c r="C43" s="22" t="s">
        <v>13</v>
      </c>
      <c r="D43" s="31"/>
      <c r="E43" s="66">
        <v>7</v>
      </c>
      <c r="F43" s="52">
        <v>1</v>
      </c>
      <c r="G43" s="43">
        <f t="shared" si="0"/>
        <v>0</v>
      </c>
      <c r="H43" s="16"/>
      <c r="I43" s="66">
        <v>5</v>
      </c>
      <c r="J43" s="52">
        <v>1</v>
      </c>
      <c r="K43" s="43">
        <f t="shared" si="1"/>
        <v>0</v>
      </c>
      <c r="L43" s="16"/>
      <c r="M43" s="66">
        <v>7</v>
      </c>
      <c r="N43" s="52">
        <v>1</v>
      </c>
      <c r="O43" s="43">
        <f t="shared" si="2"/>
        <v>0</v>
      </c>
      <c r="P43" s="16"/>
      <c r="Q43" s="66">
        <v>5</v>
      </c>
      <c r="R43" s="63">
        <v>1</v>
      </c>
      <c r="S43" s="43">
        <f t="shared" si="3"/>
        <v>0</v>
      </c>
      <c r="T43" s="43">
        <f t="shared" si="4"/>
        <v>0</v>
      </c>
    </row>
    <row r="44" spans="1:20" ht="47.25" x14ac:dyDescent="0.25">
      <c r="A44" s="70" t="s">
        <v>44</v>
      </c>
      <c r="B44" s="71" t="s">
        <v>80</v>
      </c>
      <c r="C44" s="72" t="s">
        <v>11</v>
      </c>
      <c r="D44" s="73"/>
      <c r="E44" s="74">
        <v>1</v>
      </c>
      <c r="F44" s="75">
        <v>1</v>
      </c>
      <c r="G44" s="76">
        <f t="shared" si="0"/>
        <v>0</v>
      </c>
      <c r="H44" s="77"/>
      <c r="I44" s="74">
        <v>1</v>
      </c>
      <c r="J44" s="75">
        <v>1</v>
      </c>
      <c r="K44" s="76">
        <f t="shared" si="1"/>
        <v>0</v>
      </c>
      <c r="L44" s="77"/>
      <c r="M44" s="74">
        <v>1</v>
      </c>
      <c r="N44" s="75">
        <v>1</v>
      </c>
      <c r="O44" s="76">
        <f t="shared" si="2"/>
        <v>0</v>
      </c>
      <c r="P44" s="77"/>
      <c r="Q44" s="74">
        <v>1</v>
      </c>
      <c r="R44" s="78">
        <v>1</v>
      </c>
      <c r="S44" s="76">
        <f t="shared" si="3"/>
        <v>0</v>
      </c>
      <c r="T44" s="76">
        <f t="shared" si="4"/>
        <v>0</v>
      </c>
    </row>
    <row r="45" spans="1:20" ht="29.25" customHeight="1" x14ac:dyDescent="0.25">
      <c r="A45" s="103"/>
      <c r="B45" s="103"/>
      <c r="C45" s="79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100" t="s">
        <v>89</v>
      </c>
      <c r="O45" s="101"/>
      <c r="P45" s="101"/>
      <c r="Q45" s="101"/>
      <c r="R45" s="101"/>
      <c r="S45" s="102"/>
      <c r="T45" s="82">
        <f>SUM(T14:T44)</f>
        <v>0</v>
      </c>
    </row>
    <row r="46" spans="1:20" x14ac:dyDescent="0.25">
      <c r="A46" s="8"/>
      <c r="B46" s="8"/>
      <c r="C46" s="12"/>
      <c r="N46" s="27"/>
      <c r="O46" s="27"/>
      <c r="R46" s="27"/>
      <c r="S46" s="27"/>
      <c r="T46" s="27"/>
    </row>
    <row r="47" spans="1:20" ht="16.5" thickBot="1" x14ac:dyDescent="0.3">
      <c r="A47" s="7" t="s">
        <v>93</v>
      </c>
      <c r="C47" s="12"/>
      <c r="N47" s="27"/>
      <c r="O47" s="27"/>
      <c r="R47" s="27"/>
      <c r="S47" s="27"/>
      <c r="T47" s="27"/>
    </row>
    <row r="48" spans="1:20" ht="126.75" thickBot="1" x14ac:dyDescent="0.3">
      <c r="A48" s="39" t="s">
        <v>3</v>
      </c>
      <c r="B48" s="40" t="s">
        <v>2</v>
      </c>
      <c r="C48" s="41" t="s">
        <v>5</v>
      </c>
      <c r="D48" s="90" t="s">
        <v>6</v>
      </c>
      <c r="E48" s="91" t="s">
        <v>83</v>
      </c>
      <c r="F48" s="90" t="s">
        <v>82</v>
      </c>
      <c r="G48" s="42" t="s">
        <v>84</v>
      </c>
      <c r="H48" s="92" t="s">
        <v>7</v>
      </c>
      <c r="I48" s="91" t="s">
        <v>83</v>
      </c>
      <c r="J48" s="90" t="s">
        <v>82</v>
      </c>
      <c r="K48" s="42" t="s">
        <v>85</v>
      </c>
      <c r="L48" s="90" t="s">
        <v>8</v>
      </c>
      <c r="M48" s="91" t="s">
        <v>83</v>
      </c>
      <c r="N48" s="90" t="s">
        <v>82</v>
      </c>
      <c r="O48" s="42" t="s">
        <v>86</v>
      </c>
      <c r="P48" s="92" t="s">
        <v>9</v>
      </c>
      <c r="Q48" s="91" t="s">
        <v>83</v>
      </c>
      <c r="R48" s="90" t="s">
        <v>82</v>
      </c>
      <c r="S48" s="42" t="s">
        <v>87</v>
      </c>
      <c r="T48" s="93" t="s">
        <v>88</v>
      </c>
    </row>
    <row r="49" spans="1:20" s="3" customFormat="1" ht="33" customHeight="1" x14ac:dyDescent="0.25">
      <c r="A49" s="86">
        <v>1</v>
      </c>
      <c r="B49" s="86">
        <v>2</v>
      </c>
      <c r="C49" s="87">
        <v>3</v>
      </c>
      <c r="D49" s="87">
        <v>4</v>
      </c>
      <c r="E49" s="88">
        <v>5</v>
      </c>
      <c r="F49" s="87">
        <v>6</v>
      </c>
      <c r="G49" s="87">
        <v>7</v>
      </c>
      <c r="H49" s="87">
        <v>8</v>
      </c>
      <c r="I49" s="88">
        <v>9</v>
      </c>
      <c r="J49" s="87">
        <v>10</v>
      </c>
      <c r="K49" s="87">
        <v>11</v>
      </c>
      <c r="L49" s="87">
        <v>12</v>
      </c>
      <c r="M49" s="88">
        <v>13</v>
      </c>
      <c r="N49" s="87">
        <v>14</v>
      </c>
      <c r="O49" s="87">
        <v>15</v>
      </c>
      <c r="P49" s="87">
        <v>16</v>
      </c>
      <c r="Q49" s="88">
        <v>17</v>
      </c>
      <c r="R49" s="87">
        <v>18</v>
      </c>
      <c r="S49" s="87">
        <v>19</v>
      </c>
      <c r="T49" s="89">
        <v>20</v>
      </c>
    </row>
    <row r="50" spans="1:20" ht="31.5" x14ac:dyDescent="0.25">
      <c r="A50" s="38" t="s">
        <v>0</v>
      </c>
      <c r="B50" s="47" t="s">
        <v>50</v>
      </c>
      <c r="C50" s="62" t="s">
        <v>10</v>
      </c>
      <c r="D50" s="9"/>
      <c r="E50" s="52">
        <v>1</v>
      </c>
      <c r="F50" s="52">
        <v>1</v>
      </c>
      <c r="G50" s="43">
        <f>D50*E50*F50</f>
        <v>0</v>
      </c>
      <c r="H50" s="9"/>
      <c r="I50" s="52">
        <v>1</v>
      </c>
      <c r="J50" s="52">
        <v>1</v>
      </c>
      <c r="K50" s="43">
        <f>H50*I50*J50</f>
        <v>0</v>
      </c>
      <c r="L50" s="9"/>
      <c r="M50" s="52">
        <v>1</v>
      </c>
      <c r="N50" s="52">
        <v>1</v>
      </c>
      <c r="O50" s="43">
        <f>L50*M50*N50</f>
        <v>0</v>
      </c>
      <c r="P50" s="9"/>
      <c r="Q50" s="52">
        <v>1</v>
      </c>
      <c r="R50" s="52">
        <v>1</v>
      </c>
      <c r="S50" s="43">
        <f>P50*Q50*R50</f>
        <v>0</v>
      </c>
      <c r="T50" s="43">
        <f>G50+K50+O50+S50</f>
        <v>0</v>
      </c>
    </row>
    <row r="51" spans="1:20" ht="31.5" x14ac:dyDescent="0.25">
      <c r="A51" s="20" t="s">
        <v>1</v>
      </c>
      <c r="B51" s="57" t="s">
        <v>51</v>
      </c>
      <c r="C51" s="34"/>
      <c r="D51" s="28"/>
      <c r="E51" s="67"/>
      <c r="F51" s="85"/>
      <c r="G51" s="43"/>
      <c r="H51" s="13"/>
      <c r="I51" s="68"/>
      <c r="J51" s="85"/>
      <c r="K51" s="43"/>
      <c r="L51" s="13"/>
      <c r="M51" s="68"/>
      <c r="N51" s="85"/>
      <c r="O51" s="43"/>
      <c r="P51" s="17"/>
      <c r="Q51" s="67"/>
      <c r="R51" s="85"/>
      <c r="S51" s="43"/>
      <c r="T51" s="43"/>
    </row>
    <row r="52" spans="1:20" ht="168" customHeight="1" x14ac:dyDescent="0.25">
      <c r="A52" s="20" t="s">
        <v>16</v>
      </c>
      <c r="B52" s="47" t="s">
        <v>52</v>
      </c>
      <c r="C52" s="35" t="s">
        <v>10</v>
      </c>
      <c r="D52" s="29"/>
      <c r="E52" s="55">
        <v>1</v>
      </c>
      <c r="F52" s="52">
        <v>1</v>
      </c>
      <c r="G52" s="43">
        <f t="shared" ref="G52:G80" si="5">D52*E52*F52</f>
        <v>0</v>
      </c>
      <c r="H52" s="14"/>
      <c r="I52" s="55">
        <v>1</v>
      </c>
      <c r="J52" s="52">
        <v>1</v>
      </c>
      <c r="K52" s="43">
        <f t="shared" ref="K52:K80" si="6">H52*I52*J52</f>
        <v>0</v>
      </c>
      <c r="L52" s="14"/>
      <c r="M52" s="55">
        <v>1</v>
      </c>
      <c r="N52" s="52">
        <v>1</v>
      </c>
      <c r="O52" s="43">
        <f t="shared" ref="O52:O80" si="7">L52*M52*N52</f>
        <v>0</v>
      </c>
      <c r="P52" s="14"/>
      <c r="Q52" s="55">
        <v>1</v>
      </c>
      <c r="R52" s="52">
        <v>1</v>
      </c>
      <c r="S52" s="43">
        <f t="shared" ref="S52:S80" si="8">P52*Q52*R52</f>
        <v>0</v>
      </c>
      <c r="T52" s="43">
        <f t="shared" ref="T52:T80" si="9">G52+K52+O52+S52</f>
        <v>0</v>
      </c>
    </row>
    <row r="53" spans="1:20" ht="47.25" x14ac:dyDescent="0.25">
      <c r="A53" s="20" t="s">
        <v>17</v>
      </c>
      <c r="B53" s="51" t="s">
        <v>53</v>
      </c>
      <c r="C53" s="34"/>
      <c r="D53" s="30"/>
      <c r="E53" s="69"/>
      <c r="F53" s="85"/>
      <c r="G53" s="43"/>
      <c r="H53" s="15"/>
      <c r="I53" s="69"/>
      <c r="J53" s="85"/>
      <c r="K53" s="43"/>
      <c r="L53" s="15"/>
      <c r="M53" s="69"/>
      <c r="N53" s="85"/>
      <c r="O53" s="43"/>
      <c r="P53" s="15"/>
      <c r="Q53" s="69"/>
      <c r="R53" s="85"/>
      <c r="S53" s="43"/>
      <c r="T53" s="43"/>
    </row>
    <row r="54" spans="1:20" ht="31.5" x14ac:dyDescent="0.25">
      <c r="A54" s="20" t="s">
        <v>18</v>
      </c>
      <c r="B54" s="47" t="s">
        <v>54</v>
      </c>
      <c r="C54" s="36" t="s">
        <v>46</v>
      </c>
      <c r="D54" s="31"/>
      <c r="E54" s="66">
        <v>3</v>
      </c>
      <c r="F54" s="52">
        <v>1</v>
      </c>
      <c r="G54" s="43">
        <f t="shared" si="5"/>
        <v>0</v>
      </c>
      <c r="H54" s="16"/>
      <c r="I54" s="66">
        <v>3</v>
      </c>
      <c r="J54" s="52">
        <v>1</v>
      </c>
      <c r="K54" s="43">
        <f t="shared" si="6"/>
        <v>0</v>
      </c>
      <c r="L54" s="16"/>
      <c r="M54" s="66">
        <v>3</v>
      </c>
      <c r="N54" s="52">
        <v>1</v>
      </c>
      <c r="O54" s="43">
        <f t="shared" si="7"/>
        <v>0</v>
      </c>
      <c r="P54" s="16"/>
      <c r="Q54" s="66">
        <v>3</v>
      </c>
      <c r="R54" s="52">
        <v>1</v>
      </c>
      <c r="S54" s="43">
        <f t="shared" si="8"/>
        <v>0</v>
      </c>
      <c r="T54" s="43">
        <f t="shared" si="9"/>
        <v>0</v>
      </c>
    </row>
    <row r="55" spans="1:20" ht="31.5" x14ac:dyDescent="0.25">
      <c r="A55" s="20" t="s">
        <v>19</v>
      </c>
      <c r="B55" s="47" t="s">
        <v>55</v>
      </c>
      <c r="C55" s="36" t="s">
        <v>10</v>
      </c>
      <c r="D55" s="31"/>
      <c r="E55" s="66">
        <v>1</v>
      </c>
      <c r="F55" s="52">
        <v>1</v>
      </c>
      <c r="G55" s="43">
        <f t="shared" si="5"/>
        <v>0</v>
      </c>
      <c r="H55" s="16"/>
      <c r="I55" s="66">
        <v>1</v>
      </c>
      <c r="J55" s="52">
        <v>1</v>
      </c>
      <c r="K55" s="43">
        <f t="shared" si="6"/>
        <v>0</v>
      </c>
      <c r="L55" s="16"/>
      <c r="M55" s="66">
        <v>1</v>
      </c>
      <c r="N55" s="52">
        <v>1</v>
      </c>
      <c r="O55" s="43">
        <f t="shared" si="7"/>
        <v>0</v>
      </c>
      <c r="P55" s="16"/>
      <c r="Q55" s="66">
        <v>1</v>
      </c>
      <c r="R55" s="52">
        <v>1</v>
      </c>
      <c r="S55" s="43">
        <f t="shared" si="8"/>
        <v>0</v>
      </c>
      <c r="T55" s="43">
        <f t="shared" si="9"/>
        <v>0</v>
      </c>
    </row>
    <row r="56" spans="1:20" ht="31.5" x14ac:dyDescent="0.25">
      <c r="A56" s="20" t="s">
        <v>20</v>
      </c>
      <c r="B56" s="48" t="s">
        <v>56</v>
      </c>
      <c r="C56" s="36" t="s">
        <v>10</v>
      </c>
      <c r="D56" s="31"/>
      <c r="E56" s="66">
        <v>1</v>
      </c>
      <c r="F56" s="52">
        <v>1</v>
      </c>
      <c r="G56" s="43">
        <f t="shared" si="5"/>
        <v>0</v>
      </c>
      <c r="H56" s="16"/>
      <c r="I56" s="66">
        <v>1</v>
      </c>
      <c r="J56" s="52">
        <v>1</v>
      </c>
      <c r="K56" s="43">
        <f t="shared" si="6"/>
        <v>0</v>
      </c>
      <c r="L56" s="16"/>
      <c r="M56" s="66">
        <v>1</v>
      </c>
      <c r="N56" s="52">
        <v>1</v>
      </c>
      <c r="O56" s="43">
        <f t="shared" si="7"/>
        <v>0</v>
      </c>
      <c r="P56" s="16"/>
      <c r="Q56" s="66">
        <v>1</v>
      </c>
      <c r="R56" s="52">
        <v>1</v>
      </c>
      <c r="S56" s="43">
        <f t="shared" si="8"/>
        <v>0</v>
      </c>
      <c r="T56" s="43">
        <f t="shared" si="9"/>
        <v>0</v>
      </c>
    </row>
    <row r="57" spans="1:20" ht="31.5" x14ac:dyDescent="0.25">
      <c r="A57" s="20" t="s">
        <v>21</v>
      </c>
      <c r="B57" s="48" t="s">
        <v>57</v>
      </c>
      <c r="C57" s="36" t="s">
        <v>10</v>
      </c>
      <c r="D57" s="31"/>
      <c r="E57" s="66">
        <v>1</v>
      </c>
      <c r="F57" s="52">
        <v>1</v>
      </c>
      <c r="G57" s="43">
        <f t="shared" si="5"/>
        <v>0</v>
      </c>
      <c r="H57" s="16"/>
      <c r="I57" s="66">
        <v>1</v>
      </c>
      <c r="J57" s="52">
        <v>1</v>
      </c>
      <c r="K57" s="43">
        <f t="shared" si="6"/>
        <v>0</v>
      </c>
      <c r="L57" s="16"/>
      <c r="M57" s="66">
        <v>1</v>
      </c>
      <c r="N57" s="52">
        <v>1</v>
      </c>
      <c r="O57" s="43">
        <f t="shared" si="7"/>
        <v>0</v>
      </c>
      <c r="P57" s="16"/>
      <c r="Q57" s="66">
        <v>1</v>
      </c>
      <c r="R57" s="52">
        <v>1</v>
      </c>
      <c r="S57" s="43">
        <f t="shared" si="8"/>
        <v>0</v>
      </c>
      <c r="T57" s="43">
        <f t="shared" si="9"/>
        <v>0</v>
      </c>
    </row>
    <row r="58" spans="1:20" ht="99" customHeight="1" x14ac:dyDescent="0.25">
      <c r="A58" s="23" t="s">
        <v>22</v>
      </c>
      <c r="B58" s="48" t="s">
        <v>58</v>
      </c>
      <c r="C58" s="36" t="s">
        <v>15</v>
      </c>
      <c r="D58" s="31"/>
      <c r="E58" s="66">
        <v>1</v>
      </c>
      <c r="F58" s="52">
        <v>1</v>
      </c>
      <c r="G58" s="43">
        <f t="shared" si="5"/>
        <v>0</v>
      </c>
      <c r="H58" s="16"/>
      <c r="I58" s="66">
        <v>1</v>
      </c>
      <c r="J58" s="52">
        <v>1</v>
      </c>
      <c r="K58" s="43">
        <f t="shared" si="6"/>
        <v>0</v>
      </c>
      <c r="L58" s="16"/>
      <c r="M58" s="66">
        <v>1</v>
      </c>
      <c r="N58" s="52">
        <v>1</v>
      </c>
      <c r="O58" s="43">
        <f t="shared" si="7"/>
        <v>0</v>
      </c>
      <c r="P58" s="16"/>
      <c r="Q58" s="66">
        <v>1</v>
      </c>
      <c r="R58" s="52">
        <v>1</v>
      </c>
      <c r="S58" s="43">
        <f t="shared" si="8"/>
        <v>0</v>
      </c>
      <c r="T58" s="43">
        <f t="shared" si="9"/>
        <v>0</v>
      </c>
    </row>
    <row r="59" spans="1:20" ht="31.5" x14ac:dyDescent="0.25">
      <c r="A59" s="23" t="s">
        <v>23</v>
      </c>
      <c r="B59" s="48" t="s">
        <v>59</v>
      </c>
      <c r="C59" s="36" t="s">
        <v>15</v>
      </c>
      <c r="D59" s="31"/>
      <c r="E59" s="66">
        <v>1</v>
      </c>
      <c r="F59" s="52">
        <v>1</v>
      </c>
      <c r="G59" s="43">
        <f t="shared" si="5"/>
        <v>0</v>
      </c>
      <c r="H59" s="16"/>
      <c r="I59" s="66">
        <v>1</v>
      </c>
      <c r="J59" s="52">
        <v>1</v>
      </c>
      <c r="K59" s="43">
        <f t="shared" si="6"/>
        <v>0</v>
      </c>
      <c r="L59" s="16"/>
      <c r="M59" s="66">
        <v>1</v>
      </c>
      <c r="N59" s="52">
        <v>1</v>
      </c>
      <c r="O59" s="43">
        <f t="shared" si="7"/>
        <v>0</v>
      </c>
      <c r="P59" s="16"/>
      <c r="Q59" s="66">
        <v>1</v>
      </c>
      <c r="R59" s="52">
        <v>1</v>
      </c>
      <c r="S59" s="43">
        <f t="shared" si="8"/>
        <v>0</v>
      </c>
      <c r="T59" s="43">
        <f t="shared" si="9"/>
        <v>0</v>
      </c>
    </row>
    <row r="60" spans="1:20" x14ac:dyDescent="0.25">
      <c r="A60" s="20" t="s">
        <v>24</v>
      </c>
      <c r="B60" s="51" t="s">
        <v>60</v>
      </c>
      <c r="C60" s="34"/>
      <c r="D60" s="32"/>
      <c r="E60" s="67"/>
      <c r="F60" s="85"/>
      <c r="G60" s="43"/>
      <c r="H60" s="17"/>
      <c r="I60" s="67"/>
      <c r="J60" s="85"/>
      <c r="K60" s="43"/>
      <c r="L60" s="17"/>
      <c r="M60" s="67"/>
      <c r="N60" s="85"/>
      <c r="O60" s="43"/>
      <c r="P60" s="17"/>
      <c r="Q60" s="67"/>
      <c r="R60" s="85"/>
      <c r="S60" s="43"/>
      <c r="T60" s="43"/>
    </row>
    <row r="61" spans="1:20" x14ac:dyDescent="0.25">
      <c r="A61" s="24" t="s">
        <v>25</v>
      </c>
      <c r="B61" s="47" t="s">
        <v>61</v>
      </c>
      <c r="C61" s="36" t="s">
        <v>10</v>
      </c>
      <c r="D61" s="31"/>
      <c r="E61" s="66">
        <v>1</v>
      </c>
      <c r="F61" s="52">
        <v>1</v>
      </c>
      <c r="G61" s="43">
        <f t="shared" si="5"/>
        <v>0</v>
      </c>
      <c r="H61" s="16"/>
      <c r="I61" s="66">
        <v>1</v>
      </c>
      <c r="J61" s="52">
        <v>1</v>
      </c>
      <c r="K61" s="43">
        <f t="shared" si="6"/>
        <v>0</v>
      </c>
      <c r="L61" s="16"/>
      <c r="M61" s="66">
        <v>1</v>
      </c>
      <c r="N61" s="52">
        <v>1</v>
      </c>
      <c r="O61" s="43">
        <f t="shared" si="7"/>
        <v>0</v>
      </c>
      <c r="P61" s="16"/>
      <c r="Q61" s="66">
        <v>1</v>
      </c>
      <c r="R61" s="52">
        <v>1</v>
      </c>
      <c r="S61" s="43">
        <f t="shared" si="8"/>
        <v>0</v>
      </c>
      <c r="T61" s="43">
        <f t="shared" si="9"/>
        <v>0</v>
      </c>
    </row>
    <row r="62" spans="1:20" x14ac:dyDescent="0.25">
      <c r="A62" s="24" t="s">
        <v>26</v>
      </c>
      <c r="B62" s="47" t="s">
        <v>62</v>
      </c>
      <c r="C62" s="36" t="s">
        <v>10</v>
      </c>
      <c r="D62" s="31"/>
      <c r="E62" s="66">
        <v>1</v>
      </c>
      <c r="F62" s="52">
        <v>1</v>
      </c>
      <c r="G62" s="43">
        <f t="shared" si="5"/>
        <v>0</v>
      </c>
      <c r="H62" s="16"/>
      <c r="I62" s="66">
        <v>1</v>
      </c>
      <c r="J62" s="52">
        <v>1</v>
      </c>
      <c r="K62" s="43">
        <f t="shared" si="6"/>
        <v>0</v>
      </c>
      <c r="L62" s="16"/>
      <c r="M62" s="66">
        <v>1</v>
      </c>
      <c r="N62" s="52">
        <v>1</v>
      </c>
      <c r="O62" s="43">
        <f t="shared" si="7"/>
        <v>0</v>
      </c>
      <c r="P62" s="16"/>
      <c r="Q62" s="66">
        <v>1</v>
      </c>
      <c r="R62" s="52">
        <v>1</v>
      </c>
      <c r="S62" s="43">
        <f t="shared" si="8"/>
        <v>0</v>
      </c>
      <c r="T62" s="43">
        <f t="shared" si="9"/>
        <v>0</v>
      </c>
    </row>
    <row r="63" spans="1:20" ht="31.5" x14ac:dyDescent="0.25">
      <c r="A63" s="20" t="s">
        <v>27</v>
      </c>
      <c r="B63" s="47" t="s">
        <v>63</v>
      </c>
      <c r="C63" s="36" t="s">
        <v>13</v>
      </c>
      <c r="D63" s="31"/>
      <c r="E63" s="66">
        <v>30</v>
      </c>
      <c r="F63" s="52">
        <v>1</v>
      </c>
      <c r="G63" s="43">
        <f t="shared" si="5"/>
        <v>0</v>
      </c>
      <c r="H63" s="16"/>
      <c r="I63" s="66">
        <v>20</v>
      </c>
      <c r="J63" s="52">
        <v>1</v>
      </c>
      <c r="K63" s="43">
        <f t="shared" si="6"/>
        <v>0</v>
      </c>
      <c r="L63" s="16"/>
      <c r="M63" s="66">
        <v>15</v>
      </c>
      <c r="N63" s="52">
        <v>1</v>
      </c>
      <c r="O63" s="43">
        <f t="shared" si="7"/>
        <v>0</v>
      </c>
      <c r="P63" s="16"/>
      <c r="Q63" s="66">
        <v>15</v>
      </c>
      <c r="R63" s="52">
        <v>1</v>
      </c>
      <c r="S63" s="43">
        <f t="shared" si="8"/>
        <v>0</v>
      </c>
      <c r="T63" s="43">
        <f t="shared" si="9"/>
        <v>0</v>
      </c>
    </row>
    <row r="64" spans="1:20" ht="63" x14ac:dyDescent="0.25">
      <c r="A64" s="20" t="s">
        <v>28</v>
      </c>
      <c r="B64" s="51" t="s">
        <v>64</v>
      </c>
      <c r="C64" s="34"/>
      <c r="D64" s="32"/>
      <c r="E64" s="67"/>
      <c r="F64" s="85"/>
      <c r="G64" s="43"/>
      <c r="H64" s="17"/>
      <c r="I64" s="67"/>
      <c r="J64" s="85"/>
      <c r="K64" s="43"/>
      <c r="L64" s="17"/>
      <c r="M64" s="67"/>
      <c r="N64" s="85"/>
      <c r="O64" s="43"/>
      <c r="P64" s="17"/>
      <c r="Q64" s="67"/>
      <c r="R64" s="85"/>
      <c r="S64" s="43"/>
      <c r="T64" s="43"/>
    </row>
    <row r="65" spans="1:20" x14ac:dyDescent="0.25">
      <c r="A65" s="20" t="s">
        <v>29</v>
      </c>
      <c r="B65" s="47" t="s">
        <v>65</v>
      </c>
      <c r="C65" s="36" t="s">
        <v>10</v>
      </c>
      <c r="D65" s="31"/>
      <c r="E65" s="66">
        <v>1</v>
      </c>
      <c r="F65" s="52">
        <v>1</v>
      </c>
      <c r="G65" s="43">
        <f t="shared" si="5"/>
        <v>0</v>
      </c>
      <c r="H65" s="16"/>
      <c r="I65" s="66">
        <v>1</v>
      </c>
      <c r="J65" s="52">
        <v>1</v>
      </c>
      <c r="K65" s="43">
        <f t="shared" si="6"/>
        <v>0</v>
      </c>
      <c r="L65" s="16"/>
      <c r="M65" s="66">
        <v>1</v>
      </c>
      <c r="N65" s="52">
        <v>1</v>
      </c>
      <c r="O65" s="43">
        <f t="shared" si="7"/>
        <v>0</v>
      </c>
      <c r="P65" s="16"/>
      <c r="Q65" s="66">
        <v>1</v>
      </c>
      <c r="R65" s="52">
        <v>1</v>
      </c>
      <c r="S65" s="43">
        <f t="shared" si="8"/>
        <v>0</v>
      </c>
      <c r="T65" s="43">
        <f t="shared" si="9"/>
        <v>0</v>
      </c>
    </row>
    <row r="66" spans="1:20" x14ac:dyDescent="0.25">
      <c r="A66" s="20" t="s">
        <v>30</v>
      </c>
      <c r="B66" s="47" t="s">
        <v>66</v>
      </c>
      <c r="C66" s="36" t="s">
        <v>10</v>
      </c>
      <c r="D66" s="31"/>
      <c r="E66" s="66">
        <v>1</v>
      </c>
      <c r="F66" s="52">
        <v>1</v>
      </c>
      <c r="G66" s="43">
        <f t="shared" si="5"/>
        <v>0</v>
      </c>
      <c r="H66" s="16"/>
      <c r="I66" s="66">
        <v>1</v>
      </c>
      <c r="J66" s="52">
        <v>1</v>
      </c>
      <c r="K66" s="43">
        <f t="shared" si="6"/>
        <v>0</v>
      </c>
      <c r="L66" s="16"/>
      <c r="M66" s="66">
        <v>1</v>
      </c>
      <c r="N66" s="52">
        <v>1</v>
      </c>
      <c r="O66" s="43">
        <f t="shared" si="7"/>
        <v>0</v>
      </c>
      <c r="P66" s="16"/>
      <c r="Q66" s="66">
        <v>1</v>
      </c>
      <c r="R66" s="52">
        <v>1</v>
      </c>
      <c r="S66" s="43">
        <f t="shared" si="8"/>
        <v>0</v>
      </c>
      <c r="T66" s="43">
        <f t="shared" si="9"/>
        <v>0</v>
      </c>
    </row>
    <row r="67" spans="1:20" ht="60.75" customHeight="1" x14ac:dyDescent="0.25">
      <c r="A67" s="20" t="s">
        <v>31</v>
      </c>
      <c r="B67" s="47" t="s">
        <v>67</v>
      </c>
      <c r="C67" s="36" t="s">
        <v>14</v>
      </c>
      <c r="D67" s="31"/>
      <c r="E67" s="66">
        <v>5700</v>
      </c>
      <c r="F67" s="52">
        <v>1</v>
      </c>
      <c r="G67" s="43">
        <f t="shared" si="5"/>
        <v>0</v>
      </c>
      <c r="H67" s="16"/>
      <c r="I67" s="66">
        <v>4300</v>
      </c>
      <c r="J67" s="52">
        <v>1</v>
      </c>
      <c r="K67" s="43">
        <f t="shared" si="6"/>
        <v>0</v>
      </c>
      <c r="L67" s="16"/>
      <c r="M67" s="66">
        <v>6000</v>
      </c>
      <c r="N67" s="52">
        <v>1</v>
      </c>
      <c r="O67" s="43">
        <f t="shared" si="7"/>
        <v>0</v>
      </c>
      <c r="P67" s="16"/>
      <c r="Q67" s="66">
        <v>3000</v>
      </c>
      <c r="R67" s="52">
        <v>1</v>
      </c>
      <c r="S67" s="43">
        <f t="shared" si="8"/>
        <v>0</v>
      </c>
      <c r="T67" s="43">
        <f t="shared" si="9"/>
        <v>0</v>
      </c>
    </row>
    <row r="68" spans="1:20" ht="31.5" x14ac:dyDescent="0.25">
      <c r="A68" s="20" t="s">
        <v>32</v>
      </c>
      <c r="B68" s="51" t="s">
        <v>68</v>
      </c>
      <c r="C68" s="34"/>
      <c r="D68" s="32"/>
      <c r="E68" s="67"/>
      <c r="F68" s="85"/>
      <c r="G68" s="43"/>
      <c r="H68" s="17"/>
      <c r="I68" s="67"/>
      <c r="J68" s="85"/>
      <c r="K68" s="43"/>
      <c r="L68" s="17"/>
      <c r="M68" s="67"/>
      <c r="N68" s="85"/>
      <c r="O68" s="43"/>
      <c r="P68" s="17"/>
      <c r="Q68" s="67"/>
      <c r="R68" s="85"/>
      <c r="S68" s="43"/>
      <c r="T68" s="43"/>
    </row>
    <row r="69" spans="1:20" ht="60" customHeight="1" x14ac:dyDescent="0.25">
      <c r="A69" s="20" t="s">
        <v>33</v>
      </c>
      <c r="B69" s="47" t="s">
        <v>69</v>
      </c>
      <c r="C69" s="36" t="s">
        <v>10</v>
      </c>
      <c r="D69" s="31"/>
      <c r="E69" s="66">
        <v>1</v>
      </c>
      <c r="F69" s="52">
        <v>1</v>
      </c>
      <c r="G69" s="43">
        <f t="shared" si="5"/>
        <v>0</v>
      </c>
      <c r="H69" s="16"/>
      <c r="I69" s="66">
        <v>1</v>
      </c>
      <c r="J69" s="52">
        <v>1</v>
      </c>
      <c r="K69" s="43">
        <f t="shared" si="6"/>
        <v>0</v>
      </c>
      <c r="L69" s="16"/>
      <c r="M69" s="66">
        <v>1</v>
      </c>
      <c r="N69" s="52">
        <v>1</v>
      </c>
      <c r="O69" s="43">
        <f t="shared" si="7"/>
        <v>0</v>
      </c>
      <c r="P69" s="16"/>
      <c r="Q69" s="66">
        <v>1</v>
      </c>
      <c r="R69" s="52">
        <v>1</v>
      </c>
      <c r="S69" s="43">
        <f t="shared" si="8"/>
        <v>0</v>
      </c>
      <c r="T69" s="43">
        <f t="shared" si="9"/>
        <v>0</v>
      </c>
    </row>
    <row r="70" spans="1:20" ht="47.25" x14ac:dyDescent="0.25">
      <c r="A70" s="20" t="s">
        <v>34</v>
      </c>
      <c r="B70" s="47" t="s">
        <v>70</v>
      </c>
      <c r="C70" s="36" t="s">
        <v>13</v>
      </c>
      <c r="D70" s="31"/>
      <c r="E70" s="66">
        <v>3</v>
      </c>
      <c r="F70" s="52">
        <v>1</v>
      </c>
      <c r="G70" s="43">
        <f t="shared" si="5"/>
        <v>0</v>
      </c>
      <c r="H70" s="16"/>
      <c r="I70" s="66">
        <v>2</v>
      </c>
      <c r="J70" s="52">
        <v>1</v>
      </c>
      <c r="K70" s="43">
        <f t="shared" si="6"/>
        <v>0</v>
      </c>
      <c r="L70" s="16"/>
      <c r="M70" s="66">
        <v>1</v>
      </c>
      <c r="N70" s="52">
        <v>1</v>
      </c>
      <c r="O70" s="43">
        <f t="shared" si="7"/>
        <v>0</v>
      </c>
      <c r="P70" s="16"/>
      <c r="Q70" s="66">
        <v>1</v>
      </c>
      <c r="R70" s="52">
        <v>1</v>
      </c>
      <c r="S70" s="43">
        <f t="shared" si="8"/>
        <v>0</v>
      </c>
      <c r="T70" s="43">
        <f t="shared" si="9"/>
        <v>0</v>
      </c>
    </row>
    <row r="71" spans="1:20" ht="31.5" x14ac:dyDescent="0.25">
      <c r="A71" s="20" t="s">
        <v>35</v>
      </c>
      <c r="B71" s="51" t="s">
        <v>71</v>
      </c>
      <c r="C71" s="34"/>
      <c r="D71" s="32"/>
      <c r="E71" s="67"/>
      <c r="F71" s="85"/>
      <c r="G71" s="43"/>
      <c r="H71" s="17"/>
      <c r="I71" s="67"/>
      <c r="J71" s="85"/>
      <c r="K71" s="43"/>
      <c r="L71" s="17"/>
      <c r="M71" s="67"/>
      <c r="N71" s="85"/>
      <c r="O71" s="43"/>
      <c r="P71" s="17"/>
      <c r="Q71" s="67"/>
      <c r="R71" s="85"/>
      <c r="S71" s="43"/>
      <c r="T71" s="43"/>
    </row>
    <row r="72" spans="1:20" ht="47.25" x14ac:dyDescent="0.25">
      <c r="A72" s="20" t="s">
        <v>36</v>
      </c>
      <c r="B72" s="47" t="s">
        <v>72</v>
      </c>
      <c r="C72" s="36" t="s">
        <v>10</v>
      </c>
      <c r="D72" s="31"/>
      <c r="E72" s="66">
        <v>1</v>
      </c>
      <c r="F72" s="52">
        <v>1</v>
      </c>
      <c r="G72" s="43">
        <f t="shared" si="5"/>
        <v>0</v>
      </c>
      <c r="H72" s="16"/>
      <c r="I72" s="66">
        <v>1</v>
      </c>
      <c r="J72" s="52">
        <v>1</v>
      </c>
      <c r="K72" s="43">
        <f t="shared" si="6"/>
        <v>0</v>
      </c>
      <c r="L72" s="16"/>
      <c r="M72" s="66">
        <v>1</v>
      </c>
      <c r="N72" s="52">
        <v>1</v>
      </c>
      <c r="O72" s="43">
        <f t="shared" si="7"/>
        <v>0</v>
      </c>
      <c r="P72" s="16"/>
      <c r="Q72" s="66">
        <v>1</v>
      </c>
      <c r="R72" s="52">
        <v>1</v>
      </c>
      <c r="S72" s="43">
        <f t="shared" si="8"/>
        <v>0</v>
      </c>
      <c r="T72" s="43">
        <f t="shared" si="9"/>
        <v>0</v>
      </c>
    </row>
    <row r="73" spans="1:20" ht="31.5" x14ac:dyDescent="0.25">
      <c r="A73" s="20" t="s">
        <v>37</v>
      </c>
      <c r="B73" s="47" t="s">
        <v>73</v>
      </c>
      <c r="C73" s="36" t="s">
        <v>13</v>
      </c>
      <c r="D73" s="31"/>
      <c r="E73" s="66">
        <v>6</v>
      </c>
      <c r="F73" s="52">
        <v>1</v>
      </c>
      <c r="G73" s="43">
        <f t="shared" si="5"/>
        <v>0</v>
      </c>
      <c r="H73" s="16"/>
      <c r="I73" s="66">
        <v>5</v>
      </c>
      <c r="J73" s="52">
        <v>1</v>
      </c>
      <c r="K73" s="43">
        <f t="shared" si="6"/>
        <v>0</v>
      </c>
      <c r="L73" s="16"/>
      <c r="M73" s="66">
        <v>2</v>
      </c>
      <c r="N73" s="52">
        <v>1</v>
      </c>
      <c r="O73" s="43">
        <f t="shared" si="7"/>
        <v>0</v>
      </c>
      <c r="P73" s="16"/>
      <c r="Q73" s="66">
        <v>5</v>
      </c>
      <c r="R73" s="52">
        <v>1</v>
      </c>
      <c r="S73" s="43">
        <f t="shared" si="8"/>
        <v>0</v>
      </c>
      <c r="T73" s="43">
        <f t="shared" si="9"/>
        <v>0</v>
      </c>
    </row>
    <row r="74" spans="1:20" ht="31.5" x14ac:dyDescent="0.25">
      <c r="A74" s="20" t="s">
        <v>38</v>
      </c>
      <c r="B74" s="51" t="s">
        <v>74</v>
      </c>
      <c r="C74" s="34"/>
      <c r="D74" s="32"/>
      <c r="E74" s="67"/>
      <c r="F74" s="85"/>
      <c r="G74" s="43"/>
      <c r="H74" s="17"/>
      <c r="I74" s="67"/>
      <c r="J74" s="85"/>
      <c r="K74" s="43"/>
      <c r="L74" s="17"/>
      <c r="M74" s="67"/>
      <c r="N74" s="85"/>
      <c r="O74" s="43"/>
      <c r="P74" s="17"/>
      <c r="Q74" s="67"/>
      <c r="R74" s="85"/>
      <c r="S74" s="43"/>
      <c r="T74" s="43"/>
    </row>
    <row r="75" spans="1:20" ht="50.25" customHeight="1" x14ac:dyDescent="0.25">
      <c r="A75" s="20" t="s">
        <v>39</v>
      </c>
      <c r="B75" s="47" t="s">
        <v>75</v>
      </c>
      <c r="C75" s="36" t="s">
        <v>10</v>
      </c>
      <c r="D75" s="31"/>
      <c r="E75" s="66">
        <v>1</v>
      </c>
      <c r="F75" s="52">
        <v>1</v>
      </c>
      <c r="G75" s="43">
        <f t="shared" si="5"/>
        <v>0</v>
      </c>
      <c r="H75" s="16"/>
      <c r="I75" s="66">
        <v>1</v>
      </c>
      <c r="J75" s="52">
        <v>1</v>
      </c>
      <c r="K75" s="43">
        <f t="shared" si="6"/>
        <v>0</v>
      </c>
      <c r="L75" s="16"/>
      <c r="M75" s="66">
        <v>1</v>
      </c>
      <c r="N75" s="52">
        <v>1</v>
      </c>
      <c r="O75" s="43">
        <f t="shared" si="7"/>
        <v>0</v>
      </c>
      <c r="P75" s="16"/>
      <c r="Q75" s="66">
        <v>1</v>
      </c>
      <c r="R75" s="52">
        <v>1</v>
      </c>
      <c r="S75" s="43">
        <f t="shared" si="8"/>
        <v>0</v>
      </c>
      <c r="T75" s="43">
        <f t="shared" si="9"/>
        <v>0</v>
      </c>
    </row>
    <row r="76" spans="1:20" ht="47.25" x14ac:dyDescent="0.25">
      <c r="A76" s="20" t="s">
        <v>40</v>
      </c>
      <c r="B76" s="47" t="s">
        <v>76</v>
      </c>
      <c r="C76" s="36" t="s">
        <v>12</v>
      </c>
      <c r="D76" s="31"/>
      <c r="E76" s="66">
        <v>100</v>
      </c>
      <c r="F76" s="52">
        <v>1</v>
      </c>
      <c r="G76" s="43">
        <f t="shared" si="5"/>
        <v>0</v>
      </c>
      <c r="H76" s="16"/>
      <c r="I76" s="66">
        <v>100</v>
      </c>
      <c r="J76" s="52">
        <v>1</v>
      </c>
      <c r="K76" s="43">
        <f t="shared" si="6"/>
        <v>0</v>
      </c>
      <c r="L76" s="16"/>
      <c r="M76" s="66">
        <v>100</v>
      </c>
      <c r="N76" s="52">
        <v>1</v>
      </c>
      <c r="O76" s="43">
        <f t="shared" si="7"/>
        <v>0</v>
      </c>
      <c r="P76" s="16"/>
      <c r="Q76" s="66">
        <v>200</v>
      </c>
      <c r="R76" s="52">
        <v>1</v>
      </c>
      <c r="S76" s="43">
        <f t="shared" si="8"/>
        <v>0</v>
      </c>
      <c r="T76" s="43">
        <f t="shared" si="9"/>
        <v>0</v>
      </c>
    </row>
    <row r="77" spans="1:20" ht="31.5" x14ac:dyDescent="0.25">
      <c r="A77" s="25" t="s">
        <v>41</v>
      </c>
      <c r="B77" s="50" t="s">
        <v>77</v>
      </c>
      <c r="C77" s="34"/>
      <c r="D77" s="32"/>
      <c r="E77" s="67"/>
      <c r="F77" s="85"/>
      <c r="G77" s="43"/>
      <c r="H77" s="17"/>
      <c r="I77" s="67"/>
      <c r="J77" s="85"/>
      <c r="K77" s="43"/>
      <c r="L77" s="17"/>
      <c r="M77" s="67"/>
      <c r="N77" s="85"/>
      <c r="O77" s="43"/>
      <c r="P77" s="17"/>
      <c r="Q77" s="67"/>
      <c r="R77" s="85"/>
      <c r="S77" s="43"/>
      <c r="T77" s="43"/>
    </row>
    <row r="78" spans="1:20" ht="57.75" customHeight="1" x14ac:dyDescent="0.25">
      <c r="A78" s="25" t="s">
        <v>42</v>
      </c>
      <c r="B78" s="49" t="s">
        <v>78</v>
      </c>
      <c r="C78" s="36" t="s">
        <v>10</v>
      </c>
      <c r="D78" s="31"/>
      <c r="E78" s="66">
        <v>1</v>
      </c>
      <c r="F78" s="52">
        <v>1</v>
      </c>
      <c r="G78" s="43">
        <f t="shared" si="5"/>
        <v>0</v>
      </c>
      <c r="H78" s="16"/>
      <c r="I78" s="66">
        <v>1</v>
      </c>
      <c r="J78" s="52">
        <v>1</v>
      </c>
      <c r="K78" s="43">
        <f t="shared" si="6"/>
        <v>0</v>
      </c>
      <c r="L78" s="16"/>
      <c r="M78" s="66">
        <v>1</v>
      </c>
      <c r="N78" s="52">
        <v>1</v>
      </c>
      <c r="O78" s="43">
        <f t="shared" si="7"/>
        <v>0</v>
      </c>
      <c r="P78" s="16"/>
      <c r="Q78" s="66">
        <v>1</v>
      </c>
      <c r="R78" s="52">
        <v>1</v>
      </c>
      <c r="S78" s="43">
        <f t="shared" si="8"/>
        <v>0</v>
      </c>
      <c r="T78" s="43">
        <f t="shared" si="9"/>
        <v>0</v>
      </c>
    </row>
    <row r="79" spans="1:20" ht="31.5" x14ac:dyDescent="0.25">
      <c r="A79" s="25" t="s">
        <v>43</v>
      </c>
      <c r="B79" s="49" t="s">
        <v>79</v>
      </c>
      <c r="C79" s="36" t="s">
        <v>13</v>
      </c>
      <c r="D79" s="31"/>
      <c r="E79" s="66">
        <v>7</v>
      </c>
      <c r="F79" s="52">
        <v>1</v>
      </c>
      <c r="G79" s="43">
        <f t="shared" si="5"/>
        <v>0</v>
      </c>
      <c r="H79" s="16"/>
      <c r="I79" s="66">
        <v>5</v>
      </c>
      <c r="J79" s="52">
        <v>1</v>
      </c>
      <c r="K79" s="43">
        <f t="shared" si="6"/>
        <v>0</v>
      </c>
      <c r="L79" s="16"/>
      <c r="M79" s="66">
        <v>7</v>
      </c>
      <c r="N79" s="52">
        <v>1</v>
      </c>
      <c r="O79" s="43">
        <f t="shared" si="7"/>
        <v>0</v>
      </c>
      <c r="P79" s="16"/>
      <c r="Q79" s="66">
        <v>5</v>
      </c>
      <c r="R79" s="52">
        <v>1</v>
      </c>
      <c r="S79" s="43">
        <f t="shared" si="8"/>
        <v>0</v>
      </c>
      <c r="T79" s="43">
        <f t="shared" si="9"/>
        <v>0</v>
      </c>
    </row>
    <row r="80" spans="1:20" ht="48" thickBot="1" x14ac:dyDescent="0.3">
      <c r="A80" s="26" t="s">
        <v>44</v>
      </c>
      <c r="B80" s="71" t="s">
        <v>80</v>
      </c>
      <c r="C80" s="37" t="s">
        <v>11</v>
      </c>
      <c r="D80" s="33"/>
      <c r="E80" s="66">
        <v>1</v>
      </c>
      <c r="F80" s="52">
        <v>1</v>
      </c>
      <c r="G80" s="43">
        <f t="shared" si="5"/>
        <v>0</v>
      </c>
      <c r="H80" s="18"/>
      <c r="I80" s="84">
        <v>1</v>
      </c>
      <c r="J80" s="52">
        <v>1</v>
      </c>
      <c r="K80" s="43">
        <f t="shared" si="6"/>
        <v>0</v>
      </c>
      <c r="L80" s="18"/>
      <c r="M80" s="84">
        <v>1</v>
      </c>
      <c r="N80" s="52">
        <v>1</v>
      </c>
      <c r="O80" s="43">
        <f t="shared" si="7"/>
        <v>0</v>
      </c>
      <c r="P80" s="18"/>
      <c r="Q80" s="84">
        <v>1</v>
      </c>
      <c r="R80" s="52">
        <v>1</v>
      </c>
      <c r="S80" s="43">
        <f t="shared" si="8"/>
        <v>0</v>
      </c>
      <c r="T80" s="43">
        <f t="shared" si="9"/>
        <v>0</v>
      </c>
    </row>
    <row r="81" spans="1:20" ht="29.25" customHeight="1" x14ac:dyDescent="0.25">
      <c r="A81" s="103"/>
      <c r="B81" s="103"/>
      <c r="C81" s="79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100" t="s">
        <v>202</v>
      </c>
      <c r="O81" s="101"/>
      <c r="P81" s="101"/>
      <c r="Q81" s="101"/>
      <c r="R81" s="101"/>
      <c r="S81" s="102"/>
      <c r="T81" s="82">
        <f>SUM(T50:T80)</f>
        <v>0</v>
      </c>
    </row>
    <row r="82" spans="1:20" x14ac:dyDescent="0.25">
      <c r="C82" s="12"/>
      <c r="N82" s="27"/>
      <c r="O82" s="27"/>
      <c r="R82" s="27"/>
      <c r="S82" s="27"/>
      <c r="T82" s="27"/>
    </row>
    <row r="83" spans="1:20" x14ac:dyDescent="0.25">
      <c r="C83" s="12"/>
      <c r="N83" s="27"/>
      <c r="O83" s="27"/>
      <c r="R83" s="27"/>
      <c r="S83" s="27"/>
      <c r="T83" s="27"/>
    </row>
    <row r="84" spans="1:20" ht="16.5" thickBot="1" x14ac:dyDescent="0.3">
      <c r="A84" s="7" t="s">
        <v>45</v>
      </c>
      <c r="C84" s="12"/>
      <c r="N84" s="27"/>
      <c r="O84" s="27"/>
      <c r="R84" s="27"/>
      <c r="S84" s="27"/>
      <c r="T84" s="27"/>
    </row>
    <row r="85" spans="1:20" ht="126.75" thickBot="1" x14ac:dyDescent="0.3">
      <c r="A85" s="39" t="s">
        <v>3</v>
      </c>
      <c r="B85" s="40" t="s">
        <v>2</v>
      </c>
      <c r="C85" s="41" t="s">
        <v>5</v>
      </c>
      <c r="D85" s="90" t="s">
        <v>6</v>
      </c>
      <c r="E85" s="91" t="s">
        <v>83</v>
      </c>
      <c r="F85" s="90" t="s">
        <v>82</v>
      </c>
      <c r="G85" s="42" t="s">
        <v>84</v>
      </c>
      <c r="H85" s="92" t="s">
        <v>7</v>
      </c>
      <c r="I85" s="91" t="s">
        <v>83</v>
      </c>
      <c r="J85" s="90" t="s">
        <v>82</v>
      </c>
      <c r="K85" s="42" t="s">
        <v>85</v>
      </c>
      <c r="L85" s="90" t="s">
        <v>8</v>
      </c>
      <c r="M85" s="91" t="s">
        <v>83</v>
      </c>
      <c r="N85" s="90" t="s">
        <v>82</v>
      </c>
      <c r="O85" s="42" t="s">
        <v>86</v>
      </c>
      <c r="P85" s="92" t="s">
        <v>9</v>
      </c>
      <c r="Q85" s="91" t="s">
        <v>83</v>
      </c>
      <c r="R85" s="90" t="s">
        <v>82</v>
      </c>
      <c r="S85" s="42" t="s">
        <v>87</v>
      </c>
      <c r="T85" s="93" t="s">
        <v>88</v>
      </c>
    </row>
    <row r="86" spans="1:20" s="3" customFormat="1" ht="33" customHeight="1" x14ac:dyDescent="0.25">
      <c r="A86" s="86">
        <v>1</v>
      </c>
      <c r="B86" s="86">
        <v>2</v>
      </c>
      <c r="C86" s="87">
        <v>3</v>
      </c>
      <c r="D86" s="87">
        <v>4</v>
      </c>
      <c r="E86" s="88">
        <v>5</v>
      </c>
      <c r="F86" s="87">
        <v>6</v>
      </c>
      <c r="G86" s="87">
        <v>7</v>
      </c>
      <c r="H86" s="87">
        <v>8</v>
      </c>
      <c r="I86" s="88">
        <v>9</v>
      </c>
      <c r="J86" s="87">
        <v>10</v>
      </c>
      <c r="K86" s="87">
        <v>11</v>
      </c>
      <c r="L86" s="87">
        <v>12</v>
      </c>
      <c r="M86" s="88">
        <v>13</v>
      </c>
      <c r="N86" s="87">
        <v>14</v>
      </c>
      <c r="O86" s="87">
        <v>15</v>
      </c>
      <c r="P86" s="87">
        <v>16</v>
      </c>
      <c r="Q86" s="88">
        <v>17</v>
      </c>
      <c r="R86" s="87">
        <v>18</v>
      </c>
      <c r="S86" s="87">
        <v>19</v>
      </c>
      <c r="T86" s="89">
        <v>20</v>
      </c>
    </row>
    <row r="87" spans="1:20" ht="31.5" x14ac:dyDescent="0.25">
      <c r="A87" s="38" t="s">
        <v>0</v>
      </c>
      <c r="B87" s="47" t="s">
        <v>50</v>
      </c>
      <c r="C87" s="62" t="s">
        <v>10</v>
      </c>
      <c r="D87" s="9"/>
      <c r="E87" s="52">
        <v>1</v>
      </c>
      <c r="F87" s="52">
        <v>1</v>
      </c>
      <c r="G87" s="43">
        <f>D87*E87*F87</f>
        <v>0</v>
      </c>
      <c r="H87" s="9"/>
      <c r="I87" s="52">
        <v>1</v>
      </c>
      <c r="J87" s="52">
        <v>1</v>
      </c>
      <c r="K87" s="43">
        <f>H87*I87*J87</f>
        <v>0</v>
      </c>
      <c r="L87" s="9"/>
      <c r="M87" s="52">
        <v>1</v>
      </c>
      <c r="N87" s="52">
        <v>1</v>
      </c>
      <c r="O87" s="43">
        <f>L87*M87*N87</f>
        <v>0</v>
      </c>
      <c r="P87" s="9"/>
      <c r="Q87" s="52">
        <v>1</v>
      </c>
      <c r="R87" s="52">
        <v>1</v>
      </c>
      <c r="S87" s="43">
        <f>P87*Q87*R87</f>
        <v>0</v>
      </c>
      <c r="T87" s="43">
        <f>G87+K87+O87+S87</f>
        <v>0</v>
      </c>
    </row>
    <row r="88" spans="1:20" ht="31.5" x14ac:dyDescent="0.25">
      <c r="A88" s="20" t="s">
        <v>1</v>
      </c>
      <c r="B88" s="57" t="s">
        <v>51</v>
      </c>
      <c r="C88" s="34"/>
      <c r="D88" s="28"/>
      <c r="E88" s="67"/>
      <c r="F88" s="85"/>
      <c r="G88" s="43"/>
      <c r="H88" s="13"/>
      <c r="I88" s="68"/>
      <c r="J88" s="85"/>
      <c r="K88" s="43"/>
      <c r="L88" s="13"/>
      <c r="M88" s="68"/>
      <c r="N88" s="85"/>
      <c r="O88" s="43"/>
      <c r="P88" s="17"/>
      <c r="Q88" s="67"/>
      <c r="R88" s="85"/>
      <c r="S88" s="43"/>
      <c r="T88" s="43"/>
    </row>
    <row r="89" spans="1:20" ht="165" customHeight="1" x14ac:dyDescent="0.25">
      <c r="A89" s="20" t="s">
        <v>16</v>
      </c>
      <c r="B89" s="47" t="s">
        <v>52</v>
      </c>
      <c r="C89" s="35" t="s">
        <v>10</v>
      </c>
      <c r="D89" s="29"/>
      <c r="E89" s="55">
        <v>1</v>
      </c>
      <c r="F89" s="52">
        <v>1</v>
      </c>
      <c r="G89" s="43">
        <f t="shared" ref="G89" si="10">D89*E89*F89</f>
        <v>0</v>
      </c>
      <c r="H89" s="14"/>
      <c r="I89" s="55">
        <v>1</v>
      </c>
      <c r="J89" s="52">
        <v>1</v>
      </c>
      <c r="K89" s="43">
        <f t="shared" ref="K89" si="11">H89*I89*J89</f>
        <v>0</v>
      </c>
      <c r="L89" s="14"/>
      <c r="M89" s="55">
        <v>1</v>
      </c>
      <c r="N89" s="52">
        <v>1</v>
      </c>
      <c r="O89" s="43">
        <f t="shared" ref="O89" si="12">L89*M89*N89</f>
        <v>0</v>
      </c>
      <c r="P89" s="14"/>
      <c r="Q89" s="55">
        <v>1</v>
      </c>
      <c r="R89" s="52">
        <v>1</v>
      </c>
      <c r="S89" s="43">
        <f t="shared" ref="S89" si="13">P89*Q89*R89</f>
        <v>0</v>
      </c>
      <c r="T89" s="43">
        <f t="shared" ref="T89" si="14">G89+K89+O89+S89</f>
        <v>0</v>
      </c>
    </row>
    <row r="90" spans="1:20" ht="47.25" x14ac:dyDescent="0.25">
      <c r="A90" s="20" t="s">
        <v>17</v>
      </c>
      <c r="B90" s="51" t="s">
        <v>53</v>
      </c>
      <c r="C90" s="34"/>
      <c r="D90" s="30"/>
      <c r="E90" s="69"/>
      <c r="F90" s="85"/>
      <c r="G90" s="43"/>
      <c r="H90" s="15"/>
      <c r="I90" s="69"/>
      <c r="J90" s="85"/>
      <c r="K90" s="43"/>
      <c r="L90" s="15"/>
      <c r="M90" s="69"/>
      <c r="N90" s="85"/>
      <c r="O90" s="43"/>
      <c r="P90" s="15"/>
      <c r="Q90" s="69"/>
      <c r="R90" s="85"/>
      <c r="S90" s="43"/>
      <c r="T90" s="43"/>
    </row>
    <row r="91" spans="1:20" ht="31.5" x14ac:dyDescent="0.25">
      <c r="A91" s="20" t="s">
        <v>18</v>
      </c>
      <c r="B91" s="47" t="s">
        <v>54</v>
      </c>
      <c r="C91" s="36" t="s">
        <v>46</v>
      </c>
      <c r="D91" s="31"/>
      <c r="E91" s="66">
        <v>3</v>
      </c>
      <c r="F91" s="52">
        <v>1</v>
      </c>
      <c r="G91" s="43">
        <f t="shared" ref="G91:G96" si="15">D91*E91*F91</f>
        <v>0</v>
      </c>
      <c r="H91" s="16"/>
      <c r="I91" s="66">
        <v>3</v>
      </c>
      <c r="J91" s="52">
        <v>1</v>
      </c>
      <c r="K91" s="43">
        <f t="shared" ref="K91:K96" si="16">H91*I91*J91</f>
        <v>0</v>
      </c>
      <c r="L91" s="16"/>
      <c r="M91" s="66">
        <v>3</v>
      </c>
      <c r="N91" s="52">
        <v>1</v>
      </c>
      <c r="O91" s="43">
        <f t="shared" ref="O91:O96" si="17">L91*M91*N91</f>
        <v>0</v>
      </c>
      <c r="P91" s="16"/>
      <c r="Q91" s="66">
        <v>3</v>
      </c>
      <c r="R91" s="52">
        <v>1</v>
      </c>
      <c r="S91" s="43">
        <f t="shared" ref="S91:S96" si="18">P91*Q91*R91</f>
        <v>0</v>
      </c>
      <c r="T91" s="43">
        <f t="shared" ref="T91:T96" si="19">G91+K91+O91+S91</f>
        <v>0</v>
      </c>
    </row>
    <row r="92" spans="1:20" ht="31.5" x14ac:dyDescent="0.25">
      <c r="A92" s="20" t="s">
        <v>19</v>
      </c>
      <c r="B92" s="47" t="s">
        <v>55</v>
      </c>
      <c r="C92" s="36" t="s">
        <v>10</v>
      </c>
      <c r="D92" s="31"/>
      <c r="E92" s="66">
        <v>1</v>
      </c>
      <c r="F92" s="52">
        <v>1</v>
      </c>
      <c r="G92" s="43">
        <f t="shared" si="15"/>
        <v>0</v>
      </c>
      <c r="H92" s="16"/>
      <c r="I92" s="66">
        <v>1</v>
      </c>
      <c r="J92" s="52">
        <v>1</v>
      </c>
      <c r="K92" s="43">
        <f t="shared" si="16"/>
        <v>0</v>
      </c>
      <c r="L92" s="16"/>
      <c r="M92" s="66">
        <v>1</v>
      </c>
      <c r="N92" s="52">
        <v>1</v>
      </c>
      <c r="O92" s="43">
        <f t="shared" si="17"/>
        <v>0</v>
      </c>
      <c r="P92" s="16"/>
      <c r="Q92" s="66">
        <v>1</v>
      </c>
      <c r="R92" s="52">
        <v>1</v>
      </c>
      <c r="S92" s="43">
        <f t="shared" si="18"/>
        <v>0</v>
      </c>
      <c r="T92" s="43">
        <f t="shared" si="19"/>
        <v>0</v>
      </c>
    </row>
    <row r="93" spans="1:20" ht="31.5" x14ac:dyDescent="0.25">
      <c r="A93" s="20" t="s">
        <v>20</v>
      </c>
      <c r="B93" s="48" t="s">
        <v>56</v>
      </c>
      <c r="C93" s="36" t="s">
        <v>10</v>
      </c>
      <c r="D93" s="31"/>
      <c r="E93" s="66">
        <v>1</v>
      </c>
      <c r="F93" s="52">
        <v>1</v>
      </c>
      <c r="G93" s="43">
        <f t="shared" si="15"/>
        <v>0</v>
      </c>
      <c r="H93" s="16"/>
      <c r="I93" s="66">
        <v>1</v>
      </c>
      <c r="J93" s="52">
        <v>1</v>
      </c>
      <c r="K93" s="43">
        <f t="shared" si="16"/>
        <v>0</v>
      </c>
      <c r="L93" s="16"/>
      <c r="M93" s="66">
        <v>1</v>
      </c>
      <c r="N93" s="52">
        <v>1</v>
      </c>
      <c r="O93" s="43">
        <f t="shared" si="17"/>
        <v>0</v>
      </c>
      <c r="P93" s="16"/>
      <c r="Q93" s="66">
        <v>1</v>
      </c>
      <c r="R93" s="52">
        <v>1</v>
      </c>
      <c r="S93" s="43">
        <f t="shared" si="18"/>
        <v>0</v>
      </c>
      <c r="T93" s="43">
        <f t="shared" si="19"/>
        <v>0</v>
      </c>
    </row>
    <row r="94" spans="1:20" ht="31.5" x14ac:dyDescent="0.25">
      <c r="A94" s="20" t="s">
        <v>21</v>
      </c>
      <c r="B94" s="48" t="s">
        <v>57</v>
      </c>
      <c r="C94" s="36" t="s">
        <v>10</v>
      </c>
      <c r="D94" s="31"/>
      <c r="E94" s="66">
        <v>1</v>
      </c>
      <c r="F94" s="52">
        <v>1</v>
      </c>
      <c r="G94" s="43">
        <f t="shared" si="15"/>
        <v>0</v>
      </c>
      <c r="H94" s="16"/>
      <c r="I94" s="66">
        <v>1</v>
      </c>
      <c r="J94" s="52">
        <v>1</v>
      </c>
      <c r="K94" s="43">
        <f t="shared" si="16"/>
        <v>0</v>
      </c>
      <c r="L94" s="16"/>
      <c r="M94" s="66">
        <v>1</v>
      </c>
      <c r="N94" s="52">
        <v>1</v>
      </c>
      <c r="O94" s="43">
        <f t="shared" si="17"/>
        <v>0</v>
      </c>
      <c r="P94" s="16"/>
      <c r="Q94" s="66">
        <v>1</v>
      </c>
      <c r="R94" s="52">
        <v>1</v>
      </c>
      <c r="S94" s="43">
        <f t="shared" si="18"/>
        <v>0</v>
      </c>
      <c r="T94" s="43">
        <f t="shared" si="19"/>
        <v>0</v>
      </c>
    </row>
    <row r="95" spans="1:20" ht="105.75" customHeight="1" x14ac:dyDescent="0.25">
      <c r="A95" s="23" t="s">
        <v>22</v>
      </c>
      <c r="B95" s="48" t="s">
        <v>58</v>
      </c>
      <c r="C95" s="36" t="s">
        <v>15</v>
      </c>
      <c r="D95" s="31"/>
      <c r="E95" s="66">
        <v>1</v>
      </c>
      <c r="F95" s="52">
        <v>1</v>
      </c>
      <c r="G95" s="43">
        <f t="shared" si="15"/>
        <v>0</v>
      </c>
      <c r="H95" s="16"/>
      <c r="I95" s="66">
        <v>1</v>
      </c>
      <c r="J95" s="52">
        <v>1</v>
      </c>
      <c r="K95" s="43">
        <f t="shared" si="16"/>
        <v>0</v>
      </c>
      <c r="L95" s="16"/>
      <c r="M95" s="66">
        <v>1</v>
      </c>
      <c r="N95" s="52">
        <v>1</v>
      </c>
      <c r="O95" s="43">
        <f t="shared" si="17"/>
        <v>0</v>
      </c>
      <c r="P95" s="16"/>
      <c r="Q95" s="66">
        <v>1</v>
      </c>
      <c r="R95" s="52">
        <v>1</v>
      </c>
      <c r="S95" s="43">
        <f t="shared" si="18"/>
        <v>0</v>
      </c>
      <c r="T95" s="43">
        <f t="shared" si="19"/>
        <v>0</v>
      </c>
    </row>
    <row r="96" spans="1:20" ht="31.5" x14ac:dyDescent="0.25">
      <c r="A96" s="23" t="s">
        <v>23</v>
      </c>
      <c r="B96" s="48" t="s">
        <v>59</v>
      </c>
      <c r="C96" s="36" t="s">
        <v>15</v>
      </c>
      <c r="D96" s="31"/>
      <c r="E96" s="66">
        <v>1</v>
      </c>
      <c r="F96" s="52">
        <v>1</v>
      </c>
      <c r="G96" s="43">
        <f t="shared" si="15"/>
        <v>0</v>
      </c>
      <c r="H96" s="16"/>
      <c r="I96" s="66">
        <v>1</v>
      </c>
      <c r="J96" s="52">
        <v>1</v>
      </c>
      <c r="K96" s="43">
        <f t="shared" si="16"/>
        <v>0</v>
      </c>
      <c r="L96" s="16"/>
      <c r="M96" s="66">
        <v>1</v>
      </c>
      <c r="N96" s="52">
        <v>1</v>
      </c>
      <c r="O96" s="43">
        <f t="shared" si="17"/>
        <v>0</v>
      </c>
      <c r="P96" s="16"/>
      <c r="Q96" s="66">
        <v>1</v>
      </c>
      <c r="R96" s="52">
        <v>1</v>
      </c>
      <c r="S96" s="43">
        <f t="shared" si="18"/>
        <v>0</v>
      </c>
      <c r="T96" s="43">
        <f t="shared" si="19"/>
        <v>0</v>
      </c>
    </row>
    <row r="97" spans="1:20" x14ac:dyDescent="0.25">
      <c r="A97" s="20" t="s">
        <v>24</v>
      </c>
      <c r="B97" s="51" t="s">
        <v>60</v>
      </c>
      <c r="C97" s="34"/>
      <c r="D97" s="32"/>
      <c r="E97" s="67"/>
      <c r="F97" s="85"/>
      <c r="G97" s="43"/>
      <c r="H97" s="17"/>
      <c r="I97" s="67"/>
      <c r="J97" s="85"/>
      <c r="K97" s="43"/>
      <c r="L97" s="17"/>
      <c r="M97" s="67"/>
      <c r="N97" s="85"/>
      <c r="O97" s="43"/>
      <c r="P97" s="17"/>
      <c r="Q97" s="67"/>
      <c r="R97" s="85"/>
      <c r="S97" s="43"/>
      <c r="T97" s="43"/>
    </row>
    <row r="98" spans="1:20" x14ac:dyDescent="0.25">
      <c r="A98" s="24" t="s">
        <v>25</v>
      </c>
      <c r="B98" s="47" t="s">
        <v>61</v>
      </c>
      <c r="C98" s="36" t="s">
        <v>10</v>
      </c>
      <c r="D98" s="31"/>
      <c r="E98" s="66">
        <v>1</v>
      </c>
      <c r="F98" s="52">
        <v>1</v>
      </c>
      <c r="G98" s="43">
        <f t="shared" ref="G98:G100" si="20">D98*E98*F98</f>
        <v>0</v>
      </c>
      <c r="H98" s="16"/>
      <c r="I98" s="66">
        <v>1</v>
      </c>
      <c r="J98" s="52">
        <v>1</v>
      </c>
      <c r="K98" s="43">
        <f t="shared" ref="K98:K100" si="21">H98*I98*J98</f>
        <v>0</v>
      </c>
      <c r="L98" s="16"/>
      <c r="M98" s="66">
        <v>1</v>
      </c>
      <c r="N98" s="52">
        <v>1</v>
      </c>
      <c r="O98" s="43">
        <f t="shared" ref="O98:O100" si="22">L98*M98*N98</f>
        <v>0</v>
      </c>
      <c r="P98" s="16"/>
      <c r="Q98" s="66">
        <v>1</v>
      </c>
      <c r="R98" s="52">
        <v>1</v>
      </c>
      <c r="S98" s="43">
        <f t="shared" ref="S98:S100" si="23">P98*Q98*R98</f>
        <v>0</v>
      </c>
      <c r="T98" s="43">
        <f t="shared" ref="T98:T100" si="24">G98+K98+O98+S98</f>
        <v>0</v>
      </c>
    </row>
    <row r="99" spans="1:20" x14ac:dyDescent="0.25">
      <c r="A99" s="24" t="s">
        <v>26</v>
      </c>
      <c r="B99" s="47" t="s">
        <v>62</v>
      </c>
      <c r="C99" s="36" t="s">
        <v>10</v>
      </c>
      <c r="D99" s="31"/>
      <c r="E99" s="66">
        <v>1</v>
      </c>
      <c r="F99" s="52">
        <v>1</v>
      </c>
      <c r="G99" s="43">
        <f t="shared" si="20"/>
        <v>0</v>
      </c>
      <c r="H99" s="16"/>
      <c r="I99" s="66">
        <v>1</v>
      </c>
      <c r="J99" s="52">
        <v>1</v>
      </c>
      <c r="K99" s="43">
        <f t="shared" si="21"/>
        <v>0</v>
      </c>
      <c r="L99" s="16"/>
      <c r="M99" s="66">
        <v>1</v>
      </c>
      <c r="N99" s="52">
        <v>1</v>
      </c>
      <c r="O99" s="43">
        <f t="shared" si="22"/>
        <v>0</v>
      </c>
      <c r="P99" s="16"/>
      <c r="Q99" s="66">
        <v>1</v>
      </c>
      <c r="R99" s="52">
        <v>1</v>
      </c>
      <c r="S99" s="43">
        <f t="shared" si="23"/>
        <v>0</v>
      </c>
      <c r="T99" s="43">
        <f t="shared" si="24"/>
        <v>0</v>
      </c>
    </row>
    <row r="100" spans="1:20" ht="31.5" x14ac:dyDescent="0.25">
      <c r="A100" s="20" t="s">
        <v>27</v>
      </c>
      <c r="B100" s="47" t="s">
        <v>63</v>
      </c>
      <c r="C100" s="36" t="s">
        <v>13</v>
      </c>
      <c r="D100" s="31"/>
      <c r="E100" s="66">
        <v>30</v>
      </c>
      <c r="F100" s="52">
        <v>1</v>
      </c>
      <c r="G100" s="43">
        <f t="shared" si="20"/>
        <v>0</v>
      </c>
      <c r="H100" s="16"/>
      <c r="I100" s="66">
        <v>20</v>
      </c>
      <c r="J100" s="52">
        <v>1</v>
      </c>
      <c r="K100" s="43">
        <f t="shared" si="21"/>
        <v>0</v>
      </c>
      <c r="L100" s="16"/>
      <c r="M100" s="66">
        <v>15</v>
      </c>
      <c r="N100" s="52">
        <v>1</v>
      </c>
      <c r="O100" s="43">
        <f t="shared" si="22"/>
        <v>0</v>
      </c>
      <c r="P100" s="16"/>
      <c r="Q100" s="66">
        <v>15</v>
      </c>
      <c r="R100" s="52">
        <v>1</v>
      </c>
      <c r="S100" s="43">
        <f t="shared" si="23"/>
        <v>0</v>
      </c>
      <c r="T100" s="43">
        <f t="shared" si="24"/>
        <v>0</v>
      </c>
    </row>
    <row r="101" spans="1:20" ht="63" x14ac:dyDescent="0.25">
      <c r="A101" s="20" t="s">
        <v>28</v>
      </c>
      <c r="B101" s="51" t="s">
        <v>64</v>
      </c>
      <c r="C101" s="34"/>
      <c r="D101" s="32"/>
      <c r="E101" s="67"/>
      <c r="F101" s="85"/>
      <c r="G101" s="43"/>
      <c r="H101" s="17"/>
      <c r="I101" s="67"/>
      <c r="J101" s="85"/>
      <c r="K101" s="43"/>
      <c r="L101" s="17"/>
      <c r="M101" s="67"/>
      <c r="N101" s="85"/>
      <c r="O101" s="43"/>
      <c r="P101" s="17"/>
      <c r="Q101" s="67"/>
      <c r="R101" s="85"/>
      <c r="S101" s="43"/>
      <c r="T101" s="43"/>
    </row>
    <row r="102" spans="1:20" x14ac:dyDescent="0.25">
      <c r="A102" s="20" t="s">
        <v>29</v>
      </c>
      <c r="B102" s="47" t="s">
        <v>65</v>
      </c>
      <c r="C102" s="36" t="s">
        <v>10</v>
      </c>
      <c r="D102" s="31"/>
      <c r="E102" s="66">
        <v>1</v>
      </c>
      <c r="F102" s="52">
        <v>1</v>
      </c>
      <c r="G102" s="43">
        <f t="shared" ref="G102:G104" si="25">D102*E102*F102</f>
        <v>0</v>
      </c>
      <c r="H102" s="16"/>
      <c r="I102" s="66">
        <v>1</v>
      </c>
      <c r="J102" s="52">
        <v>1</v>
      </c>
      <c r="K102" s="43">
        <f t="shared" ref="K102:K104" si="26">H102*I102*J102</f>
        <v>0</v>
      </c>
      <c r="L102" s="16"/>
      <c r="M102" s="66">
        <v>1</v>
      </c>
      <c r="N102" s="52">
        <v>1</v>
      </c>
      <c r="O102" s="43">
        <f t="shared" ref="O102:O104" si="27">L102*M102*N102</f>
        <v>0</v>
      </c>
      <c r="P102" s="16"/>
      <c r="Q102" s="66">
        <v>1</v>
      </c>
      <c r="R102" s="52">
        <v>1</v>
      </c>
      <c r="S102" s="43">
        <f t="shared" ref="S102:S104" si="28">P102*Q102*R102</f>
        <v>0</v>
      </c>
      <c r="T102" s="43">
        <f t="shared" ref="T102:T104" si="29">G102+K102+O102+S102</f>
        <v>0</v>
      </c>
    </row>
    <row r="103" spans="1:20" x14ac:dyDescent="0.25">
      <c r="A103" s="20" t="s">
        <v>30</v>
      </c>
      <c r="B103" s="47" t="s">
        <v>66</v>
      </c>
      <c r="C103" s="36" t="s">
        <v>10</v>
      </c>
      <c r="D103" s="31"/>
      <c r="E103" s="66">
        <v>1</v>
      </c>
      <c r="F103" s="52">
        <v>1</v>
      </c>
      <c r="G103" s="43">
        <f t="shared" si="25"/>
        <v>0</v>
      </c>
      <c r="H103" s="16"/>
      <c r="I103" s="66">
        <v>1</v>
      </c>
      <c r="J103" s="52">
        <v>1</v>
      </c>
      <c r="K103" s="43">
        <f t="shared" si="26"/>
        <v>0</v>
      </c>
      <c r="L103" s="16"/>
      <c r="M103" s="66">
        <v>1</v>
      </c>
      <c r="N103" s="52">
        <v>1</v>
      </c>
      <c r="O103" s="43">
        <f t="shared" si="27"/>
        <v>0</v>
      </c>
      <c r="P103" s="16"/>
      <c r="Q103" s="66">
        <v>1</v>
      </c>
      <c r="R103" s="52">
        <v>1</v>
      </c>
      <c r="S103" s="43">
        <f t="shared" si="28"/>
        <v>0</v>
      </c>
      <c r="T103" s="43">
        <f t="shared" si="29"/>
        <v>0</v>
      </c>
    </row>
    <row r="104" spans="1:20" ht="54.75" customHeight="1" x14ac:dyDescent="0.25">
      <c r="A104" s="20" t="s">
        <v>31</v>
      </c>
      <c r="B104" s="47" t="s">
        <v>67</v>
      </c>
      <c r="C104" s="36" t="s">
        <v>14</v>
      </c>
      <c r="D104" s="31"/>
      <c r="E104" s="66">
        <v>5700</v>
      </c>
      <c r="F104" s="52">
        <v>1</v>
      </c>
      <c r="G104" s="43">
        <f t="shared" si="25"/>
        <v>0</v>
      </c>
      <c r="H104" s="16"/>
      <c r="I104" s="66">
        <v>4300</v>
      </c>
      <c r="J104" s="52">
        <v>1</v>
      </c>
      <c r="K104" s="43">
        <f t="shared" si="26"/>
        <v>0</v>
      </c>
      <c r="L104" s="16"/>
      <c r="M104" s="66">
        <v>6000</v>
      </c>
      <c r="N104" s="52">
        <v>1</v>
      </c>
      <c r="O104" s="43">
        <f t="shared" si="27"/>
        <v>0</v>
      </c>
      <c r="P104" s="16"/>
      <c r="Q104" s="66">
        <v>3000</v>
      </c>
      <c r="R104" s="52">
        <v>1</v>
      </c>
      <c r="S104" s="43">
        <f t="shared" si="28"/>
        <v>0</v>
      </c>
      <c r="T104" s="43">
        <f t="shared" si="29"/>
        <v>0</v>
      </c>
    </row>
    <row r="105" spans="1:20" ht="31.5" x14ac:dyDescent="0.25">
      <c r="A105" s="20" t="s">
        <v>32</v>
      </c>
      <c r="B105" s="51" t="s">
        <v>68</v>
      </c>
      <c r="C105" s="34"/>
      <c r="D105" s="32"/>
      <c r="E105" s="67"/>
      <c r="F105" s="85"/>
      <c r="G105" s="43"/>
      <c r="H105" s="17"/>
      <c r="I105" s="67"/>
      <c r="J105" s="85"/>
      <c r="K105" s="43"/>
      <c r="L105" s="17"/>
      <c r="M105" s="67"/>
      <c r="N105" s="85"/>
      <c r="O105" s="43"/>
      <c r="P105" s="17"/>
      <c r="Q105" s="67"/>
      <c r="R105" s="85"/>
      <c r="S105" s="43"/>
      <c r="T105" s="43"/>
    </row>
    <row r="106" spans="1:20" ht="60.75" customHeight="1" x14ac:dyDescent="0.25">
      <c r="A106" s="20" t="s">
        <v>33</v>
      </c>
      <c r="B106" s="47" t="s">
        <v>69</v>
      </c>
      <c r="C106" s="36" t="s">
        <v>10</v>
      </c>
      <c r="D106" s="31"/>
      <c r="E106" s="66">
        <v>1</v>
      </c>
      <c r="F106" s="52">
        <v>1</v>
      </c>
      <c r="G106" s="43">
        <f t="shared" ref="G106:G107" si="30">D106*E106*F106</f>
        <v>0</v>
      </c>
      <c r="H106" s="16"/>
      <c r="I106" s="66">
        <v>1</v>
      </c>
      <c r="J106" s="52">
        <v>1</v>
      </c>
      <c r="K106" s="43">
        <f t="shared" ref="K106:K107" si="31">H106*I106*J106</f>
        <v>0</v>
      </c>
      <c r="L106" s="16"/>
      <c r="M106" s="66">
        <v>1</v>
      </c>
      <c r="N106" s="52">
        <v>1</v>
      </c>
      <c r="O106" s="43">
        <f t="shared" ref="O106:O107" si="32">L106*M106*N106</f>
        <v>0</v>
      </c>
      <c r="P106" s="16"/>
      <c r="Q106" s="66">
        <v>1</v>
      </c>
      <c r="R106" s="52">
        <v>1</v>
      </c>
      <c r="S106" s="43">
        <f t="shared" ref="S106:S107" si="33">P106*Q106*R106</f>
        <v>0</v>
      </c>
      <c r="T106" s="43">
        <f t="shared" ref="T106:T107" si="34">G106+K106+O106+S106</f>
        <v>0</v>
      </c>
    </row>
    <row r="107" spans="1:20" ht="47.25" x14ac:dyDescent="0.25">
      <c r="A107" s="20" t="s">
        <v>34</v>
      </c>
      <c r="B107" s="47" t="s">
        <v>70</v>
      </c>
      <c r="C107" s="36" t="s">
        <v>13</v>
      </c>
      <c r="D107" s="31"/>
      <c r="E107" s="66">
        <v>3</v>
      </c>
      <c r="F107" s="52">
        <v>1</v>
      </c>
      <c r="G107" s="43">
        <f t="shared" si="30"/>
        <v>0</v>
      </c>
      <c r="H107" s="16"/>
      <c r="I107" s="66">
        <v>2</v>
      </c>
      <c r="J107" s="52">
        <v>1</v>
      </c>
      <c r="K107" s="43">
        <f t="shared" si="31"/>
        <v>0</v>
      </c>
      <c r="L107" s="16"/>
      <c r="M107" s="66">
        <v>1</v>
      </c>
      <c r="N107" s="52">
        <v>1</v>
      </c>
      <c r="O107" s="43">
        <f t="shared" si="32"/>
        <v>0</v>
      </c>
      <c r="P107" s="16"/>
      <c r="Q107" s="66">
        <v>1</v>
      </c>
      <c r="R107" s="52">
        <v>1</v>
      </c>
      <c r="S107" s="43">
        <f t="shared" si="33"/>
        <v>0</v>
      </c>
      <c r="T107" s="43">
        <f t="shared" si="34"/>
        <v>0</v>
      </c>
    </row>
    <row r="108" spans="1:20" ht="31.5" x14ac:dyDescent="0.25">
      <c r="A108" s="20" t="s">
        <v>35</v>
      </c>
      <c r="B108" s="51" t="s">
        <v>71</v>
      </c>
      <c r="C108" s="34"/>
      <c r="D108" s="32"/>
      <c r="E108" s="67"/>
      <c r="F108" s="85"/>
      <c r="G108" s="43"/>
      <c r="H108" s="17"/>
      <c r="I108" s="67"/>
      <c r="J108" s="85"/>
      <c r="K108" s="43"/>
      <c r="L108" s="17"/>
      <c r="M108" s="67"/>
      <c r="N108" s="85"/>
      <c r="O108" s="43"/>
      <c r="P108" s="17"/>
      <c r="Q108" s="67"/>
      <c r="R108" s="85"/>
      <c r="S108" s="43"/>
      <c r="T108" s="43"/>
    </row>
    <row r="109" spans="1:20" ht="50.25" customHeight="1" x14ac:dyDescent="0.25">
      <c r="A109" s="20" t="s">
        <v>36</v>
      </c>
      <c r="B109" s="47" t="s">
        <v>72</v>
      </c>
      <c r="C109" s="36" t="s">
        <v>10</v>
      </c>
      <c r="D109" s="31"/>
      <c r="E109" s="66">
        <v>1</v>
      </c>
      <c r="F109" s="52">
        <v>1</v>
      </c>
      <c r="G109" s="43">
        <f t="shared" ref="G109:G110" si="35">D109*E109*F109</f>
        <v>0</v>
      </c>
      <c r="H109" s="16"/>
      <c r="I109" s="66">
        <v>1</v>
      </c>
      <c r="J109" s="52">
        <v>1</v>
      </c>
      <c r="K109" s="43">
        <f t="shared" ref="K109:K110" si="36">H109*I109*J109</f>
        <v>0</v>
      </c>
      <c r="L109" s="16"/>
      <c r="M109" s="66">
        <v>1</v>
      </c>
      <c r="N109" s="52">
        <v>1</v>
      </c>
      <c r="O109" s="43">
        <f t="shared" ref="O109:O110" si="37">L109*M109*N109</f>
        <v>0</v>
      </c>
      <c r="P109" s="16"/>
      <c r="Q109" s="66">
        <v>1</v>
      </c>
      <c r="R109" s="52">
        <v>1</v>
      </c>
      <c r="S109" s="43">
        <f t="shared" ref="S109:S110" si="38">P109*Q109*R109</f>
        <v>0</v>
      </c>
      <c r="T109" s="43">
        <f t="shared" ref="T109:T113" si="39">G109+K109+O109+S109</f>
        <v>0</v>
      </c>
    </row>
    <row r="110" spans="1:20" ht="31.5" x14ac:dyDescent="0.25">
      <c r="A110" s="20" t="s">
        <v>37</v>
      </c>
      <c r="B110" s="47" t="s">
        <v>73</v>
      </c>
      <c r="C110" s="36" t="s">
        <v>13</v>
      </c>
      <c r="D110" s="31"/>
      <c r="E110" s="66">
        <v>6</v>
      </c>
      <c r="F110" s="52">
        <v>1</v>
      </c>
      <c r="G110" s="43">
        <f t="shared" si="35"/>
        <v>0</v>
      </c>
      <c r="H110" s="16"/>
      <c r="I110" s="66">
        <v>5</v>
      </c>
      <c r="J110" s="52">
        <v>1</v>
      </c>
      <c r="K110" s="43">
        <f t="shared" si="36"/>
        <v>0</v>
      </c>
      <c r="L110" s="16"/>
      <c r="M110" s="66">
        <v>2</v>
      </c>
      <c r="N110" s="52">
        <v>1</v>
      </c>
      <c r="O110" s="43">
        <f t="shared" si="37"/>
        <v>0</v>
      </c>
      <c r="P110" s="16"/>
      <c r="Q110" s="66">
        <v>5</v>
      </c>
      <c r="R110" s="52">
        <v>1</v>
      </c>
      <c r="S110" s="43">
        <f t="shared" si="38"/>
        <v>0</v>
      </c>
      <c r="T110" s="43">
        <f t="shared" si="39"/>
        <v>0</v>
      </c>
    </row>
    <row r="111" spans="1:20" ht="31.5" x14ac:dyDescent="0.25">
      <c r="A111" s="20" t="s">
        <v>38</v>
      </c>
      <c r="B111" s="51" t="s">
        <v>74</v>
      </c>
      <c r="C111" s="34"/>
      <c r="D111" s="32"/>
      <c r="E111" s="67"/>
      <c r="F111" s="85"/>
      <c r="G111" s="43"/>
      <c r="H111" s="17"/>
      <c r="I111" s="67"/>
      <c r="J111" s="85"/>
      <c r="K111" s="43"/>
      <c r="L111" s="17"/>
      <c r="M111" s="67"/>
      <c r="N111" s="85"/>
      <c r="O111" s="43"/>
      <c r="P111" s="17"/>
      <c r="Q111" s="67"/>
      <c r="R111" s="85"/>
      <c r="S111" s="43"/>
      <c r="T111" s="43"/>
    </row>
    <row r="112" spans="1:20" ht="61.5" customHeight="1" x14ac:dyDescent="0.25">
      <c r="A112" s="20" t="s">
        <v>39</v>
      </c>
      <c r="B112" s="47" t="s">
        <v>75</v>
      </c>
      <c r="C112" s="36" t="s">
        <v>10</v>
      </c>
      <c r="D112" s="31"/>
      <c r="E112" s="66">
        <v>1</v>
      </c>
      <c r="F112" s="52">
        <v>1</v>
      </c>
      <c r="G112" s="43">
        <f t="shared" ref="G112:G113" si="40">D112*E112*F112</f>
        <v>0</v>
      </c>
      <c r="H112" s="16"/>
      <c r="I112" s="66">
        <v>1</v>
      </c>
      <c r="J112" s="52">
        <v>1</v>
      </c>
      <c r="K112" s="43">
        <f t="shared" ref="K112:K113" si="41">H112*I112*J112</f>
        <v>0</v>
      </c>
      <c r="L112" s="16"/>
      <c r="M112" s="66">
        <v>1</v>
      </c>
      <c r="N112" s="52">
        <v>1</v>
      </c>
      <c r="O112" s="43">
        <f t="shared" ref="O112:O113" si="42">L112*M112*N112</f>
        <v>0</v>
      </c>
      <c r="P112" s="16"/>
      <c r="Q112" s="66">
        <v>1</v>
      </c>
      <c r="R112" s="52">
        <v>1</v>
      </c>
      <c r="S112" s="43">
        <f t="shared" ref="S112:S113" si="43">P112*Q112*R112</f>
        <v>0</v>
      </c>
      <c r="T112" s="43">
        <f t="shared" si="39"/>
        <v>0</v>
      </c>
    </row>
    <row r="113" spans="1:20" ht="47.25" x14ac:dyDescent="0.25">
      <c r="A113" s="20" t="s">
        <v>40</v>
      </c>
      <c r="B113" s="47" t="s">
        <v>76</v>
      </c>
      <c r="C113" s="36" t="s">
        <v>12</v>
      </c>
      <c r="D113" s="31"/>
      <c r="E113" s="66">
        <v>100</v>
      </c>
      <c r="F113" s="52">
        <v>1</v>
      </c>
      <c r="G113" s="43">
        <f t="shared" si="40"/>
        <v>0</v>
      </c>
      <c r="H113" s="16"/>
      <c r="I113" s="66">
        <v>100</v>
      </c>
      <c r="J113" s="52">
        <v>1</v>
      </c>
      <c r="K113" s="43">
        <f t="shared" si="41"/>
        <v>0</v>
      </c>
      <c r="L113" s="16"/>
      <c r="M113" s="66">
        <v>100</v>
      </c>
      <c r="N113" s="52">
        <v>1</v>
      </c>
      <c r="O113" s="43">
        <f t="shared" si="42"/>
        <v>0</v>
      </c>
      <c r="P113" s="16"/>
      <c r="Q113" s="66">
        <v>200</v>
      </c>
      <c r="R113" s="52">
        <v>1</v>
      </c>
      <c r="S113" s="43">
        <f t="shared" si="43"/>
        <v>0</v>
      </c>
      <c r="T113" s="43">
        <f t="shared" si="39"/>
        <v>0</v>
      </c>
    </row>
    <row r="114" spans="1:20" ht="31.5" x14ac:dyDescent="0.25">
      <c r="A114" s="25" t="s">
        <v>41</v>
      </c>
      <c r="B114" s="50" t="s">
        <v>77</v>
      </c>
      <c r="C114" s="34"/>
      <c r="D114" s="32"/>
      <c r="E114" s="67"/>
      <c r="F114" s="85"/>
      <c r="G114" s="43"/>
      <c r="H114" s="17"/>
      <c r="I114" s="67"/>
      <c r="J114" s="85"/>
      <c r="K114" s="43"/>
      <c r="L114" s="17"/>
      <c r="M114" s="67"/>
      <c r="N114" s="85"/>
      <c r="O114" s="43"/>
      <c r="P114" s="17"/>
      <c r="Q114" s="67"/>
      <c r="R114" s="85"/>
      <c r="S114" s="43"/>
      <c r="T114" s="43"/>
    </row>
    <row r="115" spans="1:20" ht="57" customHeight="1" x14ac:dyDescent="0.25">
      <c r="A115" s="25" t="s">
        <v>42</v>
      </c>
      <c r="B115" s="49" t="s">
        <v>78</v>
      </c>
      <c r="C115" s="36" t="s">
        <v>10</v>
      </c>
      <c r="D115" s="31"/>
      <c r="E115" s="66">
        <v>1</v>
      </c>
      <c r="F115" s="52">
        <v>1</v>
      </c>
      <c r="G115" s="43">
        <f t="shared" ref="G115:G117" si="44">D115*E115*F115</f>
        <v>0</v>
      </c>
      <c r="H115" s="16"/>
      <c r="I115" s="66">
        <v>1</v>
      </c>
      <c r="J115" s="52">
        <v>1</v>
      </c>
      <c r="K115" s="43">
        <f t="shared" ref="K115:K117" si="45">H115*I115*J115</f>
        <v>0</v>
      </c>
      <c r="L115" s="16"/>
      <c r="M115" s="66">
        <v>1</v>
      </c>
      <c r="N115" s="52">
        <v>1</v>
      </c>
      <c r="O115" s="43">
        <f t="shared" ref="O115:O117" si="46">L115*M115*N115</f>
        <v>0</v>
      </c>
      <c r="P115" s="16"/>
      <c r="Q115" s="66">
        <v>1</v>
      </c>
      <c r="R115" s="52">
        <v>1</v>
      </c>
      <c r="S115" s="43">
        <f t="shared" ref="S115:S117" si="47">P115*Q115*R115</f>
        <v>0</v>
      </c>
      <c r="T115" s="43">
        <f t="shared" ref="T115:T117" si="48">G115+K115+O115+S115</f>
        <v>0</v>
      </c>
    </row>
    <row r="116" spans="1:20" ht="31.5" x14ac:dyDescent="0.25">
      <c r="A116" s="25" t="s">
        <v>43</v>
      </c>
      <c r="B116" s="49" t="s">
        <v>79</v>
      </c>
      <c r="C116" s="36" t="s">
        <v>13</v>
      </c>
      <c r="D116" s="31"/>
      <c r="E116" s="66">
        <v>7</v>
      </c>
      <c r="F116" s="52">
        <v>1</v>
      </c>
      <c r="G116" s="43">
        <f t="shared" si="44"/>
        <v>0</v>
      </c>
      <c r="H116" s="16"/>
      <c r="I116" s="66">
        <v>5</v>
      </c>
      <c r="J116" s="52">
        <v>1</v>
      </c>
      <c r="K116" s="43">
        <f t="shared" si="45"/>
        <v>0</v>
      </c>
      <c r="L116" s="16"/>
      <c r="M116" s="66">
        <v>7</v>
      </c>
      <c r="N116" s="52">
        <v>1</v>
      </c>
      <c r="O116" s="43">
        <f t="shared" si="46"/>
        <v>0</v>
      </c>
      <c r="P116" s="16"/>
      <c r="Q116" s="66">
        <v>5</v>
      </c>
      <c r="R116" s="52">
        <v>1</v>
      </c>
      <c r="S116" s="43">
        <f t="shared" si="47"/>
        <v>0</v>
      </c>
      <c r="T116" s="43">
        <f t="shared" si="48"/>
        <v>0</v>
      </c>
    </row>
    <row r="117" spans="1:20" ht="48" thickBot="1" x14ac:dyDescent="0.3">
      <c r="A117" s="26" t="s">
        <v>44</v>
      </c>
      <c r="B117" s="71" t="s">
        <v>80</v>
      </c>
      <c r="C117" s="37" t="s">
        <v>11</v>
      </c>
      <c r="D117" s="33"/>
      <c r="E117" s="66">
        <v>1</v>
      </c>
      <c r="F117" s="52">
        <v>1</v>
      </c>
      <c r="G117" s="43">
        <f t="shared" si="44"/>
        <v>0</v>
      </c>
      <c r="H117" s="18"/>
      <c r="I117" s="84">
        <v>1</v>
      </c>
      <c r="J117" s="52">
        <v>1</v>
      </c>
      <c r="K117" s="43">
        <f t="shared" si="45"/>
        <v>0</v>
      </c>
      <c r="L117" s="18"/>
      <c r="M117" s="84">
        <v>1</v>
      </c>
      <c r="N117" s="52">
        <v>1</v>
      </c>
      <c r="O117" s="43">
        <f t="shared" si="46"/>
        <v>0</v>
      </c>
      <c r="P117" s="18"/>
      <c r="Q117" s="84">
        <v>1</v>
      </c>
      <c r="R117" s="52">
        <v>1</v>
      </c>
      <c r="S117" s="43">
        <f t="shared" si="47"/>
        <v>0</v>
      </c>
      <c r="T117" s="43">
        <f t="shared" si="48"/>
        <v>0</v>
      </c>
    </row>
    <row r="118" spans="1:20" ht="15.75" customHeight="1" x14ac:dyDescent="0.25">
      <c r="A118" s="103"/>
      <c r="B118" s="103"/>
      <c r="C118" s="79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100" t="s">
        <v>203</v>
      </c>
      <c r="O118" s="101"/>
      <c r="P118" s="101"/>
      <c r="Q118" s="101"/>
      <c r="R118" s="101"/>
      <c r="S118" s="102"/>
      <c r="T118" s="82">
        <f>SUM(T87:T117)</f>
        <v>0</v>
      </c>
    </row>
    <row r="119" spans="1:20" x14ac:dyDescent="0.25">
      <c r="C119" s="1"/>
    </row>
    <row r="120" spans="1:20" x14ac:dyDescent="0.25">
      <c r="C120" s="1"/>
    </row>
    <row r="121" spans="1:20" ht="16.5" thickBot="1" x14ac:dyDescent="0.3">
      <c r="A121" s="1" t="s">
        <v>94</v>
      </c>
      <c r="C121" s="1"/>
    </row>
    <row r="122" spans="1:20" ht="126.75" thickBot="1" x14ac:dyDescent="0.3">
      <c r="A122" s="39" t="s">
        <v>3</v>
      </c>
      <c r="B122" s="40" t="s">
        <v>2</v>
      </c>
      <c r="C122" s="41" t="s">
        <v>5</v>
      </c>
      <c r="D122" s="90" t="s">
        <v>6</v>
      </c>
      <c r="E122" s="91" t="s">
        <v>83</v>
      </c>
      <c r="F122" s="90" t="s">
        <v>82</v>
      </c>
      <c r="G122" s="42" t="s">
        <v>84</v>
      </c>
      <c r="H122" s="92" t="s">
        <v>7</v>
      </c>
      <c r="I122" s="91" t="s">
        <v>83</v>
      </c>
      <c r="J122" s="90" t="s">
        <v>82</v>
      </c>
      <c r="K122" s="42" t="s">
        <v>85</v>
      </c>
      <c r="L122" s="90" t="s">
        <v>8</v>
      </c>
      <c r="M122" s="91" t="s">
        <v>83</v>
      </c>
      <c r="N122" s="90" t="s">
        <v>82</v>
      </c>
      <c r="O122" s="42" t="s">
        <v>86</v>
      </c>
      <c r="P122" s="92" t="s">
        <v>9</v>
      </c>
      <c r="Q122" s="91" t="s">
        <v>83</v>
      </c>
      <c r="R122" s="90" t="s">
        <v>82</v>
      </c>
      <c r="S122" s="42" t="s">
        <v>87</v>
      </c>
      <c r="T122" s="93" t="s">
        <v>88</v>
      </c>
    </row>
    <row r="123" spans="1:20" s="3" customFormat="1" ht="33" customHeight="1" x14ac:dyDescent="0.25">
      <c r="A123" s="86">
        <v>1</v>
      </c>
      <c r="B123" s="86">
        <v>2</v>
      </c>
      <c r="C123" s="87">
        <v>3</v>
      </c>
      <c r="D123" s="87">
        <v>4</v>
      </c>
      <c r="E123" s="88">
        <v>5</v>
      </c>
      <c r="F123" s="87">
        <v>6</v>
      </c>
      <c r="G123" s="87">
        <v>7</v>
      </c>
      <c r="H123" s="87">
        <v>8</v>
      </c>
      <c r="I123" s="88">
        <v>9</v>
      </c>
      <c r="J123" s="87">
        <v>10</v>
      </c>
      <c r="K123" s="87">
        <v>11</v>
      </c>
      <c r="L123" s="87">
        <v>12</v>
      </c>
      <c r="M123" s="88">
        <v>13</v>
      </c>
      <c r="N123" s="87">
        <v>14</v>
      </c>
      <c r="O123" s="87">
        <v>15</v>
      </c>
      <c r="P123" s="87">
        <v>16</v>
      </c>
      <c r="Q123" s="88">
        <v>17</v>
      </c>
      <c r="R123" s="87">
        <v>18</v>
      </c>
      <c r="S123" s="87">
        <v>19</v>
      </c>
      <c r="T123" s="89">
        <v>20</v>
      </c>
    </row>
    <row r="124" spans="1:20" ht="31.5" x14ac:dyDescent="0.25">
      <c r="A124" s="38" t="s">
        <v>0</v>
      </c>
      <c r="B124" s="47" t="s">
        <v>50</v>
      </c>
      <c r="C124" s="62" t="s">
        <v>10</v>
      </c>
      <c r="D124" s="9"/>
      <c r="E124" s="52">
        <v>1</v>
      </c>
      <c r="F124" s="52">
        <v>1</v>
      </c>
      <c r="G124" s="43">
        <f>D124*E124*F124</f>
        <v>0</v>
      </c>
      <c r="H124" s="9"/>
      <c r="I124" s="52">
        <v>1</v>
      </c>
      <c r="J124" s="52">
        <v>1</v>
      </c>
      <c r="K124" s="43">
        <f>H124*I124*J124</f>
        <v>0</v>
      </c>
      <c r="L124" s="9"/>
      <c r="M124" s="52">
        <v>1</v>
      </c>
      <c r="N124" s="52">
        <v>1</v>
      </c>
      <c r="O124" s="43">
        <f>L124*M124*N124</f>
        <v>0</v>
      </c>
      <c r="P124" s="9"/>
      <c r="Q124" s="52">
        <v>1</v>
      </c>
      <c r="R124" s="52">
        <v>1</v>
      </c>
      <c r="S124" s="43">
        <f>P124*Q124*R124</f>
        <v>0</v>
      </c>
      <c r="T124" s="43">
        <f>G124+K124+O124+S124</f>
        <v>0</v>
      </c>
    </row>
    <row r="125" spans="1:20" ht="31.5" x14ac:dyDescent="0.25">
      <c r="A125" s="20" t="s">
        <v>1</v>
      </c>
      <c r="B125" s="57" t="s">
        <v>51</v>
      </c>
      <c r="C125" s="34"/>
      <c r="D125" s="28"/>
      <c r="E125" s="67"/>
      <c r="F125" s="85"/>
      <c r="G125" s="43"/>
      <c r="H125" s="13"/>
      <c r="I125" s="68"/>
      <c r="J125" s="85"/>
      <c r="K125" s="43"/>
      <c r="L125" s="13"/>
      <c r="M125" s="68"/>
      <c r="N125" s="85"/>
      <c r="O125" s="43"/>
      <c r="P125" s="17"/>
      <c r="Q125" s="67"/>
      <c r="R125" s="85"/>
      <c r="S125" s="43"/>
      <c r="T125" s="43"/>
    </row>
    <row r="126" spans="1:20" ht="170.25" customHeight="1" x14ac:dyDescent="0.25">
      <c r="A126" s="20" t="s">
        <v>16</v>
      </c>
      <c r="B126" s="47" t="s">
        <v>52</v>
      </c>
      <c r="C126" s="35" t="s">
        <v>10</v>
      </c>
      <c r="D126" s="29"/>
      <c r="E126" s="55">
        <v>1</v>
      </c>
      <c r="F126" s="52">
        <v>1</v>
      </c>
      <c r="G126" s="43">
        <f t="shared" ref="G126" si="49">D126*E126*F126</f>
        <v>0</v>
      </c>
      <c r="H126" s="14"/>
      <c r="I126" s="55">
        <v>1</v>
      </c>
      <c r="J126" s="52">
        <v>1</v>
      </c>
      <c r="K126" s="43">
        <f t="shared" ref="K126" si="50">H126*I126*J126</f>
        <v>0</v>
      </c>
      <c r="L126" s="14"/>
      <c r="M126" s="55">
        <v>1</v>
      </c>
      <c r="N126" s="52">
        <v>1</v>
      </c>
      <c r="O126" s="43">
        <f t="shared" ref="O126" si="51">L126*M126*N126</f>
        <v>0</v>
      </c>
      <c r="P126" s="14"/>
      <c r="Q126" s="55">
        <v>1</v>
      </c>
      <c r="R126" s="52">
        <v>1</v>
      </c>
      <c r="S126" s="43">
        <f t="shared" ref="S126" si="52">P126*Q126*R126</f>
        <v>0</v>
      </c>
      <c r="T126" s="43">
        <f t="shared" ref="T126" si="53">G126+K126+O126+S126</f>
        <v>0</v>
      </c>
    </row>
    <row r="127" spans="1:20" ht="47.25" x14ac:dyDescent="0.25">
      <c r="A127" s="20" t="s">
        <v>17</v>
      </c>
      <c r="B127" s="51" t="s">
        <v>53</v>
      </c>
      <c r="C127" s="34"/>
      <c r="D127" s="30"/>
      <c r="E127" s="69"/>
      <c r="F127" s="85"/>
      <c r="G127" s="43"/>
      <c r="H127" s="15"/>
      <c r="I127" s="69"/>
      <c r="J127" s="85"/>
      <c r="K127" s="43"/>
      <c r="L127" s="15"/>
      <c r="M127" s="69"/>
      <c r="N127" s="85"/>
      <c r="O127" s="43"/>
      <c r="P127" s="15"/>
      <c r="Q127" s="69"/>
      <c r="R127" s="85"/>
      <c r="S127" s="43"/>
      <c r="T127" s="43"/>
    </row>
    <row r="128" spans="1:20" ht="31.5" x14ac:dyDescent="0.25">
      <c r="A128" s="20" t="s">
        <v>18</v>
      </c>
      <c r="B128" s="47" t="s">
        <v>54</v>
      </c>
      <c r="C128" s="36" t="s">
        <v>46</v>
      </c>
      <c r="D128" s="31"/>
      <c r="E128" s="66">
        <v>3</v>
      </c>
      <c r="F128" s="52">
        <v>1</v>
      </c>
      <c r="G128" s="43">
        <f t="shared" ref="G128:G133" si="54">D128*E128*F128</f>
        <v>0</v>
      </c>
      <c r="H128" s="16"/>
      <c r="I128" s="66">
        <v>3</v>
      </c>
      <c r="J128" s="52">
        <v>1</v>
      </c>
      <c r="K128" s="43">
        <f t="shared" ref="K128:K133" si="55">H128*I128*J128</f>
        <v>0</v>
      </c>
      <c r="L128" s="16"/>
      <c r="M128" s="66">
        <v>3</v>
      </c>
      <c r="N128" s="52">
        <v>1</v>
      </c>
      <c r="O128" s="43">
        <f t="shared" ref="O128:O133" si="56">L128*M128*N128</f>
        <v>0</v>
      </c>
      <c r="P128" s="16"/>
      <c r="Q128" s="66">
        <v>3</v>
      </c>
      <c r="R128" s="52">
        <v>1</v>
      </c>
      <c r="S128" s="43">
        <f t="shared" ref="S128:S133" si="57">P128*Q128*R128</f>
        <v>0</v>
      </c>
      <c r="T128" s="43">
        <f t="shared" ref="T128:T133" si="58">G128+K128+O128+S128</f>
        <v>0</v>
      </c>
    </row>
    <row r="129" spans="1:20" ht="31.5" x14ac:dyDescent="0.25">
      <c r="A129" s="20" t="s">
        <v>19</v>
      </c>
      <c r="B129" s="47" t="s">
        <v>55</v>
      </c>
      <c r="C129" s="36" t="s">
        <v>10</v>
      </c>
      <c r="D129" s="31"/>
      <c r="E129" s="66">
        <v>1</v>
      </c>
      <c r="F129" s="52">
        <v>1</v>
      </c>
      <c r="G129" s="43">
        <f t="shared" si="54"/>
        <v>0</v>
      </c>
      <c r="H129" s="16"/>
      <c r="I129" s="66">
        <v>1</v>
      </c>
      <c r="J129" s="52">
        <v>1</v>
      </c>
      <c r="K129" s="43">
        <f t="shared" si="55"/>
        <v>0</v>
      </c>
      <c r="L129" s="16"/>
      <c r="M129" s="66">
        <v>1</v>
      </c>
      <c r="N129" s="52">
        <v>1</v>
      </c>
      <c r="O129" s="43">
        <f t="shared" si="56"/>
        <v>0</v>
      </c>
      <c r="P129" s="16"/>
      <c r="Q129" s="66">
        <v>1</v>
      </c>
      <c r="R129" s="52">
        <v>1</v>
      </c>
      <c r="S129" s="43">
        <f t="shared" si="57"/>
        <v>0</v>
      </c>
      <c r="T129" s="43">
        <f t="shared" si="58"/>
        <v>0</v>
      </c>
    </row>
    <row r="130" spans="1:20" ht="31.5" x14ac:dyDescent="0.25">
      <c r="A130" s="20" t="s">
        <v>20</v>
      </c>
      <c r="B130" s="48" t="s">
        <v>56</v>
      </c>
      <c r="C130" s="36" t="s">
        <v>10</v>
      </c>
      <c r="D130" s="31"/>
      <c r="E130" s="66">
        <v>1</v>
      </c>
      <c r="F130" s="52">
        <v>1</v>
      </c>
      <c r="G130" s="43">
        <f t="shared" si="54"/>
        <v>0</v>
      </c>
      <c r="H130" s="16"/>
      <c r="I130" s="66">
        <v>1</v>
      </c>
      <c r="J130" s="52">
        <v>1</v>
      </c>
      <c r="K130" s="43">
        <f t="shared" si="55"/>
        <v>0</v>
      </c>
      <c r="L130" s="16"/>
      <c r="M130" s="66">
        <v>1</v>
      </c>
      <c r="N130" s="52">
        <v>1</v>
      </c>
      <c r="O130" s="43">
        <f t="shared" si="56"/>
        <v>0</v>
      </c>
      <c r="P130" s="16"/>
      <c r="Q130" s="66">
        <v>1</v>
      </c>
      <c r="R130" s="52">
        <v>1</v>
      </c>
      <c r="S130" s="43">
        <f t="shared" si="57"/>
        <v>0</v>
      </c>
      <c r="T130" s="43">
        <f t="shared" si="58"/>
        <v>0</v>
      </c>
    </row>
    <row r="131" spans="1:20" ht="31.5" x14ac:dyDescent="0.25">
      <c r="A131" s="20" t="s">
        <v>21</v>
      </c>
      <c r="B131" s="48" t="s">
        <v>57</v>
      </c>
      <c r="C131" s="36" t="s">
        <v>10</v>
      </c>
      <c r="D131" s="31"/>
      <c r="E131" s="66">
        <v>1</v>
      </c>
      <c r="F131" s="52">
        <v>1</v>
      </c>
      <c r="G131" s="43">
        <f t="shared" si="54"/>
        <v>0</v>
      </c>
      <c r="H131" s="16"/>
      <c r="I131" s="66">
        <v>1</v>
      </c>
      <c r="J131" s="52">
        <v>1</v>
      </c>
      <c r="K131" s="43">
        <f t="shared" si="55"/>
        <v>0</v>
      </c>
      <c r="L131" s="16"/>
      <c r="M131" s="66">
        <v>1</v>
      </c>
      <c r="N131" s="52">
        <v>1</v>
      </c>
      <c r="O131" s="43">
        <f t="shared" si="56"/>
        <v>0</v>
      </c>
      <c r="P131" s="16"/>
      <c r="Q131" s="66">
        <v>1</v>
      </c>
      <c r="R131" s="52">
        <v>1</v>
      </c>
      <c r="S131" s="43">
        <f t="shared" si="57"/>
        <v>0</v>
      </c>
      <c r="T131" s="43">
        <f t="shared" si="58"/>
        <v>0</v>
      </c>
    </row>
    <row r="132" spans="1:20" ht="108" customHeight="1" x14ac:dyDescent="0.25">
      <c r="A132" s="23" t="s">
        <v>22</v>
      </c>
      <c r="B132" s="48" t="s">
        <v>58</v>
      </c>
      <c r="C132" s="36" t="s">
        <v>15</v>
      </c>
      <c r="D132" s="31"/>
      <c r="E132" s="66">
        <v>1</v>
      </c>
      <c r="F132" s="52">
        <v>1</v>
      </c>
      <c r="G132" s="43">
        <f t="shared" si="54"/>
        <v>0</v>
      </c>
      <c r="H132" s="16"/>
      <c r="I132" s="66">
        <v>1</v>
      </c>
      <c r="J132" s="52">
        <v>1</v>
      </c>
      <c r="K132" s="43">
        <f t="shared" si="55"/>
        <v>0</v>
      </c>
      <c r="L132" s="16"/>
      <c r="M132" s="66">
        <v>1</v>
      </c>
      <c r="N132" s="52">
        <v>1</v>
      </c>
      <c r="O132" s="43">
        <f t="shared" si="56"/>
        <v>0</v>
      </c>
      <c r="P132" s="16"/>
      <c r="Q132" s="66">
        <v>1</v>
      </c>
      <c r="R132" s="52">
        <v>1</v>
      </c>
      <c r="S132" s="43">
        <f t="shared" si="57"/>
        <v>0</v>
      </c>
      <c r="T132" s="43">
        <f t="shared" si="58"/>
        <v>0</v>
      </c>
    </row>
    <row r="133" spans="1:20" ht="31.5" x14ac:dyDescent="0.25">
      <c r="A133" s="23" t="s">
        <v>23</v>
      </c>
      <c r="B133" s="48" t="s">
        <v>59</v>
      </c>
      <c r="C133" s="36" t="s">
        <v>15</v>
      </c>
      <c r="D133" s="31"/>
      <c r="E133" s="66">
        <v>1</v>
      </c>
      <c r="F133" s="52">
        <v>1</v>
      </c>
      <c r="G133" s="43">
        <f t="shared" si="54"/>
        <v>0</v>
      </c>
      <c r="H133" s="16"/>
      <c r="I133" s="66">
        <v>1</v>
      </c>
      <c r="J133" s="52">
        <v>1</v>
      </c>
      <c r="K133" s="43">
        <f t="shared" si="55"/>
        <v>0</v>
      </c>
      <c r="L133" s="16"/>
      <c r="M133" s="66">
        <v>1</v>
      </c>
      <c r="N133" s="52">
        <v>1</v>
      </c>
      <c r="O133" s="43">
        <f t="shared" si="56"/>
        <v>0</v>
      </c>
      <c r="P133" s="16"/>
      <c r="Q133" s="66">
        <v>1</v>
      </c>
      <c r="R133" s="52">
        <v>1</v>
      </c>
      <c r="S133" s="43">
        <f t="shared" si="57"/>
        <v>0</v>
      </c>
      <c r="T133" s="43">
        <f t="shared" si="58"/>
        <v>0</v>
      </c>
    </row>
    <row r="134" spans="1:20" x14ac:dyDescent="0.25">
      <c r="A134" s="20" t="s">
        <v>24</v>
      </c>
      <c r="B134" s="51" t="s">
        <v>60</v>
      </c>
      <c r="C134" s="34"/>
      <c r="D134" s="32"/>
      <c r="E134" s="67"/>
      <c r="F134" s="85"/>
      <c r="G134" s="43"/>
      <c r="H134" s="17"/>
      <c r="I134" s="67"/>
      <c r="J134" s="85"/>
      <c r="K134" s="43"/>
      <c r="L134" s="17"/>
      <c r="M134" s="67"/>
      <c r="N134" s="85"/>
      <c r="O134" s="43"/>
      <c r="P134" s="17"/>
      <c r="Q134" s="67"/>
      <c r="R134" s="85"/>
      <c r="S134" s="43"/>
      <c r="T134" s="43"/>
    </row>
    <row r="135" spans="1:20" x14ac:dyDescent="0.25">
      <c r="A135" s="24" t="s">
        <v>25</v>
      </c>
      <c r="B135" s="47" t="s">
        <v>61</v>
      </c>
      <c r="C135" s="36" t="s">
        <v>10</v>
      </c>
      <c r="D135" s="31"/>
      <c r="E135" s="66">
        <v>1</v>
      </c>
      <c r="F135" s="52">
        <v>1</v>
      </c>
      <c r="G135" s="43">
        <f t="shared" ref="G135:G137" si="59">D135*E135*F135</f>
        <v>0</v>
      </c>
      <c r="H135" s="16"/>
      <c r="I135" s="66">
        <v>1</v>
      </c>
      <c r="J135" s="52">
        <v>1</v>
      </c>
      <c r="K135" s="43">
        <f t="shared" ref="K135:K137" si="60">H135*I135*J135</f>
        <v>0</v>
      </c>
      <c r="L135" s="16"/>
      <c r="M135" s="66">
        <v>1</v>
      </c>
      <c r="N135" s="52">
        <v>1</v>
      </c>
      <c r="O135" s="43">
        <f t="shared" ref="O135:O137" si="61">L135*M135*N135</f>
        <v>0</v>
      </c>
      <c r="P135" s="16"/>
      <c r="Q135" s="66">
        <v>1</v>
      </c>
      <c r="R135" s="52">
        <v>1</v>
      </c>
      <c r="S135" s="43">
        <f t="shared" ref="S135:S137" si="62">P135*Q135*R135</f>
        <v>0</v>
      </c>
      <c r="T135" s="43">
        <f t="shared" ref="T135:T137" si="63">G135+K135+O135+S135</f>
        <v>0</v>
      </c>
    </row>
    <row r="136" spans="1:20" x14ac:dyDescent="0.25">
      <c r="A136" s="24" t="s">
        <v>26</v>
      </c>
      <c r="B136" s="47" t="s">
        <v>62</v>
      </c>
      <c r="C136" s="36" t="s">
        <v>10</v>
      </c>
      <c r="D136" s="31"/>
      <c r="E136" s="66">
        <v>1</v>
      </c>
      <c r="F136" s="52">
        <v>1</v>
      </c>
      <c r="G136" s="43">
        <f t="shared" si="59"/>
        <v>0</v>
      </c>
      <c r="H136" s="16"/>
      <c r="I136" s="66">
        <v>1</v>
      </c>
      <c r="J136" s="52">
        <v>1</v>
      </c>
      <c r="K136" s="43">
        <f t="shared" si="60"/>
        <v>0</v>
      </c>
      <c r="L136" s="16"/>
      <c r="M136" s="66">
        <v>1</v>
      </c>
      <c r="N136" s="52">
        <v>1</v>
      </c>
      <c r="O136" s="43">
        <f t="shared" si="61"/>
        <v>0</v>
      </c>
      <c r="P136" s="16"/>
      <c r="Q136" s="66">
        <v>1</v>
      </c>
      <c r="R136" s="52">
        <v>1</v>
      </c>
      <c r="S136" s="43">
        <f t="shared" si="62"/>
        <v>0</v>
      </c>
      <c r="T136" s="43">
        <f t="shared" si="63"/>
        <v>0</v>
      </c>
    </row>
    <row r="137" spans="1:20" ht="31.5" x14ac:dyDescent="0.25">
      <c r="A137" s="20" t="s">
        <v>27</v>
      </c>
      <c r="B137" s="47" t="s">
        <v>63</v>
      </c>
      <c r="C137" s="36" t="s">
        <v>13</v>
      </c>
      <c r="D137" s="31"/>
      <c r="E137" s="66">
        <v>30</v>
      </c>
      <c r="F137" s="52">
        <v>1</v>
      </c>
      <c r="G137" s="43">
        <f t="shared" si="59"/>
        <v>0</v>
      </c>
      <c r="H137" s="16"/>
      <c r="I137" s="66">
        <v>20</v>
      </c>
      <c r="J137" s="52">
        <v>1</v>
      </c>
      <c r="K137" s="43">
        <f t="shared" si="60"/>
        <v>0</v>
      </c>
      <c r="L137" s="16"/>
      <c r="M137" s="66">
        <v>15</v>
      </c>
      <c r="N137" s="52">
        <v>1</v>
      </c>
      <c r="O137" s="43">
        <f t="shared" si="61"/>
        <v>0</v>
      </c>
      <c r="P137" s="16"/>
      <c r="Q137" s="66">
        <v>15</v>
      </c>
      <c r="R137" s="52">
        <v>1</v>
      </c>
      <c r="S137" s="43">
        <f t="shared" si="62"/>
        <v>0</v>
      </c>
      <c r="T137" s="43">
        <f t="shared" si="63"/>
        <v>0</v>
      </c>
    </row>
    <row r="138" spans="1:20" ht="63" x14ac:dyDescent="0.25">
      <c r="A138" s="20" t="s">
        <v>28</v>
      </c>
      <c r="B138" s="51" t="s">
        <v>64</v>
      </c>
      <c r="C138" s="34"/>
      <c r="D138" s="32"/>
      <c r="E138" s="67"/>
      <c r="F138" s="85"/>
      <c r="G138" s="43"/>
      <c r="H138" s="17"/>
      <c r="I138" s="67"/>
      <c r="J138" s="85"/>
      <c r="K138" s="43"/>
      <c r="L138" s="17"/>
      <c r="M138" s="67"/>
      <c r="N138" s="85"/>
      <c r="O138" s="43"/>
      <c r="P138" s="17"/>
      <c r="Q138" s="67"/>
      <c r="R138" s="85"/>
      <c r="S138" s="43"/>
      <c r="T138" s="43"/>
    </row>
    <row r="139" spans="1:20" x14ac:dyDescent="0.25">
      <c r="A139" s="20" t="s">
        <v>29</v>
      </c>
      <c r="B139" s="47" t="s">
        <v>65</v>
      </c>
      <c r="C139" s="36" t="s">
        <v>10</v>
      </c>
      <c r="D139" s="31"/>
      <c r="E139" s="66">
        <v>1</v>
      </c>
      <c r="F139" s="52">
        <v>1</v>
      </c>
      <c r="G139" s="43">
        <f t="shared" ref="G139:G141" si="64">D139*E139*F139</f>
        <v>0</v>
      </c>
      <c r="H139" s="16"/>
      <c r="I139" s="66">
        <v>1</v>
      </c>
      <c r="J139" s="52">
        <v>1</v>
      </c>
      <c r="K139" s="43">
        <f t="shared" ref="K139:K141" si="65">H139*I139*J139</f>
        <v>0</v>
      </c>
      <c r="L139" s="16"/>
      <c r="M139" s="66">
        <v>1</v>
      </c>
      <c r="N139" s="52">
        <v>1</v>
      </c>
      <c r="O139" s="43">
        <f t="shared" ref="O139:O141" si="66">L139*M139*N139</f>
        <v>0</v>
      </c>
      <c r="P139" s="16"/>
      <c r="Q139" s="66">
        <v>1</v>
      </c>
      <c r="R139" s="52">
        <v>1</v>
      </c>
      <c r="S139" s="43">
        <f t="shared" ref="S139:S141" si="67">P139*Q139*R139</f>
        <v>0</v>
      </c>
      <c r="T139" s="43">
        <f t="shared" ref="T139:T141" si="68">G139+K139+O139+S139</f>
        <v>0</v>
      </c>
    </row>
    <row r="140" spans="1:20" x14ac:dyDescent="0.25">
      <c r="A140" s="20" t="s">
        <v>30</v>
      </c>
      <c r="B140" s="47" t="s">
        <v>66</v>
      </c>
      <c r="C140" s="36" t="s">
        <v>10</v>
      </c>
      <c r="D140" s="31"/>
      <c r="E140" s="66">
        <v>1</v>
      </c>
      <c r="F140" s="52">
        <v>1</v>
      </c>
      <c r="G140" s="43">
        <f t="shared" si="64"/>
        <v>0</v>
      </c>
      <c r="H140" s="16"/>
      <c r="I140" s="66">
        <v>1</v>
      </c>
      <c r="J140" s="52">
        <v>1</v>
      </c>
      <c r="K140" s="43">
        <f t="shared" si="65"/>
        <v>0</v>
      </c>
      <c r="L140" s="16"/>
      <c r="M140" s="66">
        <v>1</v>
      </c>
      <c r="N140" s="52">
        <v>1</v>
      </c>
      <c r="O140" s="43">
        <f t="shared" si="66"/>
        <v>0</v>
      </c>
      <c r="P140" s="16"/>
      <c r="Q140" s="66">
        <v>1</v>
      </c>
      <c r="R140" s="52">
        <v>1</v>
      </c>
      <c r="S140" s="43">
        <f t="shared" si="67"/>
        <v>0</v>
      </c>
      <c r="T140" s="43">
        <f t="shared" si="68"/>
        <v>0</v>
      </c>
    </row>
    <row r="141" spans="1:20" ht="54.75" customHeight="1" x14ac:dyDescent="0.25">
      <c r="A141" s="20" t="s">
        <v>31</v>
      </c>
      <c r="B141" s="47" t="s">
        <v>67</v>
      </c>
      <c r="C141" s="36" t="s">
        <v>14</v>
      </c>
      <c r="D141" s="31"/>
      <c r="E141" s="66">
        <v>5700</v>
      </c>
      <c r="F141" s="52">
        <v>1</v>
      </c>
      <c r="G141" s="43">
        <f t="shared" si="64"/>
        <v>0</v>
      </c>
      <c r="H141" s="16"/>
      <c r="I141" s="66">
        <v>4300</v>
      </c>
      <c r="J141" s="52">
        <v>1</v>
      </c>
      <c r="K141" s="43">
        <f t="shared" si="65"/>
        <v>0</v>
      </c>
      <c r="L141" s="16"/>
      <c r="M141" s="66">
        <v>6000</v>
      </c>
      <c r="N141" s="52">
        <v>1</v>
      </c>
      <c r="O141" s="43">
        <f t="shared" si="66"/>
        <v>0</v>
      </c>
      <c r="P141" s="16"/>
      <c r="Q141" s="66">
        <v>3000</v>
      </c>
      <c r="R141" s="52">
        <v>1</v>
      </c>
      <c r="S141" s="43">
        <f t="shared" si="67"/>
        <v>0</v>
      </c>
      <c r="T141" s="43">
        <f t="shared" si="68"/>
        <v>0</v>
      </c>
    </row>
    <row r="142" spans="1:20" ht="31.5" x14ac:dyDescent="0.25">
      <c r="A142" s="20" t="s">
        <v>32</v>
      </c>
      <c r="B142" s="51" t="s">
        <v>68</v>
      </c>
      <c r="C142" s="34"/>
      <c r="D142" s="32"/>
      <c r="E142" s="67"/>
      <c r="F142" s="85"/>
      <c r="G142" s="43"/>
      <c r="H142" s="17"/>
      <c r="I142" s="67"/>
      <c r="J142" s="85"/>
      <c r="K142" s="43"/>
      <c r="L142" s="17"/>
      <c r="M142" s="67"/>
      <c r="N142" s="85"/>
      <c r="O142" s="43"/>
      <c r="P142" s="17"/>
      <c r="Q142" s="67"/>
      <c r="R142" s="85"/>
      <c r="S142" s="43"/>
      <c r="T142" s="43"/>
    </row>
    <row r="143" spans="1:20" ht="47.25" x14ac:dyDescent="0.25">
      <c r="A143" s="20" t="s">
        <v>33</v>
      </c>
      <c r="B143" s="47" t="s">
        <v>69</v>
      </c>
      <c r="C143" s="36" t="s">
        <v>10</v>
      </c>
      <c r="D143" s="31"/>
      <c r="E143" s="66">
        <v>1</v>
      </c>
      <c r="F143" s="52">
        <v>1</v>
      </c>
      <c r="G143" s="43">
        <f t="shared" ref="G143:G144" si="69">D143*E143*F143</f>
        <v>0</v>
      </c>
      <c r="H143" s="16"/>
      <c r="I143" s="66">
        <v>1</v>
      </c>
      <c r="J143" s="52">
        <v>1</v>
      </c>
      <c r="K143" s="43">
        <f t="shared" ref="K143:K144" si="70">H143*I143*J143</f>
        <v>0</v>
      </c>
      <c r="L143" s="16"/>
      <c r="M143" s="66">
        <v>1</v>
      </c>
      <c r="N143" s="52">
        <v>1</v>
      </c>
      <c r="O143" s="43">
        <f t="shared" ref="O143:O144" si="71">L143*M143*N143</f>
        <v>0</v>
      </c>
      <c r="P143" s="16"/>
      <c r="Q143" s="66">
        <v>1</v>
      </c>
      <c r="R143" s="52">
        <v>1</v>
      </c>
      <c r="S143" s="43">
        <f t="shared" ref="S143:S144" si="72">P143*Q143*R143</f>
        <v>0</v>
      </c>
      <c r="T143" s="43">
        <f t="shared" ref="T143:T144" si="73">G143+K143+O143+S143</f>
        <v>0</v>
      </c>
    </row>
    <row r="144" spans="1:20" ht="47.25" x14ac:dyDescent="0.25">
      <c r="A144" s="20" t="s">
        <v>34</v>
      </c>
      <c r="B144" s="47" t="s">
        <v>70</v>
      </c>
      <c r="C144" s="36" t="s">
        <v>13</v>
      </c>
      <c r="D144" s="31"/>
      <c r="E144" s="66">
        <v>3</v>
      </c>
      <c r="F144" s="52">
        <v>1</v>
      </c>
      <c r="G144" s="43">
        <f t="shared" si="69"/>
        <v>0</v>
      </c>
      <c r="H144" s="16"/>
      <c r="I144" s="66">
        <v>2</v>
      </c>
      <c r="J144" s="52">
        <v>1</v>
      </c>
      <c r="K144" s="43">
        <f t="shared" si="70"/>
        <v>0</v>
      </c>
      <c r="L144" s="16"/>
      <c r="M144" s="66">
        <v>1</v>
      </c>
      <c r="N144" s="52">
        <v>1</v>
      </c>
      <c r="O144" s="43">
        <f t="shared" si="71"/>
        <v>0</v>
      </c>
      <c r="P144" s="16"/>
      <c r="Q144" s="66">
        <v>1</v>
      </c>
      <c r="R144" s="52">
        <v>1</v>
      </c>
      <c r="S144" s="43">
        <f t="shared" si="72"/>
        <v>0</v>
      </c>
      <c r="T144" s="43">
        <f t="shared" si="73"/>
        <v>0</v>
      </c>
    </row>
    <row r="145" spans="1:20" ht="31.5" x14ac:dyDescent="0.25">
      <c r="A145" s="20" t="s">
        <v>35</v>
      </c>
      <c r="B145" s="51" t="s">
        <v>71</v>
      </c>
      <c r="C145" s="34"/>
      <c r="D145" s="32"/>
      <c r="E145" s="67"/>
      <c r="F145" s="85"/>
      <c r="G145" s="43"/>
      <c r="H145" s="17"/>
      <c r="I145" s="67"/>
      <c r="J145" s="85"/>
      <c r="K145" s="43"/>
      <c r="L145" s="17"/>
      <c r="M145" s="67"/>
      <c r="N145" s="85"/>
      <c r="O145" s="43"/>
      <c r="P145" s="17"/>
      <c r="Q145" s="67"/>
      <c r="R145" s="85"/>
      <c r="S145" s="43"/>
      <c r="T145" s="43"/>
    </row>
    <row r="146" spans="1:20" ht="58.5" customHeight="1" x14ac:dyDescent="0.25">
      <c r="A146" s="20" t="s">
        <v>36</v>
      </c>
      <c r="B146" s="47" t="s">
        <v>72</v>
      </c>
      <c r="C146" s="36" t="s">
        <v>10</v>
      </c>
      <c r="D146" s="31"/>
      <c r="E146" s="66">
        <v>1</v>
      </c>
      <c r="F146" s="52">
        <v>1</v>
      </c>
      <c r="G146" s="43">
        <f t="shared" ref="G146:G147" si="74">D146*E146*F146</f>
        <v>0</v>
      </c>
      <c r="H146" s="16"/>
      <c r="I146" s="66">
        <v>1</v>
      </c>
      <c r="J146" s="52">
        <v>1</v>
      </c>
      <c r="K146" s="43">
        <f t="shared" ref="K146:K147" si="75">H146*I146*J146</f>
        <v>0</v>
      </c>
      <c r="L146" s="16"/>
      <c r="M146" s="66">
        <v>1</v>
      </c>
      <c r="N146" s="52">
        <v>1</v>
      </c>
      <c r="O146" s="43">
        <f t="shared" ref="O146:O147" si="76">L146*M146*N146</f>
        <v>0</v>
      </c>
      <c r="P146" s="16"/>
      <c r="Q146" s="66">
        <v>1</v>
      </c>
      <c r="R146" s="52">
        <v>1</v>
      </c>
      <c r="S146" s="43">
        <f t="shared" ref="S146:S147" si="77">P146*Q146*R146</f>
        <v>0</v>
      </c>
      <c r="T146" s="43">
        <f t="shared" ref="T146:T150" si="78">G146+K146+O146+S146</f>
        <v>0</v>
      </c>
    </row>
    <row r="147" spans="1:20" ht="31.5" x14ac:dyDescent="0.25">
      <c r="A147" s="20" t="s">
        <v>37</v>
      </c>
      <c r="B147" s="47" t="s">
        <v>73</v>
      </c>
      <c r="C147" s="36" t="s">
        <v>13</v>
      </c>
      <c r="D147" s="31"/>
      <c r="E147" s="66">
        <v>6</v>
      </c>
      <c r="F147" s="52">
        <v>1</v>
      </c>
      <c r="G147" s="43">
        <f t="shared" si="74"/>
        <v>0</v>
      </c>
      <c r="H147" s="16"/>
      <c r="I147" s="66">
        <v>5</v>
      </c>
      <c r="J147" s="52">
        <v>1</v>
      </c>
      <c r="K147" s="43">
        <f t="shared" si="75"/>
        <v>0</v>
      </c>
      <c r="L147" s="16"/>
      <c r="M147" s="66">
        <v>2</v>
      </c>
      <c r="N147" s="52">
        <v>1</v>
      </c>
      <c r="O147" s="43">
        <f t="shared" si="76"/>
        <v>0</v>
      </c>
      <c r="P147" s="16"/>
      <c r="Q147" s="66">
        <v>5</v>
      </c>
      <c r="R147" s="52">
        <v>1</v>
      </c>
      <c r="S147" s="43">
        <f t="shared" si="77"/>
        <v>0</v>
      </c>
      <c r="T147" s="43">
        <f t="shared" si="78"/>
        <v>0</v>
      </c>
    </row>
    <row r="148" spans="1:20" ht="31.5" x14ac:dyDescent="0.25">
      <c r="A148" s="20" t="s">
        <v>38</v>
      </c>
      <c r="B148" s="51" t="s">
        <v>74</v>
      </c>
      <c r="C148" s="34"/>
      <c r="D148" s="32"/>
      <c r="E148" s="67"/>
      <c r="F148" s="85"/>
      <c r="G148" s="43"/>
      <c r="H148" s="17"/>
      <c r="I148" s="67"/>
      <c r="J148" s="85"/>
      <c r="K148" s="43"/>
      <c r="L148" s="17"/>
      <c r="M148" s="67"/>
      <c r="N148" s="85"/>
      <c r="O148" s="43"/>
      <c r="P148" s="17"/>
      <c r="Q148" s="67"/>
      <c r="R148" s="85"/>
      <c r="S148" s="43"/>
      <c r="T148" s="43"/>
    </row>
    <row r="149" spans="1:20" ht="57.75" customHeight="1" x14ac:dyDescent="0.25">
      <c r="A149" s="20" t="s">
        <v>39</v>
      </c>
      <c r="B149" s="47" t="s">
        <v>75</v>
      </c>
      <c r="C149" s="36" t="s">
        <v>10</v>
      </c>
      <c r="D149" s="31"/>
      <c r="E149" s="66">
        <v>1</v>
      </c>
      <c r="F149" s="52">
        <v>1</v>
      </c>
      <c r="G149" s="43">
        <f t="shared" ref="G149:G150" si="79">D149*E149*F149</f>
        <v>0</v>
      </c>
      <c r="H149" s="16"/>
      <c r="I149" s="66">
        <v>1</v>
      </c>
      <c r="J149" s="52">
        <v>1</v>
      </c>
      <c r="K149" s="43">
        <f t="shared" ref="K149:K150" si="80">H149*I149*J149</f>
        <v>0</v>
      </c>
      <c r="L149" s="16"/>
      <c r="M149" s="66">
        <v>1</v>
      </c>
      <c r="N149" s="52">
        <v>1</v>
      </c>
      <c r="O149" s="43">
        <f t="shared" ref="O149:O150" si="81">L149*M149*N149</f>
        <v>0</v>
      </c>
      <c r="P149" s="16"/>
      <c r="Q149" s="66">
        <v>1</v>
      </c>
      <c r="R149" s="52">
        <v>1</v>
      </c>
      <c r="S149" s="43">
        <f t="shared" ref="S149:S150" si="82">P149*Q149*R149</f>
        <v>0</v>
      </c>
      <c r="T149" s="43">
        <f t="shared" si="78"/>
        <v>0</v>
      </c>
    </row>
    <row r="150" spans="1:20" ht="47.25" x14ac:dyDescent="0.25">
      <c r="A150" s="20" t="s">
        <v>40</v>
      </c>
      <c r="B150" s="47" t="s">
        <v>76</v>
      </c>
      <c r="C150" s="36" t="s">
        <v>12</v>
      </c>
      <c r="D150" s="31"/>
      <c r="E150" s="66">
        <v>100</v>
      </c>
      <c r="F150" s="52">
        <v>1</v>
      </c>
      <c r="G150" s="43">
        <f t="shared" si="79"/>
        <v>0</v>
      </c>
      <c r="H150" s="16"/>
      <c r="I150" s="66">
        <v>100</v>
      </c>
      <c r="J150" s="52">
        <v>1</v>
      </c>
      <c r="K150" s="43">
        <f t="shared" si="80"/>
        <v>0</v>
      </c>
      <c r="L150" s="16"/>
      <c r="M150" s="66">
        <v>100</v>
      </c>
      <c r="N150" s="52">
        <v>1</v>
      </c>
      <c r="O150" s="43">
        <f t="shared" si="81"/>
        <v>0</v>
      </c>
      <c r="P150" s="16"/>
      <c r="Q150" s="66">
        <v>200</v>
      </c>
      <c r="R150" s="52">
        <v>1</v>
      </c>
      <c r="S150" s="43">
        <f t="shared" si="82"/>
        <v>0</v>
      </c>
      <c r="T150" s="43">
        <f t="shared" si="78"/>
        <v>0</v>
      </c>
    </row>
    <row r="151" spans="1:20" ht="31.5" x14ac:dyDescent="0.25">
      <c r="A151" s="25" t="s">
        <v>41</v>
      </c>
      <c r="B151" s="50" t="s">
        <v>77</v>
      </c>
      <c r="C151" s="34"/>
      <c r="D151" s="32"/>
      <c r="E151" s="67"/>
      <c r="F151" s="85"/>
      <c r="G151" s="43"/>
      <c r="H151" s="17"/>
      <c r="I151" s="67"/>
      <c r="J151" s="85"/>
      <c r="K151" s="43"/>
      <c r="L151" s="17"/>
      <c r="M151" s="67"/>
      <c r="N151" s="85"/>
      <c r="O151" s="43"/>
      <c r="P151" s="17"/>
      <c r="Q151" s="67"/>
      <c r="R151" s="85"/>
      <c r="S151" s="43"/>
      <c r="T151" s="43"/>
    </row>
    <row r="152" spans="1:20" ht="57.75" customHeight="1" x14ac:dyDescent="0.25">
      <c r="A152" s="25" t="s">
        <v>42</v>
      </c>
      <c r="B152" s="49" t="s">
        <v>78</v>
      </c>
      <c r="C152" s="36" t="s">
        <v>10</v>
      </c>
      <c r="D152" s="31"/>
      <c r="E152" s="66">
        <v>1</v>
      </c>
      <c r="F152" s="52">
        <v>1</v>
      </c>
      <c r="G152" s="43">
        <f t="shared" ref="G152:G154" si="83">D152*E152*F152</f>
        <v>0</v>
      </c>
      <c r="H152" s="16"/>
      <c r="I152" s="66">
        <v>1</v>
      </c>
      <c r="J152" s="52">
        <v>1</v>
      </c>
      <c r="K152" s="43">
        <f t="shared" ref="K152:K154" si="84">H152*I152*J152</f>
        <v>0</v>
      </c>
      <c r="L152" s="16"/>
      <c r="M152" s="66">
        <v>1</v>
      </c>
      <c r="N152" s="52">
        <v>1</v>
      </c>
      <c r="O152" s="43">
        <f t="shared" ref="O152:O154" si="85">L152*M152*N152</f>
        <v>0</v>
      </c>
      <c r="P152" s="16"/>
      <c r="Q152" s="66">
        <v>1</v>
      </c>
      <c r="R152" s="52">
        <v>1</v>
      </c>
      <c r="S152" s="43">
        <f t="shared" ref="S152:S154" si="86">P152*Q152*R152</f>
        <v>0</v>
      </c>
      <c r="T152" s="43">
        <f t="shared" ref="T152:T154" si="87">G152+K152+O152+S152</f>
        <v>0</v>
      </c>
    </row>
    <row r="153" spans="1:20" ht="31.5" x14ac:dyDescent="0.25">
      <c r="A153" s="25" t="s">
        <v>43</v>
      </c>
      <c r="B153" s="49" t="s">
        <v>79</v>
      </c>
      <c r="C153" s="36" t="s">
        <v>13</v>
      </c>
      <c r="D153" s="31"/>
      <c r="E153" s="66">
        <v>7</v>
      </c>
      <c r="F153" s="52">
        <v>1</v>
      </c>
      <c r="G153" s="43">
        <f t="shared" si="83"/>
        <v>0</v>
      </c>
      <c r="H153" s="16"/>
      <c r="I153" s="66">
        <v>5</v>
      </c>
      <c r="J153" s="52">
        <v>1</v>
      </c>
      <c r="K153" s="43">
        <f t="shared" si="84"/>
        <v>0</v>
      </c>
      <c r="L153" s="16"/>
      <c r="M153" s="66">
        <v>7</v>
      </c>
      <c r="N153" s="52">
        <v>1</v>
      </c>
      <c r="O153" s="43">
        <f t="shared" si="85"/>
        <v>0</v>
      </c>
      <c r="P153" s="16"/>
      <c r="Q153" s="66">
        <v>5</v>
      </c>
      <c r="R153" s="52">
        <v>1</v>
      </c>
      <c r="S153" s="43">
        <f t="shared" si="86"/>
        <v>0</v>
      </c>
      <c r="T153" s="43">
        <f t="shared" si="87"/>
        <v>0</v>
      </c>
    </row>
    <row r="154" spans="1:20" ht="48" thickBot="1" x14ac:dyDescent="0.3">
      <c r="A154" s="26" t="s">
        <v>44</v>
      </c>
      <c r="B154" s="71" t="s">
        <v>80</v>
      </c>
      <c r="C154" s="37" t="s">
        <v>11</v>
      </c>
      <c r="D154" s="33"/>
      <c r="E154" s="66">
        <v>1</v>
      </c>
      <c r="F154" s="52">
        <v>1</v>
      </c>
      <c r="G154" s="43">
        <f t="shared" si="83"/>
        <v>0</v>
      </c>
      <c r="H154" s="18"/>
      <c r="I154" s="84">
        <v>1</v>
      </c>
      <c r="J154" s="52">
        <v>1</v>
      </c>
      <c r="K154" s="43">
        <f t="shared" si="84"/>
        <v>0</v>
      </c>
      <c r="L154" s="18"/>
      <c r="M154" s="84">
        <v>1</v>
      </c>
      <c r="N154" s="52">
        <v>1</v>
      </c>
      <c r="O154" s="43">
        <f t="shared" si="85"/>
        <v>0</v>
      </c>
      <c r="P154" s="18"/>
      <c r="Q154" s="84">
        <v>1</v>
      </c>
      <c r="R154" s="52">
        <v>1</v>
      </c>
      <c r="S154" s="43">
        <f t="shared" si="86"/>
        <v>0</v>
      </c>
      <c r="T154" s="43">
        <f t="shared" si="87"/>
        <v>0</v>
      </c>
    </row>
    <row r="155" spans="1:20" x14ac:dyDescent="0.25">
      <c r="A155" s="103"/>
      <c r="B155" s="103"/>
      <c r="C155" s="79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100" t="s">
        <v>95</v>
      </c>
      <c r="O155" s="101"/>
      <c r="P155" s="101"/>
      <c r="Q155" s="101"/>
      <c r="R155" s="101"/>
      <c r="S155" s="102"/>
      <c r="T155" s="82">
        <f>SUM(T124:T154)</f>
        <v>0</v>
      </c>
    </row>
    <row r="157" spans="1:20" x14ac:dyDescent="0.25">
      <c r="A157" s="45" t="s">
        <v>48</v>
      </c>
      <c r="B157"/>
      <c r="C157"/>
    </row>
    <row r="158" spans="1:20" x14ac:dyDescent="0.25">
      <c r="A158" s="46" t="s">
        <v>91</v>
      </c>
      <c r="B158"/>
      <c r="C158"/>
    </row>
    <row r="159" spans="1:20" x14ac:dyDescent="0.25">
      <c r="A159" s="83" t="s">
        <v>90</v>
      </c>
      <c r="B159" s="95"/>
    </row>
  </sheetData>
  <mergeCells count="10">
    <mergeCell ref="A4:M5"/>
    <mergeCell ref="N45:S45"/>
    <mergeCell ref="A118:B118"/>
    <mergeCell ref="N118:S118"/>
    <mergeCell ref="A155:B155"/>
    <mergeCell ref="N155:S155"/>
    <mergeCell ref="A45:B45"/>
    <mergeCell ref="A11:B11"/>
    <mergeCell ref="A81:B81"/>
    <mergeCell ref="N81:S81"/>
  </mergeCells>
  <pageMargins left="0.7" right="0.7" top="0.75" bottom="0.75" header="0.3" footer="0.3"/>
  <pageSetup paperSize="9" scale="23" orientation="portrait" r:id="rId1"/>
  <rowBreaks count="1" manualBreakCount="1">
    <brk id="81" max="1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61"/>
  <sheetViews>
    <sheetView topLeftCell="A101" zoomScale="75" zoomScaleNormal="75" workbookViewId="0">
      <selection activeCell="A119" sqref="A119:C121"/>
    </sheetView>
  </sheetViews>
  <sheetFormatPr defaultColWidth="9.140625" defaultRowHeight="15.75" x14ac:dyDescent="0.25"/>
  <cols>
    <col min="1" max="1" width="9" style="1" customWidth="1"/>
    <col min="2" max="2" width="46" style="1" customWidth="1"/>
    <col min="3" max="3" width="12.85546875" style="4" customWidth="1"/>
    <col min="4" max="4" width="18.7109375" style="1" customWidth="1"/>
    <col min="5" max="5" width="16.42578125" style="1" customWidth="1"/>
    <col min="6" max="6" width="17" style="1" customWidth="1"/>
    <col min="7" max="7" width="20.5703125" style="1" customWidth="1"/>
    <col min="8" max="8" width="18.140625" style="1" customWidth="1"/>
    <col min="9" max="9" width="16.7109375" style="1" customWidth="1"/>
    <col min="10" max="10" width="17.5703125" style="1" customWidth="1"/>
    <col min="11" max="11" width="20.42578125" style="1" customWidth="1"/>
    <col min="12" max="12" width="18.42578125" style="1" customWidth="1"/>
    <col min="13" max="13" width="19" style="1" customWidth="1"/>
    <col min="14" max="14" width="17" style="1" customWidth="1"/>
    <col min="15" max="15" width="20.7109375" style="1" customWidth="1"/>
    <col min="16" max="16" width="19" style="1" customWidth="1"/>
    <col min="17" max="16384" width="9.140625" style="1"/>
  </cols>
  <sheetData>
    <row r="1" spans="1:16" customFormat="1" ht="15" x14ac:dyDescent="0.25"/>
    <row r="2" spans="1:16" customFormat="1" x14ac:dyDescent="0.25">
      <c r="B2" s="44"/>
      <c r="L2" s="1"/>
    </row>
    <row r="3" spans="1:16" customFormat="1" ht="15" x14ac:dyDescent="0.25"/>
    <row r="4" spans="1:16" customFormat="1" ht="15" x14ac:dyDescent="0.25">
      <c r="A4" s="99" t="s">
        <v>92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6" customFormat="1" ht="15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6" customFormat="1" x14ac:dyDescent="0.25">
      <c r="A6" s="45" t="s">
        <v>48</v>
      </c>
    </row>
    <row r="7" spans="1:16" customFormat="1" x14ac:dyDescent="0.25">
      <c r="A7" s="46" t="s">
        <v>91</v>
      </c>
      <c r="N7" s="45"/>
      <c r="O7" s="45"/>
    </row>
    <row r="8" spans="1:16" customFormat="1" x14ac:dyDescent="0.25">
      <c r="A8" s="83" t="s">
        <v>90</v>
      </c>
      <c r="B8" s="95"/>
      <c r="C8" s="4"/>
      <c r="M8" s="45"/>
      <c r="N8" s="45"/>
      <c r="O8" s="45"/>
    </row>
    <row r="9" spans="1:16" ht="19.5" customHeight="1" x14ac:dyDescent="0.25">
      <c r="A9" s="83"/>
      <c r="B9" s="95"/>
      <c r="D9" s="98"/>
    </row>
    <row r="10" spans="1:16" ht="0.75" hidden="1" customHeight="1" x14ac:dyDescent="0.25">
      <c r="A10" s="95"/>
      <c r="B10" s="95"/>
    </row>
    <row r="11" spans="1:16" ht="24" customHeight="1" thickBot="1" x14ac:dyDescent="0.3">
      <c r="A11" s="104" t="s">
        <v>165</v>
      </c>
      <c r="B11" s="105"/>
    </row>
    <row r="12" spans="1:16" ht="126.75" customHeight="1" thickBot="1" x14ac:dyDescent="0.3">
      <c r="A12" s="39" t="s">
        <v>3</v>
      </c>
      <c r="B12" s="40" t="s">
        <v>81</v>
      </c>
      <c r="C12" s="42" t="s">
        <v>5</v>
      </c>
      <c r="D12" s="90" t="s">
        <v>6</v>
      </c>
      <c r="E12" s="91" t="s">
        <v>83</v>
      </c>
      <c r="F12" s="90" t="s">
        <v>82</v>
      </c>
      <c r="G12" s="42" t="s">
        <v>84</v>
      </c>
      <c r="H12" s="92" t="s">
        <v>7</v>
      </c>
      <c r="I12" s="91" t="s">
        <v>83</v>
      </c>
      <c r="J12" s="90" t="s">
        <v>82</v>
      </c>
      <c r="K12" s="42" t="s">
        <v>85</v>
      </c>
      <c r="L12" s="90" t="s">
        <v>8</v>
      </c>
      <c r="M12" s="91" t="s">
        <v>83</v>
      </c>
      <c r="N12" s="90" t="s">
        <v>82</v>
      </c>
      <c r="O12" s="42" t="s">
        <v>86</v>
      </c>
      <c r="P12" s="93" t="s">
        <v>200</v>
      </c>
    </row>
    <row r="13" spans="1:16" s="3" customFormat="1" ht="33" customHeight="1" x14ac:dyDescent="0.25">
      <c r="A13" s="86">
        <v>1</v>
      </c>
      <c r="B13" s="86">
        <v>2</v>
      </c>
      <c r="C13" s="87">
        <v>3</v>
      </c>
      <c r="D13" s="87">
        <v>4</v>
      </c>
      <c r="E13" s="88">
        <v>5</v>
      </c>
      <c r="F13" s="87">
        <v>6</v>
      </c>
      <c r="G13" s="87">
        <v>7</v>
      </c>
      <c r="H13" s="87">
        <v>8</v>
      </c>
      <c r="I13" s="88">
        <v>9</v>
      </c>
      <c r="J13" s="87">
        <v>10</v>
      </c>
      <c r="K13" s="87">
        <v>11</v>
      </c>
      <c r="L13" s="87">
        <v>12</v>
      </c>
      <c r="M13" s="88">
        <v>13</v>
      </c>
      <c r="N13" s="87">
        <v>14</v>
      </c>
      <c r="O13" s="87">
        <v>15</v>
      </c>
      <c r="P13" s="89">
        <v>16</v>
      </c>
    </row>
    <row r="14" spans="1:16" ht="111.75" customHeight="1" x14ac:dyDescent="0.25">
      <c r="A14" s="61" t="s">
        <v>0</v>
      </c>
      <c r="B14" s="47" t="s">
        <v>50</v>
      </c>
      <c r="C14" s="62" t="s">
        <v>10</v>
      </c>
      <c r="D14" s="9"/>
      <c r="E14" s="52">
        <v>1</v>
      </c>
      <c r="F14" s="52">
        <v>1</v>
      </c>
      <c r="G14" s="43">
        <f>D14*E14*F14</f>
        <v>0</v>
      </c>
      <c r="H14" s="9"/>
      <c r="I14" s="52">
        <v>1</v>
      </c>
      <c r="J14" s="52">
        <v>1</v>
      </c>
      <c r="K14" s="43">
        <f>H14*I14*J14</f>
        <v>0</v>
      </c>
      <c r="L14" s="9"/>
      <c r="M14" s="52">
        <v>1</v>
      </c>
      <c r="N14" s="52">
        <v>1</v>
      </c>
      <c r="O14" s="43">
        <f>L14*M14*N14</f>
        <v>0</v>
      </c>
      <c r="P14" s="43">
        <f>G14+K14+O14</f>
        <v>0</v>
      </c>
    </row>
    <row r="15" spans="1:16" ht="31.5" x14ac:dyDescent="0.25">
      <c r="A15" s="56" t="s">
        <v>1</v>
      </c>
      <c r="B15" s="57" t="s">
        <v>51</v>
      </c>
      <c r="C15" s="58"/>
      <c r="D15" s="28"/>
      <c r="E15" s="6"/>
      <c r="F15" s="59"/>
      <c r="G15" s="43"/>
      <c r="H15" s="13"/>
      <c r="I15" s="68"/>
      <c r="J15" s="60"/>
      <c r="K15" s="43"/>
      <c r="L15" s="13"/>
      <c r="M15" s="68"/>
      <c r="N15" s="68"/>
      <c r="O15" s="43"/>
      <c r="P15" s="43"/>
    </row>
    <row r="16" spans="1:16" ht="163.5" customHeight="1" x14ac:dyDescent="0.25">
      <c r="A16" s="20" t="s">
        <v>16</v>
      </c>
      <c r="B16" s="47" t="s">
        <v>52</v>
      </c>
      <c r="C16" s="19" t="s">
        <v>10</v>
      </c>
      <c r="D16" s="29"/>
      <c r="E16" s="55">
        <v>1</v>
      </c>
      <c r="F16" s="52">
        <v>1</v>
      </c>
      <c r="G16" s="43">
        <f t="shared" ref="G16:G44" si="0">D16*E16*F16</f>
        <v>0</v>
      </c>
      <c r="H16" s="14"/>
      <c r="I16" s="55">
        <v>1</v>
      </c>
      <c r="J16" s="52">
        <v>1</v>
      </c>
      <c r="K16" s="43">
        <f t="shared" ref="K16:K44" si="1">H16*I16*J16</f>
        <v>0</v>
      </c>
      <c r="L16" s="14"/>
      <c r="M16" s="55">
        <v>1</v>
      </c>
      <c r="N16" s="52">
        <v>1</v>
      </c>
      <c r="O16" s="43">
        <f t="shared" ref="O16:O44" si="2">L16*M16*N16</f>
        <v>0</v>
      </c>
      <c r="P16" s="43">
        <f>G16+K16+O16</f>
        <v>0</v>
      </c>
    </row>
    <row r="17" spans="1:16" ht="47.25" x14ac:dyDescent="0.25">
      <c r="A17" s="20" t="s">
        <v>17</v>
      </c>
      <c r="B17" s="51" t="s">
        <v>53</v>
      </c>
      <c r="C17" s="21"/>
      <c r="D17" s="30"/>
      <c r="E17" s="10"/>
      <c r="F17" s="53"/>
      <c r="G17" s="43"/>
      <c r="H17" s="15"/>
      <c r="I17" s="69"/>
      <c r="J17" s="54"/>
      <c r="K17" s="43"/>
      <c r="L17" s="15"/>
      <c r="M17" s="69"/>
      <c r="N17" s="69"/>
      <c r="O17" s="43"/>
      <c r="P17" s="43"/>
    </row>
    <row r="18" spans="1:16" ht="31.5" x14ac:dyDescent="0.25">
      <c r="A18" s="20" t="s">
        <v>18</v>
      </c>
      <c r="B18" s="47" t="s">
        <v>54</v>
      </c>
      <c r="C18" s="22" t="s">
        <v>46</v>
      </c>
      <c r="D18" s="31"/>
      <c r="E18" s="66">
        <v>3</v>
      </c>
      <c r="F18" s="52">
        <v>1</v>
      </c>
      <c r="G18" s="43">
        <f t="shared" si="0"/>
        <v>0</v>
      </c>
      <c r="H18" s="16"/>
      <c r="I18" s="66">
        <v>3</v>
      </c>
      <c r="J18" s="52">
        <v>1</v>
      </c>
      <c r="K18" s="43">
        <f t="shared" si="1"/>
        <v>0</v>
      </c>
      <c r="L18" s="16"/>
      <c r="M18" s="66">
        <v>3</v>
      </c>
      <c r="N18" s="52">
        <v>1</v>
      </c>
      <c r="O18" s="43">
        <f t="shared" si="2"/>
        <v>0</v>
      </c>
      <c r="P18" s="43">
        <f>G18+K18+O18</f>
        <v>0</v>
      </c>
    </row>
    <row r="19" spans="1:16" ht="31.5" x14ac:dyDescent="0.25">
      <c r="A19" s="20" t="s">
        <v>19</v>
      </c>
      <c r="B19" s="47" t="s">
        <v>55</v>
      </c>
      <c r="C19" s="22" t="s">
        <v>10</v>
      </c>
      <c r="D19" s="31"/>
      <c r="E19" s="66">
        <v>1</v>
      </c>
      <c r="F19" s="52">
        <v>1</v>
      </c>
      <c r="G19" s="43">
        <f t="shared" si="0"/>
        <v>0</v>
      </c>
      <c r="H19" s="16"/>
      <c r="I19" s="66">
        <v>1</v>
      </c>
      <c r="J19" s="52">
        <v>1</v>
      </c>
      <c r="K19" s="43">
        <f t="shared" si="1"/>
        <v>0</v>
      </c>
      <c r="L19" s="16"/>
      <c r="M19" s="66">
        <v>1</v>
      </c>
      <c r="N19" s="52">
        <v>1</v>
      </c>
      <c r="O19" s="43">
        <f t="shared" si="2"/>
        <v>0</v>
      </c>
      <c r="P19" s="43">
        <f t="shared" ref="P19:P44" si="3">G19+K19+O19</f>
        <v>0</v>
      </c>
    </row>
    <row r="20" spans="1:16" ht="74.25" customHeight="1" x14ac:dyDescent="0.25">
      <c r="A20" s="20" t="s">
        <v>20</v>
      </c>
      <c r="B20" s="48" t="s">
        <v>56</v>
      </c>
      <c r="C20" s="22" t="s">
        <v>10</v>
      </c>
      <c r="D20" s="31"/>
      <c r="E20" s="66">
        <v>1</v>
      </c>
      <c r="F20" s="52">
        <v>1</v>
      </c>
      <c r="G20" s="43">
        <f t="shared" si="0"/>
        <v>0</v>
      </c>
      <c r="H20" s="16"/>
      <c r="I20" s="66">
        <v>1</v>
      </c>
      <c r="J20" s="52">
        <v>1</v>
      </c>
      <c r="K20" s="43">
        <f t="shared" si="1"/>
        <v>0</v>
      </c>
      <c r="L20" s="16"/>
      <c r="M20" s="66">
        <v>1</v>
      </c>
      <c r="N20" s="52">
        <v>1</v>
      </c>
      <c r="O20" s="43">
        <f t="shared" si="2"/>
        <v>0</v>
      </c>
      <c r="P20" s="43">
        <f t="shared" si="3"/>
        <v>0</v>
      </c>
    </row>
    <row r="21" spans="1:16" ht="72" customHeight="1" x14ac:dyDescent="0.25">
      <c r="A21" s="20" t="s">
        <v>21</v>
      </c>
      <c r="B21" s="48" t="s">
        <v>57</v>
      </c>
      <c r="C21" s="22" t="s">
        <v>10</v>
      </c>
      <c r="D21" s="31"/>
      <c r="E21" s="66">
        <v>1</v>
      </c>
      <c r="F21" s="52">
        <v>1</v>
      </c>
      <c r="G21" s="43">
        <f t="shared" si="0"/>
        <v>0</v>
      </c>
      <c r="H21" s="16"/>
      <c r="I21" s="66">
        <v>1</v>
      </c>
      <c r="J21" s="52">
        <v>1</v>
      </c>
      <c r="K21" s="43">
        <f t="shared" si="1"/>
        <v>0</v>
      </c>
      <c r="L21" s="16"/>
      <c r="M21" s="66">
        <v>1</v>
      </c>
      <c r="N21" s="52">
        <v>1</v>
      </c>
      <c r="O21" s="43">
        <f t="shared" si="2"/>
        <v>0</v>
      </c>
      <c r="P21" s="43">
        <f t="shared" si="3"/>
        <v>0</v>
      </c>
    </row>
    <row r="22" spans="1:16" ht="99" customHeight="1" x14ac:dyDescent="0.25">
      <c r="A22" s="23" t="s">
        <v>22</v>
      </c>
      <c r="B22" s="48" t="s">
        <v>58</v>
      </c>
      <c r="C22" s="22" t="s">
        <v>15</v>
      </c>
      <c r="D22" s="31"/>
      <c r="E22" s="66">
        <v>1</v>
      </c>
      <c r="F22" s="52">
        <v>1</v>
      </c>
      <c r="G22" s="43">
        <f t="shared" si="0"/>
        <v>0</v>
      </c>
      <c r="H22" s="16"/>
      <c r="I22" s="66">
        <v>1</v>
      </c>
      <c r="J22" s="52">
        <v>1</v>
      </c>
      <c r="K22" s="43">
        <f t="shared" si="1"/>
        <v>0</v>
      </c>
      <c r="L22" s="16"/>
      <c r="M22" s="66">
        <v>1</v>
      </c>
      <c r="N22" s="52">
        <v>1</v>
      </c>
      <c r="O22" s="43">
        <f t="shared" si="2"/>
        <v>0</v>
      </c>
      <c r="P22" s="43">
        <f t="shared" si="3"/>
        <v>0</v>
      </c>
    </row>
    <row r="23" spans="1:16" ht="31.5" x14ac:dyDescent="0.25">
      <c r="A23" s="23" t="s">
        <v>23</v>
      </c>
      <c r="B23" s="48" t="s">
        <v>59</v>
      </c>
      <c r="C23" s="22" t="s">
        <v>15</v>
      </c>
      <c r="D23" s="31"/>
      <c r="E23" s="66">
        <v>1</v>
      </c>
      <c r="F23" s="52">
        <v>1</v>
      </c>
      <c r="G23" s="43">
        <f t="shared" si="0"/>
        <v>0</v>
      </c>
      <c r="H23" s="16"/>
      <c r="I23" s="66">
        <v>1</v>
      </c>
      <c r="J23" s="52">
        <v>1</v>
      </c>
      <c r="K23" s="43">
        <f t="shared" si="1"/>
        <v>0</v>
      </c>
      <c r="L23" s="16"/>
      <c r="M23" s="66">
        <v>1</v>
      </c>
      <c r="N23" s="52">
        <v>1</v>
      </c>
      <c r="O23" s="43">
        <f t="shared" si="2"/>
        <v>0</v>
      </c>
      <c r="P23" s="43">
        <f t="shared" si="3"/>
        <v>0</v>
      </c>
    </row>
    <row r="24" spans="1:16" x14ac:dyDescent="0.25">
      <c r="A24" s="20" t="s">
        <v>24</v>
      </c>
      <c r="B24" s="51" t="s">
        <v>60</v>
      </c>
      <c r="C24" s="21"/>
      <c r="D24" s="32"/>
      <c r="E24" s="5"/>
      <c r="F24" s="53"/>
      <c r="G24" s="43"/>
      <c r="H24" s="17"/>
      <c r="I24" s="67"/>
      <c r="J24" s="54"/>
      <c r="K24" s="43"/>
      <c r="L24" s="17"/>
      <c r="M24" s="67"/>
      <c r="N24" s="67"/>
      <c r="O24" s="43"/>
      <c r="P24" s="43"/>
    </row>
    <row r="25" spans="1:16" x14ac:dyDescent="0.25">
      <c r="A25" s="24" t="s">
        <v>25</v>
      </c>
      <c r="B25" s="47" t="s">
        <v>61</v>
      </c>
      <c r="C25" s="22" t="s">
        <v>10</v>
      </c>
      <c r="D25" s="31"/>
      <c r="E25" s="66">
        <v>1</v>
      </c>
      <c r="F25" s="52">
        <v>1</v>
      </c>
      <c r="G25" s="43">
        <f t="shared" si="0"/>
        <v>0</v>
      </c>
      <c r="H25" s="16"/>
      <c r="I25" s="66">
        <v>1</v>
      </c>
      <c r="J25" s="52">
        <v>1</v>
      </c>
      <c r="K25" s="43">
        <f t="shared" si="1"/>
        <v>0</v>
      </c>
      <c r="L25" s="16"/>
      <c r="M25" s="66">
        <v>1</v>
      </c>
      <c r="N25" s="52">
        <v>1</v>
      </c>
      <c r="O25" s="43">
        <f t="shared" si="2"/>
        <v>0</v>
      </c>
      <c r="P25" s="43">
        <f t="shared" si="3"/>
        <v>0</v>
      </c>
    </row>
    <row r="26" spans="1:16" x14ac:dyDescent="0.25">
      <c r="A26" s="24" t="s">
        <v>26</v>
      </c>
      <c r="B26" s="47" t="s">
        <v>62</v>
      </c>
      <c r="C26" s="22" t="s">
        <v>10</v>
      </c>
      <c r="D26" s="31"/>
      <c r="E26" s="66">
        <v>1</v>
      </c>
      <c r="F26" s="52">
        <v>1</v>
      </c>
      <c r="G26" s="43">
        <f t="shared" si="0"/>
        <v>0</v>
      </c>
      <c r="H26" s="16"/>
      <c r="I26" s="66">
        <v>1</v>
      </c>
      <c r="J26" s="52">
        <v>1</v>
      </c>
      <c r="K26" s="43">
        <f t="shared" si="1"/>
        <v>0</v>
      </c>
      <c r="L26" s="16"/>
      <c r="M26" s="66">
        <v>1</v>
      </c>
      <c r="N26" s="52">
        <v>1</v>
      </c>
      <c r="O26" s="43">
        <f t="shared" si="2"/>
        <v>0</v>
      </c>
      <c r="P26" s="43">
        <f t="shared" si="3"/>
        <v>0</v>
      </c>
    </row>
    <row r="27" spans="1:16" ht="36.75" customHeight="1" x14ac:dyDescent="0.25">
      <c r="A27" s="20" t="s">
        <v>27</v>
      </c>
      <c r="B27" s="47" t="s">
        <v>63</v>
      </c>
      <c r="C27" s="22" t="s">
        <v>13</v>
      </c>
      <c r="D27" s="31"/>
      <c r="E27" s="66">
        <v>30</v>
      </c>
      <c r="F27" s="52">
        <v>1</v>
      </c>
      <c r="G27" s="43">
        <f t="shared" si="0"/>
        <v>0</v>
      </c>
      <c r="H27" s="16"/>
      <c r="I27" s="66">
        <v>20</v>
      </c>
      <c r="J27" s="52">
        <v>1</v>
      </c>
      <c r="K27" s="43">
        <f t="shared" si="1"/>
        <v>0</v>
      </c>
      <c r="L27" s="16"/>
      <c r="M27" s="66">
        <v>15</v>
      </c>
      <c r="N27" s="52">
        <v>1</v>
      </c>
      <c r="O27" s="43">
        <f t="shared" si="2"/>
        <v>0</v>
      </c>
      <c r="P27" s="43">
        <f t="shared" si="3"/>
        <v>0</v>
      </c>
    </row>
    <row r="28" spans="1:16" ht="63" x14ac:dyDescent="0.25">
      <c r="A28" s="20" t="s">
        <v>28</v>
      </c>
      <c r="B28" s="51" t="s">
        <v>64</v>
      </c>
      <c r="C28" s="21"/>
      <c r="D28" s="32"/>
      <c r="E28" s="67"/>
      <c r="F28" s="53"/>
      <c r="G28" s="43"/>
      <c r="H28" s="17"/>
      <c r="I28" s="67"/>
      <c r="J28" s="54"/>
      <c r="K28" s="43"/>
      <c r="L28" s="17"/>
      <c r="M28" s="67"/>
      <c r="N28" s="67"/>
      <c r="O28" s="43"/>
      <c r="P28" s="43"/>
    </row>
    <row r="29" spans="1:16" x14ac:dyDescent="0.25">
      <c r="A29" s="20" t="s">
        <v>29</v>
      </c>
      <c r="B29" s="47" t="s">
        <v>65</v>
      </c>
      <c r="C29" s="22" t="s">
        <v>10</v>
      </c>
      <c r="D29" s="31"/>
      <c r="E29" s="66">
        <v>1</v>
      </c>
      <c r="F29" s="52">
        <v>1</v>
      </c>
      <c r="G29" s="43">
        <f t="shared" si="0"/>
        <v>0</v>
      </c>
      <c r="H29" s="16"/>
      <c r="I29" s="66">
        <v>1</v>
      </c>
      <c r="J29" s="52">
        <v>1</v>
      </c>
      <c r="K29" s="43">
        <f t="shared" si="1"/>
        <v>0</v>
      </c>
      <c r="L29" s="16"/>
      <c r="M29" s="66">
        <v>1</v>
      </c>
      <c r="N29" s="52">
        <v>1</v>
      </c>
      <c r="O29" s="43">
        <f t="shared" si="2"/>
        <v>0</v>
      </c>
      <c r="P29" s="43">
        <f t="shared" si="3"/>
        <v>0</v>
      </c>
    </row>
    <row r="30" spans="1:16" x14ac:dyDescent="0.25">
      <c r="A30" s="20" t="s">
        <v>30</v>
      </c>
      <c r="B30" s="47" t="s">
        <v>66</v>
      </c>
      <c r="C30" s="22" t="s">
        <v>10</v>
      </c>
      <c r="D30" s="31"/>
      <c r="E30" s="66">
        <v>1</v>
      </c>
      <c r="F30" s="52">
        <v>1</v>
      </c>
      <c r="G30" s="43">
        <f t="shared" si="0"/>
        <v>0</v>
      </c>
      <c r="H30" s="16"/>
      <c r="I30" s="66">
        <v>1</v>
      </c>
      <c r="J30" s="52">
        <v>1</v>
      </c>
      <c r="K30" s="43">
        <f t="shared" si="1"/>
        <v>0</v>
      </c>
      <c r="L30" s="16"/>
      <c r="M30" s="66">
        <v>1</v>
      </c>
      <c r="N30" s="52">
        <v>1</v>
      </c>
      <c r="O30" s="43">
        <f t="shared" si="2"/>
        <v>0</v>
      </c>
      <c r="P30" s="43">
        <f t="shared" si="3"/>
        <v>0</v>
      </c>
    </row>
    <row r="31" spans="1:16" ht="53.25" customHeight="1" x14ac:dyDescent="0.25">
      <c r="A31" s="20" t="s">
        <v>31</v>
      </c>
      <c r="B31" s="47" t="s">
        <v>67</v>
      </c>
      <c r="C31" s="22" t="s">
        <v>14</v>
      </c>
      <c r="D31" s="31"/>
      <c r="E31" s="66">
        <v>5700</v>
      </c>
      <c r="F31" s="52">
        <v>1</v>
      </c>
      <c r="G31" s="43">
        <f t="shared" si="0"/>
        <v>0</v>
      </c>
      <c r="H31" s="16"/>
      <c r="I31" s="66">
        <v>4300</v>
      </c>
      <c r="J31" s="52">
        <v>1</v>
      </c>
      <c r="K31" s="43">
        <f t="shared" si="1"/>
        <v>0</v>
      </c>
      <c r="L31" s="16"/>
      <c r="M31" s="66">
        <v>6000</v>
      </c>
      <c r="N31" s="52">
        <v>1</v>
      </c>
      <c r="O31" s="43">
        <f t="shared" si="2"/>
        <v>0</v>
      </c>
      <c r="P31" s="43">
        <f t="shared" si="3"/>
        <v>0</v>
      </c>
    </row>
    <row r="32" spans="1:16" ht="31.5" x14ac:dyDescent="0.25">
      <c r="A32" s="20" t="s">
        <v>32</v>
      </c>
      <c r="B32" s="51" t="s">
        <v>68</v>
      </c>
      <c r="C32" s="21"/>
      <c r="D32" s="32"/>
      <c r="E32" s="67"/>
      <c r="F32" s="53"/>
      <c r="G32" s="43"/>
      <c r="H32" s="17"/>
      <c r="I32" s="67"/>
      <c r="J32" s="54"/>
      <c r="K32" s="43"/>
      <c r="L32" s="17"/>
      <c r="M32" s="67"/>
      <c r="N32" s="67"/>
      <c r="O32" s="43"/>
      <c r="P32" s="43"/>
    </row>
    <row r="33" spans="1:16" ht="59.25" customHeight="1" x14ac:dyDescent="0.25">
      <c r="A33" s="20" t="s">
        <v>33</v>
      </c>
      <c r="B33" s="47" t="s">
        <v>69</v>
      </c>
      <c r="C33" s="22" t="s">
        <v>10</v>
      </c>
      <c r="D33" s="31"/>
      <c r="E33" s="66">
        <v>1</v>
      </c>
      <c r="F33" s="52">
        <v>1</v>
      </c>
      <c r="G33" s="43">
        <f t="shared" si="0"/>
        <v>0</v>
      </c>
      <c r="H33" s="16"/>
      <c r="I33" s="66">
        <v>1</v>
      </c>
      <c r="J33" s="52">
        <v>1</v>
      </c>
      <c r="K33" s="43">
        <f t="shared" si="1"/>
        <v>0</v>
      </c>
      <c r="L33" s="16"/>
      <c r="M33" s="66">
        <v>1</v>
      </c>
      <c r="N33" s="52">
        <v>1</v>
      </c>
      <c r="O33" s="43">
        <f t="shared" si="2"/>
        <v>0</v>
      </c>
      <c r="P33" s="43">
        <f t="shared" si="3"/>
        <v>0</v>
      </c>
    </row>
    <row r="34" spans="1:16" ht="47.25" x14ac:dyDescent="0.25">
      <c r="A34" s="20" t="s">
        <v>34</v>
      </c>
      <c r="B34" s="47" t="s">
        <v>70</v>
      </c>
      <c r="C34" s="22" t="s">
        <v>13</v>
      </c>
      <c r="D34" s="31"/>
      <c r="E34" s="66">
        <v>3</v>
      </c>
      <c r="F34" s="52">
        <v>1</v>
      </c>
      <c r="G34" s="43">
        <f t="shared" si="0"/>
        <v>0</v>
      </c>
      <c r="H34" s="16"/>
      <c r="I34" s="66">
        <v>2</v>
      </c>
      <c r="J34" s="52">
        <v>1</v>
      </c>
      <c r="K34" s="43">
        <f t="shared" si="1"/>
        <v>0</v>
      </c>
      <c r="L34" s="16"/>
      <c r="M34" s="66">
        <v>1</v>
      </c>
      <c r="N34" s="52">
        <v>1</v>
      </c>
      <c r="O34" s="43">
        <f t="shared" si="2"/>
        <v>0</v>
      </c>
      <c r="P34" s="43">
        <f t="shared" si="3"/>
        <v>0</v>
      </c>
    </row>
    <row r="35" spans="1:16" ht="32.25" customHeight="1" x14ac:dyDescent="0.25">
      <c r="A35" s="20" t="s">
        <v>35</v>
      </c>
      <c r="B35" s="51" t="s">
        <v>71</v>
      </c>
      <c r="C35" s="21"/>
      <c r="D35" s="32"/>
      <c r="E35" s="67"/>
      <c r="F35" s="53"/>
      <c r="G35" s="43"/>
      <c r="H35" s="17"/>
      <c r="I35" s="67"/>
      <c r="J35" s="54"/>
      <c r="K35" s="43"/>
      <c r="L35" s="17"/>
      <c r="M35" s="67"/>
      <c r="N35" s="67"/>
      <c r="O35" s="43"/>
      <c r="P35" s="43"/>
    </row>
    <row r="36" spans="1:16" ht="52.5" customHeight="1" x14ac:dyDescent="0.25">
      <c r="A36" s="20" t="s">
        <v>36</v>
      </c>
      <c r="B36" s="47" t="s">
        <v>72</v>
      </c>
      <c r="C36" s="22" t="s">
        <v>10</v>
      </c>
      <c r="D36" s="31"/>
      <c r="E36" s="66">
        <v>1</v>
      </c>
      <c r="F36" s="52">
        <v>1</v>
      </c>
      <c r="G36" s="43">
        <f t="shared" si="0"/>
        <v>0</v>
      </c>
      <c r="H36" s="16"/>
      <c r="I36" s="66">
        <v>1</v>
      </c>
      <c r="J36" s="52">
        <v>1</v>
      </c>
      <c r="K36" s="43">
        <f t="shared" si="1"/>
        <v>0</v>
      </c>
      <c r="L36" s="16"/>
      <c r="M36" s="66">
        <v>1</v>
      </c>
      <c r="N36" s="52">
        <v>1</v>
      </c>
      <c r="O36" s="43">
        <f t="shared" si="2"/>
        <v>0</v>
      </c>
      <c r="P36" s="43">
        <f t="shared" si="3"/>
        <v>0</v>
      </c>
    </row>
    <row r="37" spans="1:16" ht="31.5" x14ac:dyDescent="0.25">
      <c r="A37" s="20" t="s">
        <v>37</v>
      </c>
      <c r="B37" s="47" t="s">
        <v>73</v>
      </c>
      <c r="C37" s="22" t="s">
        <v>13</v>
      </c>
      <c r="D37" s="31"/>
      <c r="E37" s="66">
        <v>6</v>
      </c>
      <c r="F37" s="52">
        <v>1</v>
      </c>
      <c r="G37" s="43">
        <f t="shared" si="0"/>
        <v>0</v>
      </c>
      <c r="H37" s="16"/>
      <c r="I37" s="66">
        <v>5</v>
      </c>
      <c r="J37" s="52">
        <v>1</v>
      </c>
      <c r="K37" s="43">
        <f t="shared" si="1"/>
        <v>0</v>
      </c>
      <c r="L37" s="16"/>
      <c r="M37" s="66">
        <v>2</v>
      </c>
      <c r="N37" s="52">
        <v>1</v>
      </c>
      <c r="O37" s="43">
        <f t="shared" si="2"/>
        <v>0</v>
      </c>
      <c r="P37" s="43">
        <f t="shared" si="3"/>
        <v>0</v>
      </c>
    </row>
    <row r="38" spans="1:16" ht="31.5" x14ac:dyDescent="0.25">
      <c r="A38" s="20" t="s">
        <v>38</v>
      </c>
      <c r="B38" s="51" t="s">
        <v>74</v>
      </c>
      <c r="C38" s="21"/>
      <c r="D38" s="32"/>
      <c r="E38" s="67"/>
      <c r="F38" s="53"/>
      <c r="G38" s="43"/>
      <c r="H38" s="17"/>
      <c r="I38" s="67"/>
      <c r="J38" s="54"/>
      <c r="K38" s="43"/>
      <c r="L38" s="17"/>
      <c r="M38" s="81"/>
      <c r="N38" s="81"/>
      <c r="O38" s="43"/>
      <c r="P38" s="43"/>
    </row>
    <row r="39" spans="1:16" ht="48.75" customHeight="1" x14ac:dyDescent="0.25">
      <c r="A39" s="20" t="s">
        <v>39</v>
      </c>
      <c r="B39" s="47" t="s">
        <v>75</v>
      </c>
      <c r="C39" s="22" t="s">
        <v>10</v>
      </c>
      <c r="D39" s="31"/>
      <c r="E39" s="66">
        <v>1</v>
      </c>
      <c r="F39" s="52">
        <v>1</v>
      </c>
      <c r="G39" s="43">
        <f t="shared" si="0"/>
        <v>0</v>
      </c>
      <c r="H39" s="16"/>
      <c r="I39" s="66">
        <v>1</v>
      </c>
      <c r="J39" s="52">
        <v>1</v>
      </c>
      <c r="K39" s="43">
        <f t="shared" si="1"/>
        <v>0</v>
      </c>
      <c r="L39" s="16"/>
      <c r="M39" s="66">
        <v>1</v>
      </c>
      <c r="N39" s="52">
        <v>1</v>
      </c>
      <c r="O39" s="43">
        <f t="shared" si="2"/>
        <v>0</v>
      </c>
      <c r="P39" s="43">
        <f t="shared" si="3"/>
        <v>0</v>
      </c>
    </row>
    <row r="40" spans="1:16" ht="47.25" x14ac:dyDescent="0.25">
      <c r="A40" s="20" t="s">
        <v>40</v>
      </c>
      <c r="B40" s="47" t="s">
        <v>76</v>
      </c>
      <c r="C40" s="22" t="s">
        <v>12</v>
      </c>
      <c r="D40" s="31"/>
      <c r="E40" s="66">
        <v>100</v>
      </c>
      <c r="F40" s="52">
        <v>1</v>
      </c>
      <c r="G40" s="43">
        <f t="shared" si="0"/>
        <v>0</v>
      </c>
      <c r="H40" s="16"/>
      <c r="I40" s="66">
        <v>100</v>
      </c>
      <c r="J40" s="52">
        <v>1</v>
      </c>
      <c r="K40" s="43">
        <f t="shared" si="1"/>
        <v>0</v>
      </c>
      <c r="L40" s="16"/>
      <c r="M40" s="66">
        <v>100</v>
      </c>
      <c r="N40" s="52">
        <v>1</v>
      </c>
      <c r="O40" s="43">
        <f t="shared" si="2"/>
        <v>0</v>
      </c>
      <c r="P40" s="43">
        <f t="shared" si="3"/>
        <v>0</v>
      </c>
    </row>
    <row r="41" spans="1:16" ht="31.5" x14ac:dyDescent="0.25">
      <c r="A41" s="25" t="s">
        <v>41</v>
      </c>
      <c r="B41" s="50" t="s">
        <v>77</v>
      </c>
      <c r="C41" s="21"/>
      <c r="D41" s="32"/>
      <c r="E41" s="67"/>
      <c r="F41" s="53"/>
      <c r="G41" s="43"/>
      <c r="H41" s="17"/>
      <c r="I41" s="67"/>
      <c r="J41" s="54"/>
      <c r="K41" s="43"/>
      <c r="L41" s="17"/>
      <c r="M41" s="67"/>
      <c r="N41" s="67"/>
      <c r="O41" s="67"/>
      <c r="P41" s="43"/>
    </row>
    <row r="42" spans="1:16" ht="46.5" customHeight="1" x14ac:dyDescent="0.25">
      <c r="A42" s="25" t="s">
        <v>42</v>
      </c>
      <c r="B42" s="49" t="s">
        <v>78</v>
      </c>
      <c r="C42" s="22" t="s">
        <v>10</v>
      </c>
      <c r="D42" s="31"/>
      <c r="E42" s="66">
        <v>1</v>
      </c>
      <c r="F42" s="52">
        <v>1</v>
      </c>
      <c r="G42" s="43">
        <f t="shared" si="0"/>
        <v>0</v>
      </c>
      <c r="H42" s="16"/>
      <c r="I42" s="66">
        <v>1</v>
      </c>
      <c r="J42" s="52">
        <v>1</v>
      </c>
      <c r="K42" s="43">
        <f t="shared" si="1"/>
        <v>0</v>
      </c>
      <c r="L42" s="16"/>
      <c r="M42" s="66">
        <v>1</v>
      </c>
      <c r="N42" s="52">
        <v>1</v>
      </c>
      <c r="O42" s="43">
        <f t="shared" si="2"/>
        <v>0</v>
      </c>
      <c r="P42" s="43">
        <f t="shared" si="3"/>
        <v>0</v>
      </c>
    </row>
    <row r="43" spans="1:16" ht="31.5" x14ac:dyDescent="0.25">
      <c r="A43" s="25" t="s">
        <v>43</v>
      </c>
      <c r="B43" s="49" t="s">
        <v>79</v>
      </c>
      <c r="C43" s="22" t="s">
        <v>13</v>
      </c>
      <c r="D43" s="31"/>
      <c r="E43" s="66">
        <v>7</v>
      </c>
      <c r="F43" s="52">
        <v>1</v>
      </c>
      <c r="G43" s="43">
        <f t="shared" si="0"/>
        <v>0</v>
      </c>
      <c r="H43" s="16"/>
      <c r="I43" s="66">
        <v>5</v>
      </c>
      <c r="J43" s="52">
        <v>1</v>
      </c>
      <c r="K43" s="43">
        <f t="shared" si="1"/>
        <v>0</v>
      </c>
      <c r="L43" s="16"/>
      <c r="M43" s="66">
        <v>7</v>
      </c>
      <c r="N43" s="52">
        <v>1</v>
      </c>
      <c r="O43" s="43">
        <f t="shared" si="2"/>
        <v>0</v>
      </c>
      <c r="P43" s="43">
        <f t="shared" si="3"/>
        <v>0</v>
      </c>
    </row>
    <row r="44" spans="1:16" ht="47.25" x14ac:dyDescent="0.25">
      <c r="A44" s="70" t="s">
        <v>44</v>
      </c>
      <c r="B44" s="71" t="s">
        <v>80</v>
      </c>
      <c r="C44" s="72" t="s">
        <v>11</v>
      </c>
      <c r="D44" s="73"/>
      <c r="E44" s="74">
        <v>1</v>
      </c>
      <c r="F44" s="75">
        <v>1</v>
      </c>
      <c r="G44" s="76">
        <f t="shared" si="0"/>
        <v>0</v>
      </c>
      <c r="H44" s="77"/>
      <c r="I44" s="74">
        <v>1</v>
      </c>
      <c r="J44" s="75">
        <v>1</v>
      </c>
      <c r="K44" s="76">
        <f t="shared" si="1"/>
        <v>0</v>
      </c>
      <c r="L44" s="77"/>
      <c r="M44" s="74">
        <v>1</v>
      </c>
      <c r="N44" s="52">
        <v>1</v>
      </c>
      <c r="O44" s="76">
        <f t="shared" si="2"/>
        <v>0</v>
      </c>
      <c r="P44" s="43">
        <f t="shared" si="3"/>
        <v>0</v>
      </c>
    </row>
    <row r="45" spans="1:16" ht="29.25" customHeight="1" x14ac:dyDescent="0.25">
      <c r="A45" s="103"/>
      <c r="B45" s="103"/>
      <c r="C45" s="79"/>
      <c r="D45" s="80"/>
      <c r="E45" s="80"/>
      <c r="F45" s="80"/>
      <c r="G45" s="80"/>
      <c r="H45" s="80"/>
      <c r="I45" s="80"/>
      <c r="J45" s="80"/>
      <c r="K45" s="80"/>
      <c r="L45" s="100" t="s">
        <v>210</v>
      </c>
      <c r="M45" s="106"/>
      <c r="N45" s="106"/>
      <c r="O45" s="107"/>
      <c r="P45" s="82">
        <f>SUM(P14:P44)</f>
        <v>0</v>
      </c>
    </row>
    <row r="46" spans="1:16" x14ac:dyDescent="0.25">
      <c r="A46" s="96"/>
      <c r="B46" s="96"/>
      <c r="C46" s="12"/>
      <c r="N46" s="27"/>
      <c r="O46" s="27"/>
      <c r="P46" s="27"/>
    </row>
    <row r="47" spans="1:16" ht="16.5" thickBot="1" x14ac:dyDescent="0.3">
      <c r="A47" s="7" t="s">
        <v>166</v>
      </c>
      <c r="C47" s="12"/>
      <c r="N47" s="27"/>
      <c r="O47" s="27"/>
      <c r="P47" s="27"/>
    </row>
    <row r="48" spans="1:16" ht="126.75" thickBot="1" x14ac:dyDescent="0.3">
      <c r="A48" s="39" t="s">
        <v>3</v>
      </c>
      <c r="B48" s="40" t="s">
        <v>2</v>
      </c>
      <c r="C48" s="41" t="s">
        <v>5</v>
      </c>
      <c r="D48" s="90" t="s">
        <v>6</v>
      </c>
      <c r="E48" s="91" t="s">
        <v>83</v>
      </c>
      <c r="F48" s="90" t="s">
        <v>82</v>
      </c>
      <c r="G48" s="42" t="s">
        <v>84</v>
      </c>
      <c r="H48" s="92" t="s">
        <v>7</v>
      </c>
      <c r="I48" s="91" t="s">
        <v>83</v>
      </c>
      <c r="J48" s="90" t="s">
        <v>82</v>
      </c>
      <c r="K48" s="42" t="s">
        <v>85</v>
      </c>
      <c r="L48" s="90" t="s">
        <v>8</v>
      </c>
      <c r="M48" s="91" t="s">
        <v>83</v>
      </c>
      <c r="N48" s="90" t="s">
        <v>82</v>
      </c>
      <c r="O48" s="42" t="s">
        <v>86</v>
      </c>
      <c r="P48" s="93" t="s">
        <v>200</v>
      </c>
    </row>
    <row r="49" spans="1:16" s="3" customFormat="1" ht="33" customHeight="1" x14ac:dyDescent="0.25">
      <c r="A49" s="86">
        <v>1</v>
      </c>
      <c r="B49" s="86">
        <v>2</v>
      </c>
      <c r="C49" s="87">
        <v>3</v>
      </c>
      <c r="D49" s="87">
        <v>4</v>
      </c>
      <c r="E49" s="88">
        <v>5</v>
      </c>
      <c r="F49" s="87">
        <v>6</v>
      </c>
      <c r="G49" s="87">
        <v>7</v>
      </c>
      <c r="H49" s="87">
        <v>8</v>
      </c>
      <c r="I49" s="88">
        <v>9</v>
      </c>
      <c r="J49" s="87">
        <v>10</v>
      </c>
      <c r="K49" s="87">
        <v>11</v>
      </c>
      <c r="L49" s="87">
        <v>12</v>
      </c>
      <c r="M49" s="88">
        <v>13</v>
      </c>
      <c r="N49" s="87">
        <v>14</v>
      </c>
      <c r="O49" s="87">
        <v>15</v>
      </c>
      <c r="P49" s="89">
        <v>16</v>
      </c>
    </row>
    <row r="50" spans="1:16" ht="31.5" x14ac:dyDescent="0.25">
      <c r="A50" s="38" t="s">
        <v>0</v>
      </c>
      <c r="B50" s="47" t="s">
        <v>50</v>
      </c>
      <c r="C50" s="62" t="s">
        <v>10</v>
      </c>
      <c r="D50" s="9"/>
      <c r="E50" s="52">
        <v>1</v>
      </c>
      <c r="F50" s="52">
        <v>1</v>
      </c>
      <c r="G50" s="43">
        <f>D50*E50*F50</f>
        <v>0</v>
      </c>
      <c r="H50" s="9"/>
      <c r="I50" s="52">
        <v>1</v>
      </c>
      <c r="J50" s="52">
        <v>1</v>
      </c>
      <c r="K50" s="43">
        <f>H50*I50*J50</f>
        <v>0</v>
      </c>
      <c r="L50" s="9"/>
      <c r="M50" s="52">
        <v>1</v>
      </c>
      <c r="N50" s="52">
        <v>1</v>
      </c>
      <c r="O50" s="43">
        <f>L50*M50*N50</f>
        <v>0</v>
      </c>
      <c r="P50" s="43">
        <f>G50+K50+O50</f>
        <v>0</v>
      </c>
    </row>
    <row r="51" spans="1:16" ht="31.5" x14ac:dyDescent="0.25">
      <c r="A51" s="20" t="s">
        <v>1</v>
      </c>
      <c r="B51" s="57" t="s">
        <v>51</v>
      </c>
      <c r="C51" s="34"/>
      <c r="D51" s="28"/>
      <c r="E51" s="67"/>
      <c r="F51" s="85"/>
      <c r="G51" s="43"/>
      <c r="H51" s="13"/>
      <c r="I51" s="68"/>
      <c r="J51" s="85"/>
      <c r="K51" s="43"/>
      <c r="L51" s="13"/>
      <c r="M51" s="68"/>
      <c r="N51" s="85"/>
      <c r="O51" s="43"/>
      <c r="P51" s="43"/>
    </row>
    <row r="52" spans="1:16" ht="168" customHeight="1" x14ac:dyDescent="0.25">
      <c r="A52" s="20" t="s">
        <v>16</v>
      </c>
      <c r="B52" s="47" t="s">
        <v>52</v>
      </c>
      <c r="C52" s="35" t="s">
        <v>10</v>
      </c>
      <c r="D52" s="29"/>
      <c r="E52" s="55">
        <v>1</v>
      </c>
      <c r="F52" s="52">
        <v>1</v>
      </c>
      <c r="G52" s="43">
        <f t="shared" ref="G52:G80" si="4">D52*E52*F52</f>
        <v>0</v>
      </c>
      <c r="H52" s="14"/>
      <c r="I52" s="55">
        <v>1</v>
      </c>
      <c r="J52" s="52">
        <v>1</v>
      </c>
      <c r="K52" s="43">
        <f t="shared" ref="K52:K80" si="5">H52*I52*J52</f>
        <v>0</v>
      </c>
      <c r="L52" s="14"/>
      <c r="M52" s="55">
        <v>1</v>
      </c>
      <c r="N52" s="52">
        <v>1</v>
      </c>
      <c r="O52" s="43">
        <f t="shared" ref="O52:O80" si="6">L52*M52*N52</f>
        <v>0</v>
      </c>
      <c r="P52" s="43">
        <f t="shared" ref="P52:P80" si="7">G52+K52+O52</f>
        <v>0</v>
      </c>
    </row>
    <row r="53" spans="1:16" ht="47.25" x14ac:dyDescent="0.25">
      <c r="A53" s="20" t="s">
        <v>17</v>
      </c>
      <c r="B53" s="51" t="s">
        <v>53</v>
      </c>
      <c r="C53" s="34"/>
      <c r="D53" s="30"/>
      <c r="E53" s="69"/>
      <c r="F53" s="85"/>
      <c r="G53" s="43"/>
      <c r="H53" s="15"/>
      <c r="I53" s="69"/>
      <c r="J53" s="85"/>
      <c r="K53" s="43"/>
      <c r="L53" s="15"/>
      <c r="M53" s="69"/>
      <c r="N53" s="85"/>
      <c r="O53" s="43"/>
      <c r="P53" s="43"/>
    </row>
    <row r="54" spans="1:16" ht="31.5" x14ac:dyDescent="0.25">
      <c r="A54" s="20" t="s">
        <v>18</v>
      </c>
      <c r="B54" s="47" t="s">
        <v>54</v>
      </c>
      <c r="C54" s="36" t="s">
        <v>46</v>
      </c>
      <c r="D54" s="31"/>
      <c r="E54" s="66">
        <v>3</v>
      </c>
      <c r="F54" s="52">
        <v>1</v>
      </c>
      <c r="G54" s="43">
        <f t="shared" si="4"/>
        <v>0</v>
      </c>
      <c r="H54" s="16"/>
      <c r="I54" s="66">
        <v>3</v>
      </c>
      <c r="J54" s="52">
        <v>1</v>
      </c>
      <c r="K54" s="43">
        <f t="shared" si="5"/>
        <v>0</v>
      </c>
      <c r="L54" s="16"/>
      <c r="M54" s="66">
        <v>3</v>
      </c>
      <c r="N54" s="52">
        <v>1</v>
      </c>
      <c r="O54" s="43">
        <f t="shared" si="6"/>
        <v>0</v>
      </c>
      <c r="P54" s="43">
        <f t="shared" si="7"/>
        <v>0</v>
      </c>
    </row>
    <row r="55" spans="1:16" ht="31.5" x14ac:dyDescent="0.25">
      <c r="A55" s="20" t="s">
        <v>19</v>
      </c>
      <c r="B55" s="47" t="s">
        <v>55</v>
      </c>
      <c r="C55" s="36" t="s">
        <v>10</v>
      </c>
      <c r="D55" s="31"/>
      <c r="E55" s="66">
        <v>1</v>
      </c>
      <c r="F55" s="52">
        <v>1</v>
      </c>
      <c r="G55" s="43">
        <f t="shared" si="4"/>
        <v>0</v>
      </c>
      <c r="H55" s="16"/>
      <c r="I55" s="66">
        <v>1</v>
      </c>
      <c r="J55" s="52">
        <v>1</v>
      </c>
      <c r="K55" s="43">
        <f t="shared" si="5"/>
        <v>0</v>
      </c>
      <c r="L55" s="16"/>
      <c r="M55" s="66">
        <v>1</v>
      </c>
      <c r="N55" s="52">
        <v>1</v>
      </c>
      <c r="O55" s="43">
        <f t="shared" si="6"/>
        <v>0</v>
      </c>
      <c r="P55" s="43">
        <f t="shared" si="7"/>
        <v>0</v>
      </c>
    </row>
    <row r="56" spans="1:16" ht="31.5" x14ac:dyDescent="0.25">
      <c r="A56" s="20" t="s">
        <v>20</v>
      </c>
      <c r="B56" s="48" t="s">
        <v>56</v>
      </c>
      <c r="C56" s="36" t="s">
        <v>10</v>
      </c>
      <c r="D56" s="31"/>
      <c r="E56" s="66">
        <v>1</v>
      </c>
      <c r="F56" s="52">
        <v>1</v>
      </c>
      <c r="G56" s="43">
        <f t="shared" si="4"/>
        <v>0</v>
      </c>
      <c r="H56" s="16"/>
      <c r="I56" s="66">
        <v>1</v>
      </c>
      <c r="J56" s="52">
        <v>1</v>
      </c>
      <c r="K56" s="43">
        <f t="shared" si="5"/>
        <v>0</v>
      </c>
      <c r="L56" s="16"/>
      <c r="M56" s="66">
        <v>1</v>
      </c>
      <c r="N56" s="52">
        <v>1</v>
      </c>
      <c r="O56" s="43">
        <f t="shared" si="6"/>
        <v>0</v>
      </c>
      <c r="P56" s="43">
        <f t="shared" si="7"/>
        <v>0</v>
      </c>
    </row>
    <row r="57" spans="1:16" ht="31.5" x14ac:dyDescent="0.25">
      <c r="A57" s="20" t="s">
        <v>21</v>
      </c>
      <c r="B57" s="48" t="s">
        <v>57</v>
      </c>
      <c r="C57" s="36" t="s">
        <v>10</v>
      </c>
      <c r="D57" s="31"/>
      <c r="E57" s="66">
        <v>1</v>
      </c>
      <c r="F57" s="52">
        <v>1</v>
      </c>
      <c r="G57" s="43">
        <f t="shared" si="4"/>
        <v>0</v>
      </c>
      <c r="H57" s="16"/>
      <c r="I57" s="66">
        <v>1</v>
      </c>
      <c r="J57" s="52">
        <v>1</v>
      </c>
      <c r="K57" s="43">
        <f t="shared" si="5"/>
        <v>0</v>
      </c>
      <c r="L57" s="16"/>
      <c r="M57" s="66">
        <v>1</v>
      </c>
      <c r="N57" s="52">
        <v>1</v>
      </c>
      <c r="O57" s="43">
        <f t="shared" si="6"/>
        <v>0</v>
      </c>
      <c r="P57" s="43">
        <f t="shared" si="7"/>
        <v>0</v>
      </c>
    </row>
    <row r="58" spans="1:16" ht="99" customHeight="1" x14ac:dyDescent="0.25">
      <c r="A58" s="23" t="s">
        <v>22</v>
      </c>
      <c r="B58" s="48" t="s">
        <v>58</v>
      </c>
      <c r="C58" s="36" t="s">
        <v>15</v>
      </c>
      <c r="D58" s="31"/>
      <c r="E58" s="66">
        <v>1</v>
      </c>
      <c r="F58" s="52">
        <v>1</v>
      </c>
      <c r="G58" s="43">
        <f t="shared" si="4"/>
        <v>0</v>
      </c>
      <c r="H58" s="16"/>
      <c r="I58" s="66">
        <v>1</v>
      </c>
      <c r="J58" s="52">
        <v>1</v>
      </c>
      <c r="K58" s="43">
        <f t="shared" si="5"/>
        <v>0</v>
      </c>
      <c r="L58" s="16"/>
      <c r="M58" s="66">
        <v>1</v>
      </c>
      <c r="N58" s="52">
        <v>1</v>
      </c>
      <c r="O58" s="43">
        <f t="shared" si="6"/>
        <v>0</v>
      </c>
      <c r="P58" s="43">
        <f t="shared" si="7"/>
        <v>0</v>
      </c>
    </row>
    <row r="59" spans="1:16" ht="31.5" x14ac:dyDescent="0.25">
      <c r="A59" s="23" t="s">
        <v>23</v>
      </c>
      <c r="B59" s="48" t="s">
        <v>59</v>
      </c>
      <c r="C59" s="36" t="s">
        <v>15</v>
      </c>
      <c r="D59" s="31"/>
      <c r="E59" s="66">
        <v>1</v>
      </c>
      <c r="F59" s="52">
        <v>1</v>
      </c>
      <c r="G59" s="43">
        <f t="shared" si="4"/>
        <v>0</v>
      </c>
      <c r="H59" s="16"/>
      <c r="I59" s="66">
        <v>1</v>
      </c>
      <c r="J59" s="52">
        <v>1</v>
      </c>
      <c r="K59" s="43">
        <f t="shared" si="5"/>
        <v>0</v>
      </c>
      <c r="L59" s="16"/>
      <c r="M59" s="66">
        <v>1</v>
      </c>
      <c r="N59" s="52">
        <v>1</v>
      </c>
      <c r="O59" s="43">
        <f t="shared" si="6"/>
        <v>0</v>
      </c>
      <c r="P59" s="43">
        <f t="shared" si="7"/>
        <v>0</v>
      </c>
    </row>
    <row r="60" spans="1:16" x14ac:dyDescent="0.25">
      <c r="A60" s="20" t="s">
        <v>24</v>
      </c>
      <c r="B60" s="51" t="s">
        <v>60</v>
      </c>
      <c r="C60" s="34"/>
      <c r="D60" s="32"/>
      <c r="E60" s="67"/>
      <c r="F60" s="85"/>
      <c r="G60" s="43"/>
      <c r="H60" s="17"/>
      <c r="I60" s="67"/>
      <c r="J60" s="85"/>
      <c r="K60" s="43"/>
      <c r="L60" s="17"/>
      <c r="M60" s="67"/>
      <c r="N60" s="85"/>
      <c r="O60" s="43"/>
      <c r="P60" s="43"/>
    </row>
    <row r="61" spans="1:16" x14ac:dyDescent="0.25">
      <c r="A61" s="24" t="s">
        <v>25</v>
      </c>
      <c r="B61" s="47" t="s">
        <v>61</v>
      </c>
      <c r="C61" s="36" t="s">
        <v>10</v>
      </c>
      <c r="D61" s="31"/>
      <c r="E61" s="66">
        <v>1</v>
      </c>
      <c r="F61" s="52">
        <v>1</v>
      </c>
      <c r="G61" s="43">
        <f t="shared" si="4"/>
        <v>0</v>
      </c>
      <c r="H61" s="16"/>
      <c r="I61" s="66">
        <v>1</v>
      </c>
      <c r="J61" s="52">
        <v>1</v>
      </c>
      <c r="K61" s="43">
        <f t="shared" si="5"/>
        <v>0</v>
      </c>
      <c r="L61" s="16"/>
      <c r="M61" s="66">
        <v>1</v>
      </c>
      <c r="N61" s="52">
        <v>1</v>
      </c>
      <c r="O61" s="43">
        <f t="shared" si="6"/>
        <v>0</v>
      </c>
      <c r="P61" s="43">
        <f t="shared" si="7"/>
        <v>0</v>
      </c>
    </row>
    <row r="62" spans="1:16" x14ac:dyDescent="0.25">
      <c r="A62" s="24" t="s">
        <v>26</v>
      </c>
      <c r="B62" s="47" t="s">
        <v>62</v>
      </c>
      <c r="C62" s="36" t="s">
        <v>10</v>
      </c>
      <c r="D62" s="31"/>
      <c r="E62" s="66">
        <v>1</v>
      </c>
      <c r="F62" s="52">
        <v>1</v>
      </c>
      <c r="G62" s="43">
        <f t="shared" si="4"/>
        <v>0</v>
      </c>
      <c r="H62" s="16"/>
      <c r="I62" s="66">
        <v>1</v>
      </c>
      <c r="J62" s="52">
        <v>1</v>
      </c>
      <c r="K62" s="43">
        <f t="shared" si="5"/>
        <v>0</v>
      </c>
      <c r="L62" s="16"/>
      <c r="M62" s="66">
        <v>1</v>
      </c>
      <c r="N62" s="52">
        <v>1</v>
      </c>
      <c r="O62" s="43">
        <f t="shared" si="6"/>
        <v>0</v>
      </c>
      <c r="P62" s="43">
        <f t="shared" si="7"/>
        <v>0</v>
      </c>
    </row>
    <row r="63" spans="1:16" ht="31.5" x14ac:dyDescent="0.25">
      <c r="A63" s="20" t="s">
        <v>27</v>
      </c>
      <c r="B63" s="47" t="s">
        <v>63</v>
      </c>
      <c r="C63" s="36" t="s">
        <v>13</v>
      </c>
      <c r="D63" s="31"/>
      <c r="E63" s="66">
        <v>30</v>
      </c>
      <c r="F63" s="52">
        <v>1</v>
      </c>
      <c r="G63" s="43">
        <f t="shared" si="4"/>
        <v>0</v>
      </c>
      <c r="H63" s="16"/>
      <c r="I63" s="66">
        <v>20</v>
      </c>
      <c r="J63" s="52">
        <v>1</v>
      </c>
      <c r="K63" s="43">
        <f t="shared" si="5"/>
        <v>0</v>
      </c>
      <c r="L63" s="16"/>
      <c r="M63" s="66">
        <v>15</v>
      </c>
      <c r="N63" s="52">
        <v>1</v>
      </c>
      <c r="O63" s="43">
        <f t="shared" si="6"/>
        <v>0</v>
      </c>
      <c r="P63" s="43">
        <f t="shared" si="7"/>
        <v>0</v>
      </c>
    </row>
    <row r="64" spans="1:16" ht="63" x14ac:dyDescent="0.25">
      <c r="A64" s="20" t="s">
        <v>28</v>
      </c>
      <c r="B64" s="51" t="s">
        <v>64</v>
      </c>
      <c r="C64" s="34"/>
      <c r="D64" s="32"/>
      <c r="E64" s="67"/>
      <c r="F64" s="85"/>
      <c r="G64" s="43"/>
      <c r="H64" s="17"/>
      <c r="I64" s="67"/>
      <c r="J64" s="85"/>
      <c r="K64" s="43"/>
      <c r="L64" s="17"/>
      <c r="M64" s="67"/>
      <c r="N64" s="85"/>
      <c r="O64" s="43"/>
      <c r="P64" s="43"/>
    </row>
    <row r="65" spans="1:16" x14ac:dyDescent="0.25">
      <c r="A65" s="20" t="s">
        <v>29</v>
      </c>
      <c r="B65" s="47" t="s">
        <v>65</v>
      </c>
      <c r="C65" s="36" t="s">
        <v>10</v>
      </c>
      <c r="D65" s="31"/>
      <c r="E65" s="66">
        <v>1</v>
      </c>
      <c r="F65" s="52">
        <v>1</v>
      </c>
      <c r="G65" s="43">
        <f t="shared" si="4"/>
        <v>0</v>
      </c>
      <c r="H65" s="16"/>
      <c r="I65" s="66">
        <v>1</v>
      </c>
      <c r="J65" s="52">
        <v>1</v>
      </c>
      <c r="K65" s="43">
        <f t="shared" si="5"/>
        <v>0</v>
      </c>
      <c r="L65" s="16"/>
      <c r="M65" s="66">
        <v>1</v>
      </c>
      <c r="N65" s="52">
        <v>1</v>
      </c>
      <c r="O65" s="43">
        <f t="shared" si="6"/>
        <v>0</v>
      </c>
      <c r="P65" s="43">
        <f t="shared" si="7"/>
        <v>0</v>
      </c>
    </row>
    <row r="66" spans="1:16" x14ac:dyDescent="0.25">
      <c r="A66" s="20" t="s">
        <v>30</v>
      </c>
      <c r="B66" s="47" t="s">
        <v>66</v>
      </c>
      <c r="C66" s="36" t="s">
        <v>10</v>
      </c>
      <c r="D66" s="31"/>
      <c r="E66" s="66">
        <v>1</v>
      </c>
      <c r="F66" s="52">
        <v>1</v>
      </c>
      <c r="G66" s="43">
        <f t="shared" si="4"/>
        <v>0</v>
      </c>
      <c r="H66" s="16"/>
      <c r="I66" s="66">
        <v>1</v>
      </c>
      <c r="J66" s="52">
        <v>1</v>
      </c>
      <c r="K66" s="43">
        <f t="shared" si="5"/>
        <v>0</v>
      </c>
      <c r="L66" s="16"/>
      <c r="M66" s="66">
        <v>1</v>
      </c>
      <c r="N66" s="52">
        <v>1</v>
      </c>
      <c r="O66" s="43">
        <f t="shared" si="6"/>
        <v>0</v>
      </c>
      <c r="P66" s="43">
        <f t="shared" si="7"/>
        <v>0</v>
      </c>
    </row>
    <row r="67" spans="1:16" ht="60.75" customHeight="1" x14ac:dyDescent="0.25">
      <c r="A67" s="20" t="s">
        <v>31</v>
      </c>
      <c r="B67" s="47" t="s">
        <v>67</v>
      </c>
      <c r="C67" s="36" t="s">
        <v>14</v>
      </c>
      <c r="D67" s="31"/>
      <c r="E67" s="66">
        <v>5700</v>
      </c>
      <c r="F67" s="52">
        <v>1</v>
      </c>
      <c r="G67" s="43">
        <f t="shared" si="4"/>
        <v>0</v>
      </c>
      <c r="H67" s="16"/>
      <c r="I67" s="66">
        <v>4300</v>
      </c>
      <c r="J67" s="52">
        <v>1</v>
      </c>
      <c r="K67" s="43">
        <f t="shared" si="5"/>
        <v>0</v>
      </c>
      <c r="L67" s="16"/>
      <c r="M67" s="66">
        <v>6000</v>
      </c>
      <c r="N67" s="52">
        <v>1</v>
      </c>
      <c r="O67" s="43">
        <f t="shared" si="6"/>
        <v>0</v>
      </c>
      <c r="P67" s="43">
        <f t="shared" si="7"/>
        <v>0</v>
      </c>
    </row>
    <row r="68" spans="1:16" ht="31.5" x14ac:dyDescent="0.25">
      <c r="A68" s="20" t="s">
        <v>32</v>
      </c>
      <c r="B68" s="51" t="s">
        <v>68</v>
      </c>
      <c r="C68" s="34"/>
      <c r="D68" s="32"/>
      <c r="E68" s="67"/>
      <c r="F68" s="85"/>
      <c r="G68" s="43"/>
      <c r="H68" s="17"/>
      <c r="I68" s="67"/>
      <c r="J68" s="85"/>
      <c r="K68" s="43"/>
      <c r="L68" s="17"/>
      <c r="M68" s="67"/>
      <c r="N68" s="85"/>
      <c r="O68" s="43"/>
      <c r="P68" s="43"/>
    </row>
    <row r="69" spans="1:16" ht="60" customHeight="1" x14ac:dyDescent="0.25">
      <c r="A69" s="20" t="s">
        <v>33</v>
      </c>
      <c r="B69" s="47" t="s">
        <v>69</v>
      </c>
      <c r="C69" s="36" t="s">
        <v>10</v>
      </c>
      <c r="D69" s="31"/>
      <c r="E69" s="66">
        <v>1</v>
      </c>
      <c r="F69" s="52">
        <v>1</v>
      </c>
      <c r="G69" s="43">
        <f t="shared" si="4"/>
        <v>0</v>
      </c>
      <c r="H69" s="16"/>
      <c r="I69" s="66">
        <v>1</v>
      </c>
      <c r="J69" s="52">
        <v>1</v>
      </c>
      <c r="K69" s="43">
        <f t="shared" si="5"/>
        <v>0</v>
      </c>
      <c r="L69" s="16"/>
      <c r="M69" s="66">
        <v>1</v>
      </c>
      <c r="N69" s="52">
        <v>1</v>
      </c>
      <c r="O69" s="43">
        <f t="shared" si="6"/>
        <v>0</v>
      </c>
      <c r="P69" s="43">
        <f t="shared" si="7"/>
        <v>0</v>
      </c>
    </row>
    <row r="70" spans="1:16" ht="47.25" x14ac:dyDescent="0.25">
      <c r="A70" s="20" t="s">
        <v>34</v>
      </c>
      <c r="B70" s="47" t="s">
        <v>70</v>
      </c>
      <c r="C70" s="36" t="s">
        <v>13</v>
      </c>
      <c r="D70" s="31"/>
      <c r="E70" s="66">
        <v>3</v>
      </c>
      <c r="F70" s="52">
        <v>1</v>
      </c>
      <c r="G70" s="43">
        <f t="shared" si="4"/>
        <v>0</v>
      </c>
      <c r="H70" s="16"/>
      <c r="I70" s="66">
        <v>2</v>
      </c>
      <c r="J70" s="52">
        <v>1</v>
      </c>
      <c r="K70" s="43">
        <f t="shared" si="5"/>
        <v>0</v>
      </c>
      <c r="L70" s="16"/>
      <c r="M70" s="66">
        <v>1</v>
      </c>
      <c r="N70" s="52">
        <v>1</v>
      </c>
      <c r="O70" s="43">
        <f t="shared" si="6"/>
        <v>0</v>
      </c>
      <c r="P70" s="43">
        <f t="shared" si="7"/>
        <v>0</v>
      </c>
    </row>
    <row r="71" spans="1:16" ht="31.5" x14ac:dyDescent="0.25">
      <c r="A71" s="20" t="s">
        <v>35</v>
      </c>
      <c r="B71" s="51" t="s">
        <v>71</v>
      </c>
      <c r="C71" s="34"/>
      <c r="D71" s="32"/>
      <c r="E71" s="67"/>
      <c r="F71" s="85"/>
      <c r="G71" s="43"/>
      <c r="H71" s="17"/>
      <c r="I71" s="67"/>
      <c r="J71" s="85"/>
      <c r="K71" s="43"/>
      <c r="L71" s="17"/>
      <c r="M71" s="67"/>
      <c r="N71" s="85"/>
      <c r="O71" s="43"/>
      <c r="P71" s="43"/>
    </row>
    <row r="72" spans="1:16" ht="47.25" x14ac:dyDescent="0.25">
      <c r="A72" s="20" t="s">
        <v>36</v>
      </c>
      <c r="B72" s="47" t="s">
        <v>72</v>
      </c>
      <c r="C72" s="36" t="s">
        <v>10</v>
      </c>
      <c r="D72" s="31"/>
      <c r="E72" s="66">
        <v>1</v>
      </c>
      <c r="F72" s="52">
        <v>1</v>
      </c>
      <c r="G72" s="43">
        <f t="shared" si="4"/>
        <v>0</v>
      </c>
      <c r="H72" s="16"/>
      <c r="I72" s="66">
        <v>1</v>
      </c>
      <c r="J72" s="52">
        <v>1</v>
      </c>
      <c r="K72" s="43">
        <f t="shared" si="5"/>
        <v>0</v>
      </c>
      <c r="L72" s="16"/>
      <c r="M72" s="66">
        <v>1</v>
      </c>
      <c r="N72" s="52">
        <v>1</v>
      </c>
      <c r="O72" s="43">
        <f t="shared" si="6"/>
        <v>0</v>
      </c>
      <c r="P72" s="43">
        <f t="shared" si="7"/>
        <v>0</v>
      </c>
    </row>
    <row r="73" spans="1:16" ht="31.5" x14ac:dyDescent="0.25">
      <c r="A73" s="20" t="s">
        <v>37</v>
      </c>
      <c r="B73" s="47" t="s">
        <v>73</v>
      </c>
      <c r="C73" s="36" t="s">
        <v>13</v>
      </c>
      <c r="D73" s="31"/>
      <c r="E73" s="66">
        <v>6</v>
      </c>
      <c r="F73" s="52">
        <v>1</v>
      </c>
      <c r="G73" s="43">
        <f t="shared" si="4"/>
        <v>0</v>
      </c>
      <c r="H73" s="16"/>
      <c r="I73" s="66">
        <v>5</v>
      </c>
      <c r="J73" s="52">
        <v>1</v>
      </c>
      <c r="K73" s="43">
        <f t="shared" si="5"/>
        <v>0</v>
      </c>
      <c r="L73" s="16"/>
      <c r="M73" s="66">
        <v>2</v>
      </c>
      <c r="N73" s="52">
        <v>1</v>
      </c>
      <c r="O73" s="43">
        <f t="shared" si="6"/>
        <v>0</v>
      </c>
      <c r="P73" s="43">
        <f t="shared" si="7"/>
        <v>0</v>
      </c>
    </row>
    <row r="74" spans="1:16" ht="31.5" x14ac:dyDescent="0.25">
      <c r="A74" s="20" t="s">
        <v>38</v>
      </c>
      <c r="B74" s="51" t="s">
        <v>74</v>
      </c>
      <c r="C74" s="34"/>
      <c r="D74" s="32"/>
      <c r="E74" s="67"/>
      <c r="F74" s="85"/>
      <c r="G74" s="43"/>
      <c r="H74" s="17"/>
      <c r="I74" s="67"/>
      <c r="J74" s="85"/>
      <c r="K74" s="43"/>
      <c r="L74" s="17"/>
      <c r="M74" s="67"/>
      <c r="N74" s="85"/>
      <c r="O74" s="43"/>
      <c r="P74" s="43"/>
    </row>
    <row r="75" spans="1:16" ht="50.25" customHeight="1" x14ac:dyDescent="0.25">
      <c r="A75" s="20" t="s">
        <v>39</v>
      </c>
      <c r="B75" s="47" t="s">
        <v>75</v>
      </c>
      <c r="C75" s="36" t="s">
        <v>10</v>
      </c>
      <c r="D75" s="31"/>
      <c r="E75" s="66">
        <v>1</v>
      </c>
      <c r="F75" s="52">
        <v>1</v>
      </c>
      <c r="G75" s="43">
        <f t="shared" si="4"/>
        <v>0</v>
      </c>
      <c r="H75" s="16"/>
      <c r="I75" s="66">
        <v>1</v>
      </c>
      <c r="J75" s="52">
        <v>1</v>
      </c>
      <c r="K75" s="43">
        <f t="shared" si="5"/>
        <v>0</v>
      </c>
      <c r="L75" s="16"/>
      <c r="M75" s="66">
        <v>1</v>
      </c>
      <c r="N75" s="52">
        <v>1</v>
      </c>
      <c r="O75" s="43">
        <f t="shared" si="6"/>
        <v>0</v>
      </c>
      <c r="P75" s="43">
        <f t="shared" si="7"/>
        <v>0</v>
      </c>
    </row>
    <row r="76" spans="1:16" ht="47.25" x14ac:dyDescent="0.25">
      <c r="A76" s="20" t="s">
        <v>40</v>
      </c>
      <c r="B76" s="47" t="s">
        <v>76</v>
      </c>
      <c r="C76" s="36" t="s">
        <v>12</v>
      </c>
      <c r="D76" s="31"/>
      <c r="E76" s="66">
        <v>100</v>
      </c>
      <c r="F76" s="52">
        <v>1</v>
      </c>
      <c r="G76" s="43">
        <f t="shared" si="4"/>
        <v>0</v>
      </c>
      <c r="H76" s="16"/>
      <c r="I76" s="66">
        <v>100</v>
      </c>
      <c r="J76" s="52">
        <v>1</v>
      </c>
      <c r="K76" s="43">
        <f t="shared" si="5"/>
        <v>0</v>
      </c>
      <c r="L76" s="16"/>
      <c r="M76" s="66">
        <v>100</v>
      </c>
      <c r="N76" s="52">
        <v>1</v>
      </c>
      <c r="O76" s="43">
        <f t="shared" si="6"/>
        <v>0</v>
      </c>
      <c r="P76" s="43">
        <f t="shared" si="7"/>
        <v>0</v>
      </c>
    </row>
    <row r="77" spans="1:16" ht="31.5" x14ac:dyDescent="0.25">
      <c r="A77" s="25" t="s">
        <v>41</v>
      </c>
      <c r="B77" s="50" t="s">
        <v>77</v>
      </c>
      <c r="C77" s="34"/>
      <c r="D77" s="32"/>
      <c r="E77" s="67"/>
      <c r="F77" s="85"/>
      <c r="G77" s="43"/>
      <c r="H77" s="17"/>
      <c r="I77" s="67"/>
      <c r="J77" s="85"/>
      <c r="K77" s="43"/>
      <c r="L77" s="17"/>
      <c r="M77" s="67"/>
      <c r="N77" s="85"/>
      <c r="O77" s="43"/>
      <c r="P77" s="43"/>
    </row>
    <row r="78" spans="1:16" ht="57.75" customHeight="1" x14ac:dyDescent="0.25">
      <c r="A78" s="25" t="s">
        <v>42</v>
      </c>
      <c r="B78" s="49" t="s">
        <v>78</v>
      </c>
      <c r="C78" s="36" t="s">
        <v>10</v>
      </c>
      <c r="D78" s="31"/>
      <c r="E78" s="66">
        <v>1</v>
      </c>
      <c r="F78" s="52">
        <v>1</v>
      </c>
      <c r="G78" s="43">
        <f t="shared" si="4"/>
        <v>0</v>
      </c>
      <c r="H78" s="16"/>
      <c r="I78" s="66">
        <v>1</v>
      </c>
      <c r="J78" s="52">
        <v>1</v>
      </c>
      <c r="K78" s="43">
        <f t="shared" si="5"/>
        <v>0</v>
      </c>
      <c r="L78" s="16"/>
      <c r="M78" s="66">
        <v>1</v>
      </c>
      <c r="N78" s="52">
        <v>1</v>
      </c>
      <c r="O78" s="43">
        <f t="shared" si="6"/>
        <v>0</v>
      </c>
      <c r="P78" s="43">
        <f t="shared" si="7"/>
        <v>0</v>
      </c>
    </row>
    <row r="79" spans="1:16" ht="31.5" x14ac:dyDescent="0.25">
      <c r="A79" s="25" t="s">
        <v>43</v>
      </c>
      <c r="B79" s="49" t="s">
        <v>79</v>
      </c>
      <c r="C79" s="36" t="s">
        <v>13</v>
      </c>
      <c r="D79" s="31"/>
      <c r="E79" s="66">
        <v>7</v>
      </c>
      <c r="F79" s="52">
        <v>1</v>
      </c>
      <c r="G79" s="43">
        <f t="shared" si="4"/>
        <v>0</v>
      </c>
      <c r="H79" s="16"/>
      <c r="I79" s="66">
        <v>5</v>
      </c>
      <c r="J79" s="52">
        <v>1</v>
      </c>
      <c r="K79" s="43">
        <f t="shared" si="5"/>
        <v>0</v>
      </c>
      <c r="L79" s="16"/>
      <c r="M79" s="66">
        <v>7</v>
      </c>
      <c r="N79" s="52">
        <v>1</v>
      </c>
      <c r="O79" s="43">
        <f t="shared" si="6"/>
        <v>0</v>
      </c>
      <c r="P79" s="43">
        <f t="shared" si="7"/>
        <v>0</v>
      </c>
    </row>
    <row r="80" spans="1:16" ht="48" thickBot="1" x14ac:dyDescent="0.3">
      <c r="A80" s="26" t="s">
        <v>44</v>
      </c>
      <c r="B80" s="71" t="s">
        <v>80</v>
      </c>
      <c r="C80" s="37" t="s">
        <v>11</v>
      </c>
      <c r="D80" s="33"/>
      <c r="E80" s="66">
        <v>1</v>
      </c>
      <c r="F80" s="52">
        <v>1</v>
      </c>
      <c r="G80" s="43">
        <f t="shared" si="4"/>
        <v>0</v>
      </c>
      <c r="H80" s="18"/>
      <c r="I80" s="84">
        <v>1</v>
      </c>
      <c r="J80" s="52">
        <v>1</v>
      </c>
      <c r="K80" s="43">
        <f t="shared" si="5"/>
        <v>0</v>
      </c>
      <c r="L80" s="18"/>
      <c r="M80" s="84">
        <v>1</v>
      </c>
      <c r="N80" s="52">
        <v>1</v>
      </c>
      <c r="O80" s="43">
        <f t="shared" si="6"/>
        <v>0</v>
      </c>
      <c r="P80" s="43">
        <f t="shared" si="7"/>
        <v>0</v>
      </c>
    </row>
    <row r="81" spans="1:16" ht="29.25" customHeight="1" x14ac:dyDescent="0.25">
      <c r="A81" s="103"/>
      <c r="B81" s="103"/>
      <c r="C81" s="79"/>
      <c r="D81" s="80"/>
      <c r="E81" s="80"/>
      <c r="F81" s="80"/>
      <c r="G81" s="80"/>
      <c r="H81" s="80"/>
      <c r="I81" s="80"/>
      <c r="J81" s="80"/>
      <c r="K81" s="108" t="s">
        <v>167</v>
      </c>
      <c r="L81" s="109"/>
      <c r="M81" s="109"/>
      <c r="N81" s="109"/>
      <c r="O81" s="110"/>
      <c r="P81" s="82">
        <f>SUM(P50:P80)</f>
        <v>0</v>
      </c>
    </row>
    <row r="82" spans="1:16" x14ac:dyDescent="0.25">
      <c r="C82" s="12"/>
      <c r="N82" s="27"/>
      <c r="O82" s="27"/>
      <c r="P82" s="27"/>
    </row>
    <row r="83" spans="1:16" ht="16.5" thickBot="1" x14ac:dyDescent="0.3">
      <c r="A83" s="1" t="s">
        <v>168</v>
      </c>
      <c r="C83" s="12"/>
      <c r="N83" s="27"/>
      <c r="O83" s="27"/>
      <c r="P83" s="27"/>
    </row>
    <row r="84" spans="1:16" ht="126.75" thickBot="1" x14ac:dyDescent="0.3">
      <c r="A84" s="39" t="s">
        <v>3</v>
      </c>
      <c r="B84" s="40" t="s">
        <v>81</v>
      </c>
      <c r="C84" s="42" t="s">
        <v>5</v>
      </c>
      <c r="D84" s="90" t="s">
        <v>6</v>
      </c>
      <c r="E84" s="91" t="s">
        <v>83</v>
      </c>
      <c r="F84" s="90" t="s">
        <v>82</v>
      </c>
      <c r="G84" s="42" t="s">
        <v>84</v>
      </c>
      <c r="H84" s="92" t="s">
        <v>7</v>
      </c>
      <c r="I84" s="91" t="s">
        <v>83</v>
      </c>
      <c r="J84" s="90" t="s">
        <v>82</v>
      </c>
      <c r="K84" s="42" t="s">
        <v>85</v>
      </c>
      <c r="L84" s="90" t="s">
        <v>8</v>
      </c>
      <c r="M84" s="91" t="s">
        <v>83</v>
      </c>
      <c r="N84" s="90" t="s">
        <v>82</v>
      </c>
      <c r="O84" s="42" t="s">
        <v>86</v>
      </c>
      <c r="P84" s="93" t="s">
        <v>200</v>
      </c>
    </row>
    <row r="85" spans="1:16" x14ac:dyDescent="0.25">
      <c r="A85" s="86">
        <v>1</v>
      </c>
      <c r="B85" s="86">
        <v>2</v>
      </c>
      <c r="C85" s="87">
        <v>3</v>
      </c>
      <c r="D85" s="87">
        <v>4</v>
      </c>
      <c r="E85" s="88">
        <v>5</v>
      </c>
      <c r="F85" s="87">
        <v>6</v>
      </c>
      <c r="G85" s="87">
        <v>7</v>
      </c>
      <c r="H85" s="87">
        <v>8</v>
      </c>
      <c r="I85" s="88">
        <v>9</v>
      </c>
      <c r="J85" s="87">
        <v>10</v>
      </c>
      <c r="K85" s="87">
        <v>11</v>
      </c>
      <c r="L85" s="87">
        <v>12</v>
      </c>
      <c r="M85" s="88">
        <v>13</v>
      </c>
      <c r="N85" s="87">
        <v>14</v>
      </c>
      <c r="O85" s="87">
        <v>15</v>
      </c>
      <c r="P85" s="89">
        <v>16</v>
      </c>
    </row>
    <row r="86" spans="1:16" ht="31.5" x14ac:dyDescent="0.25">
      <c r="A86" s="61" t="s">
        <v>0</v>
      </c>
      <c r="B86" s="47" t="s">
        <v>50</v>
      </c>
      <c r="C86" s="62" t="s">
        <v>10</v>
      </c>
      <c r="D86" s="9"/>
      <c r="E86" s="52">
        <v>1</v>
      </c>
      <c r="F86" s="52">
        <v>1</v>
      </c>
      <c r="G86" s="43">
        <f>D86*E86*F86</f>
        <v>0</v>
      </c>
      <c r="H86" s="9"/>
      <c r="I86" s="52">
        <v>1</v>
      </c>
      <c r="J86" s="52">
        <v>1</v>
      </c>
      <c r="K86" s="43">
        <f>H86*I86*J86</f>
        <v>0</v>
      </c>
      <c r="L86" s="9"/>
      <c r="M86" s="52">
        <v>1</v>
      </c>
      <c r="N86" s="52">
        <v>1</v>
      </c>
      <c r="O86" s="43">
        <f>L86*M86*N86</f>
        <v>0</v>
      </c>
      <c r="P86" s="43">
        <f>G86+K86+O86</f>
        <v>0</v>
      </c>
    </row>
    <row r="87" spans="1:16" ht="31.5" x14ac:dyDescent="0.25">
      <c r="A87" s="56" t="s">
        <v>1</v>
      </c>
      <c r="B87" s="57" t="s">
        <v>51</v>
      </c>
      <c r="C87" s="58"/>
      <c r="D87" s="28"/>
      <c r="E87" s="6"/>
      <c r="F87" s="59"/>
      <c r="G87" s="43"/>
      <c r="H87" s="13"/>
      <c r="I87" s="68"/>
      <c r="J87" s="60"/>
      <c r="K87" s="43"/>
      <c r="L87" s="13"/>
      <c r="M87" s="68"/>
      <c r="N87" s="60"/>
      <c r="O87" s="43"/>
      <c r="P87" s="43"/>
    </row>
    <row r="88" spans="1:16" ht="47.25" x14ac:dyDescent="0.25">
      <c r="A88" s="20" t="s">
        <v>16</v>
      </c>
      <c r="B88" s="47" t="s">
        <v>52</v>
      </c>
      <c r="C88" s="19" t="s">
        <v>10</v>
      </c>
      <c r="D88" s="29"/>
      <c r="E88" s="55">
        <v>1</v>
      </c>
      <c r="F88" s="52">
        <v>1</v>
      </c>
      <c r="G88" s="43">
        <f t="shared" ref="G88" si="8">D88*E88*F88</f>
        <v>0</v>
      </c>
      <c r="H88" s="14"/>
      <c r="I88" s="55">
        <v>1</v>
      </c>
      <c r="J88" s="52">
        <v>1</v>
      </c>
      <c r="K88" s="43">
        <f t="shared" ref="K88" si="9">H88*I88*J88</f>
        <v>0</v>
      </c>
      <c r="L88" s="14"/>
      <c r="M88" s="55">
        <v>1</v>
      </c>
      <c r="N88" s="52">
        <v>1</v>
      </c>
      <c r="O88" s="43">
        <f t="shared" ref="O88" si="10">L88*M88*N88</f>
        <v>0</v>
      </c>
      <c r="P88" s="43">
        <f t="shared" ref="P88:P116" si="11">G88+K88+O88</f>
        <v>0</v>
      </c>
    </row>
    <row r="89" spans="1:16" ht="47.25" x14ac:dyDescent="0.25">
      <c r="A89" s="20" t="s">
        <v>17</v>
      </c>
      <c r="B89" s="51" t="s">
        <v>53</v>
      </c>
      <c r="C89" s="21"/>
      <c r="D89" s="30"/>
      <c r="E89" s="10"/>
      <c r="F89" s="53"/>
      <c r="G89" s="43"/>
      <c r="H89" s="15"/>
      <c r="I89" s="69"/>
      <c r="J89" s="54"/>
      <c r="K89" s="43"/>
      <c r="L89" s="15"/>
      <c r="M89" s="69"/>
      <c r="N89" s="54"/>
      <c r="O89" s="43"/>
      <c r="P89" s="43"/>
    </row>
    <row r="90" spans="1:16" ht="31.5" x14ac:dyDescent="0.25">
      <c r="A90" s="20" t="s">
        <v>18</v>
      </c>
      <c r="B90" s="47" t="s">
        <v>54</v>
      </c>
      <c r="C90" s="22" t="s">
        <v>46</v>
      </c>
      <c r="D90" s="31"/>
      <c r="E90" s="66">
        <v>3</v>
      </c>
      <c r="F90" s="52">
        <v>1</v>
      </c>
      <c r="G90" s="43">
        <f t="shared" ref="G90:G95" si="12">D90*E90*F90</f>
        <v>0</v>
      </c>
      <c r="H90" s="16"/>
      <c r="I90" s="66">
        <v>3</v>
      </c>
      <c r="J90" s="52">
        <v>1</v>
      </c>
      <c r="K90" s="43">
        <f t="shared" ref="K90:K95" si="13">H90*I90*J90</f>
        <v>0</v>
      </c>
      <c r="L90" s="16"/>
      <c r="M90" s="66">
        <v>3</v>
      </c>
      <c r="N90" s="52">
        <v>1</v>
      </c>
      <c r="O90" s="43">
        <f t="shared" ref="O90:O95" si="14">L90*M90*N90</f>
        <v>0</v>
      </c>
      <c r="P90" s="43">
        <f t="shared" si="11"/>
        <v>0</v>
      </c>
    </row>
    <row r="91" spans="1:16" ht="31.5" x14ac:dyDescent="0.25">
      <c r="A91" s="20" t="s">
        <v>19</v>
      </c>
      <c r="B91" s="47" t="s">
        <v>55</v>
      </c>
      <c r="C91" s="22" t="s">
        <v>10</v>
      </c>
      <c r="D91" s="31"/>
      <c r="E91" s="66">
        <v>1</v>
      </c>
      <c r="F91" s="52">
        <v>1</v>
      </c>
      <c r="G91" s="43">
        <f t="shared" si="12"/>
        <v>0</v>
      </c>
      <c r="H91" s="16"/>
      <c r="I91" s="66">
        <v>1</v>
      </c>
      <c r="J91" s="52">
        <v>1</v>
      </c>
      <c r="K91" s="43">
        <f t="shared" si="13"/>
        <v>0</v>
      </c>
      <c r="L91" s="16"/>
      <c r="M91" s="66">
        <v>1</v>
      </c>
      <c r="N91" s="52">
        <v>1</v>
      </c>
      <c r="O91" s="43">
        <f t="shared" si="14"/>
        <v>0</v>
      </c>
      <c r="P91" s="43">
        <f t="shared" si="11"/>
        <v>0</v>
      </c>
    </row>
    <row r="92" spans="1:16" ht="31.5" x14ac:dyDescent="0.25">
      <c r="A92" s="20" t="s">
        <v>20</v>
      </c>
      <c r="B92" s="48" t="s">
        <v>56</v>
      </c>
      <c r="C92" s="22" t="s">
        <v>10</v>
      </c>
      <c r="D92" s="31"/>
      <c r="E92" s="66">
        <v>1</v>
      </c>
      <c r="F92" s="52">
        <v>1</v>
      </c>
      <c r="G92" s="43">
        <f t="shared" si="12"/>
        <v>0</v>
      </c>
      <c r="H92" s="16"/>
      <c r="I92" s="66">
        <v>1</v>
      </c>
      <c r="J92" s="52">
        <v>1</v>
      </c>
      <c r="K92" s="43">
        <f t="shared" si="13"/>
        <v>0</v>
      </c>
      <c r="L92" s="16"/>
      <c r="M92" s="66">
        <v>1</v>
      </c>
      <c r="N92" s="52">
        <v>1</v>
      </c>
      <c r="O92" s="43">
        <f t="shared" si="14"/>
        <v>0</v>
      </c>
      <c r="P92" s="43">
        <f t="shared" si="11"/>
        <v>0</v>
      </c>
    </row>
    <row r="93" spans="1:16" ht="31.5" x14ac:dyDescent="0.25">
      <c r="A93" s="20" t="s">
        <v>21</v>
      </c>
      <c r="B93" s="48" t="s">
        <v>57</v>
      </c>
      <c r="C93" s="22" t="s">
        <v>10</v>
      </c>
      <c r="D93" s="31"/>
      <c r="E93" s="66">
        <v>1</v>
      </c>
      <c r="F93" s="52">
        <v>1</v>
      </c>
      <c r="G93" s="43">
        <f t="shared" si="12"/>
        <v>0</v>
      </c>
      <c r="H93" s="16"/>
      <c r="I93" s="66">
        <v>1</v>
      </c>
      <c r="J93" s="52">
        <v>1</v>
      </c>
      <c r="K93" s="43">
        <f t="shared" si="13"/>
        <v>0</v>
      </c>
      <c r="L93" s="16"/>
      <c r="M93" s="66">
        <v>1</v>
      </c>
      <c r="N93" s="52">
        <v>1</v>
      </c>
      <c r="O93" s="43">
        <f t="shared" si="14"/>
        <v>0</v>
      </c>
      <c r="P93" s="43">
        <f t="shared" si="11"/>
        <v>0</v>
      </c>
    </row>
    <row r="94" spans="1:16" ht="31.5" x14ac:dyDescent="0.25">
      <c r="A94" s="23" t="s">
        <v>22</v>
      </c>
      <c r="B94" s="48" t="s">
        <v>58</v>
      </c>
      <c r="C94" s="22" t="s">
        <v>15</v>
      </c>
      <c r="D94" s="31"/>
      <c r="E94" s="66">
        <v>1</v>
      </c>
      <c r="F94" s="52">
        <v>1</v>
      </c>
      <c r="G94" s="43">
        <f t="shared" si="12"/>
        <v>0</v>
      </c>
      <c r="H94" s="16"/>
      <c r="I94" s="66">
        <v>1</v>
      </c>
      <c r="J94" s="52">
        <v>1</v>
      </c>
      <c r="K94" s="43">
        <f t="shared" si="13"/>
        <v>0</v>
      </c>
      <c r="L94" s="16"/>
      <c r="M94" s="66">
        <v>1</v>
      </c>
      <c r="N94" s="52">
        <v>1</v>
      </c>
      <c r="O94" s="43">
        <f t="shared" si="14"/>
        <v>0</v>
      </c>
      <c r="P94" s="43">
        <f t="shared" si="11"/>
        <v>0</v>
      </c>
    </row>
    <row r="95" spans="1:16" ht="31.5" x14ac:dyDescent="0.25">
      <c r="A95" s="23" t="s">
        <v>23</v>
      </c>
      <c r="B95" s="48" t="s">
        <v>59</v>
      </c>
      <c r="C95" s="22" t="s">
        <v>15</v>
      </c>
      <c r="D95" s="31"/>
      <c r="E95" s="66">
        <v>1</v>
      </c>
      <c r="F95" s="52">
        <v>1</v>
      </c>
      <c r="G95" s="43">
        <f t="shared" si="12"/>
        <v>0</v>
      </c>
      <c r="H95" s="16"/>
      <c r="I95" s="66">
        <v>1</v>
      </c>
      <c r="J95" s="52">
        <v>1</v>
      </c>
      <c r="K95" s="43">
        <f t="shared" si="13"/>
        <v>0</v>
      </c>
      <c r="L95" s="16"/>
      <c r="M95" s="66">
        <v>1</v>
      </c>
      <c r="N95" s="52">
        <v>1</v>
      </c>
      <c r="O95" s="43">
        <f t="shared" si="14"/>
        <v>0</v>
      </c>
      <c r="P95" s="43">
        <f t="shared" si="11"/>
        <v>0</v>
      </c>
    </row>
    <row r="96" spans="1:16" x14ac:dyDescent="0.25">
      <c r="A96" s="20" t="s">
        <v>24</v>
      </c>
      <c r="B96" s="51" t="s">
        <v>60</v>
      </c>
      <c r="C96" s="21"/>
      <c r="D96" s="32"/>
      <c r="E96" s="5"/>
      <c r="F96" s="53"/>
      <c r="G96" s="43"/>
      <c r="H96" s="17"/>
      <c r="I96" s="67"/>
      <c r="J96" s="54"/>
      <c r="K96" s="43"/>
      <c r="L96" s="17"/>
      <c r="M96" s="67"/>
      <c r="N96" s="54"/>
      <c r="O96" s="43"/>
      <c r="P96" s="43"/>
    </row>
    <row r="97" spans="1:16" x14ac:dyDescent="0.25">
      <c r="A97" s="24" t="s">
        <v>25</v>
      </c>
      <c r="B97" s="47" t="s">
        <v>61</v>
      </c>
      <c r="C97" s="22" t="s">
        <v>10</v>
      </c>
      <c r="D97" s="31"/>
      <c r="E97" s="66">
        <v>1</v>
      </c>
      <c r="F97" s="52">
        <v>1</v>
      </c>
      <c r="G97" s="43">
        <f t="shared" ref="G97:G99" si="15">D97*E97*F97</f>
        <v>0</v>
      </c>
      <c r="H97" s="16"/>
      <c r="I97" s="66">
        <v>1</v>
      </c>
      <c r="J97" s="52">
        <v>1</v>
      </c>
      <c r="K97" s="43">
        <f t="shared" ref="K97:K99" si="16">H97*I97*J97</f>
        <v>0</v>
      </c>
      <c r="L97" s="16"/>
      <c r="M97" s="66">
        <v>1</v>
      </c>
      <c r="N97" s="52">
        <v>1</v>
      </c>
      <c r="O97" s="43">
        <f t="shared" ref="O97:O99" si="17">L97*M97*N97</f>
        <v>0</v>
      </c>
      <c r="P97" s="43">
        <f t="shared" si="11"/>
        <v>0</v>
      </c>
    </row>
    <row r="98" spans="1:16" x14ac:dyDescent="0.25">
      <c r="A98" s="24" t="s">
        <v>26</v>
      </c>
      <c r="B98" s="47" t="s">
        <v>62</v>
      </c>
      <c r="C98" s="22" t="s">
        <v>10</v>
      </c>
      <c r="D98" s="31"/>
      <c r="E98" s="66">
        <v>1</v>
      </c>
      <c r="F98" s="52">
        <v>1</v>
      </c>
      <c r="G98" s="43">
        <f t="shared" si="15"/>
        <v>0</v>
      </c>
      <c r="H98" s="16"/>
      <c r="I98" s="66">
        <v>1</v>
      </c>
      <c r="J98" s="52">
        <v>1</v>
      </c>
      <c r="K98" s="43">
        <f t="shared" si="16"/>
        <v>0</v>
      </c>
      <c r="L98" s="16"/>
      <c r="M98" s="66">
        <v>1</v>
      </c>
      <c r="N98" s="52">
        <v>1</v>
      </c>
      <c r="O98" s="43">
        <f t="shared" si="17"/>
        <v>0</v>
      </c>
      <c r="P98" s="43">
        <f t="shared" si="11"/>
        <v>0</v>
      </c>
    </row>
    <row r="99" spans="1:16" ht="31.5" x14ac:dyDescent="0.25">
      <c r="A99" s="20" t="s">
        <v>27</v>
      </c>
      <c r="B99" s="47" t="s">
        <v>63</v>
      </c>
      <c r="C99" s="22" t="s">
        <v>13</v>
      </c>
      <c r="D99" s="31"/>
      <c r="E99" s="66">
        <v>30</v>
      </c>
      <c r="F99" s="52">
        <v>1</v>
      </c>
      <c r="G99" s="43">
        <f t="shared" si="15"/>
        <v>0</v>
      </c>
      <c r="H99" s="16"/>
      <c r="I99" s="66">
        <v>20</v>
      </c>
      <c r="J99" s="52">
        <v>1</v>
      </c>
      <c r="K99" s="43">
        <f t="shared" si="16"/>
        <v>0</v>
      </c>
      <c r="L99" s="16"/>
      <c r="M99" s="66">
        <v>15</v>
      </c>
      <c r="N99" s="52">
        <v>1</v>
      </c>
      <c r="O99" s="43">
        <f t="shared" si="17"/>
        <v>0</v>
      </c>
      <c r="P99" s="43">
        <f t="shared" si="11"/>
        <v>0</v>
      </c>
    </row>
    <row r="100" spans="1:16" ht="63" x14ac:dyDescent="0.25">
      <c r="A100" s="20" t="s">
        <v>28</v>
      </c>
      <c r="B100" s="51" t="s">
        <v>64</v>
      </c>
      <c r="C100" s="21"/>
      <c r="D100" s="32"/>
      <c r="E100" s="67"/>
      <c r="F100" s="53"/>
      <c r="G100" s="43"/>
      <c r="H100" s="17"/>
      <c r="I100" s="67"/>
      <c r="J100" s="54"/>
      <c r="K100" s="43"/>
      <c r="L100" s="17"/>
      <c r="M100" s="67"/>
      <c r="N100" s="54"/>
      <c r="O100" s="43"/>
      <c r="P100" s="43"/>
    </row>
    <row r="101" spans="1:16" x14ac:dyDescent="0.25">
      <c r="A101" s="20" t="s">
        <v>29</v>
      </c>
      <c r="B101" s="47" t="s">
        <v>65</v>
      </c>
      <c r="C101" s="22" t="s">
        <v>10</v>
      </c>
      <c r="D101" s="31"/>
      <c r="E101" s="66">
        <v>1</v>
      </c>
      <c r="F101" s="52">
        <v>1</v>
      </c>
      <c r="G101" s="43">
        <f t="shared" ref="G101:G103" si="18">D101*E101*F101</f>
        <v>0</v>
      </c>
      <c r="H101" s="16"/>
      <c r="I101" s="66">
        <v>1</v>
      </c>
      <c r="J101" s="52">
        <v>1</v>
      </c>
      <c r="K101" s="43">
        <f t="shared" ref="K101:K103" si="19">H101*I101*J101</f>
        <v>0</v>
      </c>
      <c r="L101" s="16"/>
      <c r="M101" s="66">
        <v>1</v>
      </c>
      <c r="N101" s="52">
        <v>1</v>
      </c>
      <c r="O101" s="43">
        <f t="shared" ref="O101:O103" si="20">L101*M101*N101</f>
        <v>0</v>
      </c>
      <c r="P101" s="43">
        <f t="shared" si="11"/>
        <v>0</v>
      </c>
    </row>
    <row r="102" spans="1:16" x14ac:dyDescent="0.25">
      <c r="A102" s="20" t="s">
        <v>30</v>
      </c>
      <c r="B102" s="47" t="s">
        <v>66</v>
      </c>
      <c r="C102" s="22" t="s">
        <v>10</v>
      </c>
      <c r="D102" s="31"/>
      <c r="E102" s="66">
        <v>1</v>
      </c>
      <c r="F102" s="52">
        <v>1</v>
      </c>
      <c r="G102" s="43">
        <f t="shared" si="18"/>
        <v>0</v>
      </c>
      <c r="H102" s="16"/>
      <c r="I102" s="66">
        <v>1</v>
      </c>
      <c r="J102" s="52">
        <v>1</v>
      </c>
      <c r="K102" s="43">
        <f t="shared" si="19"/>
        <v>0</v>
      </c>
      <c r="L102" s="16"/>
      <c r="M102" s="66">
        <v>1</v>
      </c>
      <c r="N102" s="52">
        <v>1</v>
      </c>
      <c r="O102" s="43">
        <f t="shared" si="20"/>
        <v>0</v>
      </c>
      <c r="P102" s="43">
        <f t="shared" si="11"/>
        <v>0</v>
      </c>
    </row>
    <row r="103" spans="1:16" ht="31.5" x14ac:dyDescent="0.25">
      <c r="A103" s="20" t="s">
        <v>31</v>
      </c>
      <c r="B103" s="47" t="s">
        <v>67</v>
      </c>
      <c r="C103" s="22" t="s">
        <v>14</v>
      </c>
      <c r="D103" s="31"/>
      <c r="E103" s="66">
        <v>5700</v>
      </c>
      <c r="F103" s="52">
        <v>1</v>
      </c>
      <c r="G103" s="43">
        <f t="shared" si="18"/>
        <v>0</v>
      </c>
      <c r="H103" s="16"/>
      <c r="I103" s="66">
        <v>4300</v>
      </c>
      <c r="J103" s="52">
        <v>1</v>
      </c>
      <c r="K103" s="43">
        <f t="shared" si="19"/>
        <v>0</v>
      </c>
      <c r="L103" s="16"/>
      <c r="M103" s="66">
        <v>6000</v>
      </c>
      <c r="N103" s="52">
        <v>1</v>
      </c>
      <c r="O103" s="43">
        <f t="shared" si="20"/>
        <v>0</v>
      </c>
      <c r="P103" s="43">
        <f t="shared" si="11"/>
        <v>0</v>
      </c>
    </row>
    <row r="104" spans="1:16" ht="31.5" x14ac:dyDescent="0.25">
      <c r="A104" s="20" t="s">
        <v>32</v>
      </c>
      <c r="B104" s="51" t="s">
        <v>68</v>
      </c>
      <c r="C104" s="21"/>
      <c r="D104" s="32"/>
      <c r="E104" s="67"/>
      <c r="F104" s="53"/>
      <c r="G104" s="43"/>
      <c r="H104" s="17"/>
      <c r="I104" s="67"/>
      <c r="J104" s="54"/>
      <c r="K104" s="43"/>
      <c r="L104" s="17"/>
      <c r="M104" s="67"/>
      <c r="N104" s="54"/>
      <c r="O104" s="43"/>
      <c r="P104" s="43"/>
    </row>
    <row r="105" spans="1:16" ht="47.25" x14ac:dyDescent="0.25">
      <c r="A105" s="20" t="s">
        <v>33</v>
      </c>
      <c r="B105" s="47" t="s">
        <v>69</v>
      </c>
      <c r="C105" s="22" t="s">
        <v>10</v>
      </c>
      <c r="D105" s="31"/>
      <c r="E105" s="66">
        <v>1</v>
      </c>
      <c r="F105" s="52">
        <v>1</v>
      </c>
      <c r="G105" s="43">
        <f t="shared" ref="G105:G106" si="21">D105*E105*F105</f>
        <v>0</v>
      </c>
      <c r="H105" s="16"/>
      <c r="I105" s="66">
        <v>1</v>
      </c>
      <c r="J105" s="52">
        <v>1</v>
      </c>
      <c r="K105" s="43">
        <f t="shared" ref="K105:K106" si="22">H105*I105*J105</f>
        <v>0</v>
      </c>
      <c r="L105" s="16"/>
      <c r="M105" s="66">
        <v>1</v>
      </c>
      <c r="N105" s="52">
        <v>1</v>
      </c>
      <c r="O105" s="43">
        <f t="shared" ref="O105:O106" si="23">L105*M105*N105</f>
        <v>0</v>
      </c>
      <c r="P105" s="43">
        <f t="shared" si="11"/>
        <v>0</v>
      </c>
    </row>
    <row r="106" spans="1:16" ht="47.25" x14ac:dyDescent="0.25">
      <c r="A106" s="20" t="s">
        <v>34</v>
      </c>
      <c r="B106" s="47" t="s">
        <v>70</v>
      </c>
      <c r="C106" s="22" t="s">
        <v>13</v>
      </c>
      <c r="D106" s="31"/>
      <c r="E106" s="66">
        <v>3</v>
      </c>
      <c r="F106" s="52">
        <v>1</v>
      </c>
      <c r="G106" s="43">
        <f t="shared" si="21"/>
        <v>0</v>
      </c>
      <c r="H106" s="16"/>
      <c r="I106" s="66">
        <v>2</v>
      </c>
      <c r="J106" s="52">
        <v>1</v>
      </c>
      <c r="K106" s="43">
        <f t="shared" si="22"/>
        <v>0</v>
      </c>
      <c r="L106" s="16"/>
      <c r="M106" s="66">
        <v>1</v>
      </c>
      <c r="N106" s="52">
        <v>1</v>
      </c>
      <c r="O106" s="43">
        <f t="shared" si="23"/>
        <v>0</v>
      </c>
      <c r="P106" s="43">
        <f t="shared" si="11"/>
        <v>0</v>
      </c>
    </row>
    <row r="107" spans="1:16" ht="31.5" x14ac:dyDescent="0.25">
      <c r="A107" s="20" t="s">
        <v>35</v>
      </c>
      <c r="B107" s="51" t="s">
        <v>71</v>
      </c>
      <c r="C107" s="21"/>
      <c r="D107" s="32"/>
      <c r="E107" s="67"/>
      <c r="F107" s="53"/>
      <c r="G107" s="43"/>
      <c r="H107" s="17"/>
      <c r="I107" s="67"/>
      <c r="J107" s="54"/>
      <c r="K107" s="43"/>
      <c r="L107" s="17"/>
      <c r="M107" s="67"/>
      <c r="N107" s="54"/>
      <c r="O107" s="43"/>
      <c r="P107" s="43"/>
    </row>
    <row r="108" spans="1:16" ht="47.25" x14ac:dyDescent="0.25">
      <c r="A108" s="20" t="s">
        <v>36</v>
      </c>
      <c r="B108" s="47" t="s">
        <v>72</v>
      </c>
      <c r="C108" s="22" t="s">
        <v>10</v>
      </c>
      <c r="D108" s="31"/>
      <c r="E108" s="66">
        <v>1</v>
      </c>
      <c r="F108" s="52">
        <v>1</v>
      </c>
      <c r="G108" s="43">
        <f t="shared" ref="G108:G109" si="24">D108*E108*F108</f>
        <v>0</v>
      </c>
      <c r="H108" s="16"/>
      <c r="I108" s="66">
        <v>1</v>
      </c>
      <c r="J108" s="52">
        <v>1</v>
      </c>
      <c r="K108" s="43">
        <f t="shared" ref="K108:K109" si="25">H108*I108*J108</f>
        <v>0</v>
      </c>
      <c r="L108" s="16"/>
      <c r="M108" s="66">
        <v>1</v>
      </c>
      <c r="N108" s="52">
        <v>1</v>
      </c>
      <c r="O108" s="43">
        <f t="shared" ref="O108:O109" si="26">L108*M108*N108</f>
        <v>0</v>
      </c>
      <c r="P108" s="43">
        <f t="shared" si="11"/>
        <v>0</v>
      </c>
    </row>
    <row r="109" spans="1:16" ht="31.5" x14ac:dyDescent="0.25">
      <c r="A109" s="20" t="s">
        <v>37</v>
      </c>
      <c r="B109" s="47" t="s">
        <v>73</v>
      </c>
      <c r="C109" s="22" t="s">
        <v>13</v>
      </c>
      <c r="D109" s="31"/>
      <c r="E109" s="66">
        <v>6</v>
      </c>
      <c r="F109" s="52">
        <v>1</v>
      </c>
      <c r="G109" s="43">
        <f t="shared" si="24"/>
        <v>0</v>
      </c>
      <c r="H109" s="16"/>
      <c r="I109" s="66">
        <v>5</v>
      </c>
      <c r="J109" s="52">
        <v>1</v>
      </c>
      <c r="K109" s="43">
        <f t="shared" si="25"/>
        <v>0</v>
      </c>
      <c r="L109" s="16"/>
      <c r="M109" s="66">
        <v>2</v>
      </c>
      <c r="N109" s="52">
        <v>1</v>
      </c>
      <c r="O109" s="43">
        <f t="shared" si="26"/>
        <v>0</v>
      </c>
      <c r="P109" s="43">
        <f t="shared" si="11"/>
        <v>0</v>
      </c>
    </row>
    <row r="110" spans="1:16" ht="31.5" x14ac:dyDescent="0.25">
      <c r="A110" s="20" t="s">
        <v>38</v>
      </c>
      <c r="B110" s="51" t="s">
        <v>74</v>
      </c>
      <c r="C110" s="21"/>
      <c r="D110" s="32"/>
      <c r="E110" s="67"/>
      <c r="F110" s="53"/>
      <c r="G110" s="43"/>
      <c r="H110" s="17"/>
      <c r="I110" s="67"/>
      <c r="J110" s="54"/>
      <c r="K110" s="43"/>
      <c r="L110" s="17"/>
      <c r="M110" s="81"/>
      <c r="N110" s="54"/>
      <c r="O110" s="43"/>
      <c r="P110" s="43"/>
    </row>
    <row r="111" spans="1:16" ht="47.25" x14ac:dyDescent="0.25">
      <c r="A111" s="20" t="s">
        <v>39</v>
      </c>
      <c r="B111" s="47" t="s">
        <v>75</v>
      </c>
      <c r="C111" s="22" t="s">
        <v>10</v>
      </c>
      <c r="D111" s="31"/>
      <c r="E111" s="66">
        <v>1</v>
      </c>
      <c r="F111" s="52">
        <v>1</v>
      </c>
      <c r="G111" s="43">
        <f t="shared" ref="G111:G112" si="27">D111*E111*F111</f>
        <v>0</v>
      </c>
      <c r="H111" s="16"/>
      <c r="I111" s="66">
        <v>1</v>
      </c>
      <c r="J111" s="52">
        <v>1</v>
      </c>
      <c r="K111" s="43">
        <f t="shared" ref="K111:K112" si="28">H111*I111*J111</f>
        <v>0</v>
      </c>
      <c r="L111" s="16"/>
      <c r="M111" s="66">
        <v>1</v>
      </c>
      <c r="N111" s="52">
        <v>1</v>
      </c>
      <c r="O111" s="43">
        <f t="shared" ref="O111:O112" si="29">L111*M111*N111</f>
        <v>0</v>
      </c>
      <c r="P111" s="43">
        <f t="shared" si="11"/>
        <v>0</v>
      </c>
    </row>
    <row r="112" spans="1:16" ht="47.25" x14ac:dyDescent="0.25">
      <c r="A112" s="20" t="s">
        <v>40</v>
      </c>
      <c r="B112" s="47" t="s">
        <v>76</v>
      </c>
      <c r="C112" s="22" t="s">
        <v>12</v>
      </c>
      <c r="D112" s="31"/>
      <c r="E112" s="66">
        <v>100</v>
      </c>
      <c r="F112" s="52">
        <v>1</v>
      </c>
      <c r="G112" s="43">
        <f t="shared" si="27"/>
        <v>0</v>
      </c>
      <c r="H112" s="16"/>
      <c r="I112" s="66">
        <v>100</v>
      </c>
      <c r="J112" s="52">
        <v>1</v>
      </c>
      <c r="K112" s="43">
        <f t="shared" si="28"/>
        <v>0</v>
      </c>
      <c r="L112" s="16"/>
      <c r="M112" s="66">
        <v>100</v>
      </c>
      <c r="N112" s="52">
        <v>1</v>
      </c>
      <c r="O112" s="43">
        <f t="shared" si="29"/>
        <v>0</v>
      </c>
      <c r="P112" s="43">
        <f t="shared" si="11"/>
        <v>0</v>
      </c>
    </row>
    <row r="113" spans="1:16" ht="31.5" x14ac:dyDescent="0.25">
      <c r="A113" s="25" t="s">
        <v>41</v>
      </c>
      <c r="B113" s="50" t="s">
        <v>77</v>
      </c>
      <c r="C113" s="21"/>
      <c r="D113" s="32"/>
      <c r="E113" s="67"/>
      <c r="F113" s="53"/>
      <c r="G113" s="43"/>
      <c r="H113" s="17"/>
      <c r="I113" s="67"/>
      <c r="J113" s="54"/>
      <c r="K113" s="43"/>
      <c r="L113" s="17"/>
      <c r="M113" s="67"/>
      <c r="N113" s="54"/>
      <c r="O113" s="43"/>
      <c r="P113" s="43"/>
    </row>
    <row r="114" spans="1:16" ht="31.5" x14ac:dyDescent="0.25">
      <c r="A114" s="25" t="s">
        <v>42</v>
      </c>
      <c r="B114" s="49" t="s">
        <v>78</v>
      </c>
      <c r="C114" s="22" t="s">
        <v>10</v>
      </c>
      <c r="D114" s="31"/>
      <c r="E114" s="66">
        <v>1</v>
      </c>
      <c r="F114" s="52">
        <v>1</v>
      </c>
      <c r="G114" s="43">
        <f t="shared" ref="G114:G116" si="30">D114*E114*F114</f>
        <v>0</v>
      </c>
      <c r="H114" s="16"/>
      <c r="I114" s="66">
        <v>1</v>
      </c>
      <c r="J114" s="52">
        <v>1</v>
      </c>
      <c r="K114" s="43">
        <f t="shared" ref="K114:K116" si="31">H114*I114*J114</f>
        <v>0</v>
      </c>
      <c r="L114" s="16"/>
      <c r="M114" s="66">
        <v>1</v>
      </c>
      <c r="N114" s="52">
        <v>1</v>
      </c>
      <c r="O114" s="43">
        <f t="shared" ref="O114:O116" si="32">L114*M114*N114</f>
        <v>0</v>
      </c>
      <c r="P114" s="43">
        <f t="shared" si="11"/>
        <v>0</v>
      </c>
    </row>
    <row r="115" spans="1:16" ht="31.5" x14ac:dyDescent="0.25">
      <c r="A115" s="25" t="s">
        <v>43</v>
      </c>
      <c r="B115" s="49" t="s">
        <v>79</v>
      </c>
      <c r="C115" s="22" t="s">
        <v>13</v>
      </c>
      <c r="D115" s="31"/>
      <c r="E115" s="66">
        <v>7</v>
      </c>
      <c r="F115" s="52">
        <v>1</v>
      </c>
      <c r="G115" s="43">
        <f t="shared" si="30"/>
        <v>0</v>
      </c>
      <c r="H115" s="16"/>
      <c r="I115" s="66">
        <v>5</v>
      </c>
      <c r="J115" s="52">
        <v>1</v>
      </c>
      <c r="K115" s="43">
        <f t="shared" si="31"/>
        <v>0</v>
      </c>
      <c r="L115" s="16"/>
      <c r="M115" s="66">
        <v>7</v>
      </c>
      <c r="N115" s="52">
        <v>1</v>
      </c>
      <c r="O115" s="43">
        <f t="shared" si="32"/>
        <v>0</v>
      </c>
      <c r="P115" s="43">
        <f t="shared" si="11"/>
        <v>0</v>
      </c>
    </row>
    <row r="116" spans="1:16" ht="47.25" x14ac:dyDescent="0.25">
      <c r="A116" s="70" t="s">
        <v>44</v>
      </c>
      <c r="B116" s="71" t="s">
        <v>80</v>
      </c>
      <c r="C116" s="72" t="s">
        <v>11</v>
      </c>
      <c r="D116" s="73"/>
      <c r="E116" s="74">
        <v>1</v>
      </c>
      <c r="F116" s="75">
        <v>1</v>
      </c>
      <c r="G116" s="76">
        <f t="shared" si="30"/>
        <v>0</v>
      </c>
      <c r="H116" s="77"/>
      <c r="I116" s="74">
        <v>1</v>
      </c>
      <c r="J116" s="75">
        <v>1</v>
      </c>
      <c r="K116" s="76">
        <f t="shared" si="31"/>
        <v>0</v>
      </c>
      <c r="L116" s="77"/>
      <c r="M116" s="74">
        <v>1</v>
      </c>
      <c r="N116" s="75">
        <v>1</v>
      </c>
      <c r="O116" s="76">
        <f t="shared" si="32"/>
        <v>0</v>
      </c>
      <c r="P116" s="43">
        <f t="shared" si="11"/>
        <v>0</v>
      </c>
    </row>
    <row r="117" spans="1:16" ht="15.75" customHeight="1" x14ac:dyDescent="0.25">
      <c r="A117" s="103"/>
      <c r="B117" s="103"/>
      <c r="C117" s="79"/>
      <c r="D117" s="80"/>
      <c r="E117" s="80"/>
      <c r="F117" s="80"/>
      <c r="G117" s="80"/>
      <c r="H117" s="80"/>
      <c r="I117" s="80"/>
      <c r="J117" s="80"/>
      <c r="K117" s="80"/>
      <c r="L117" s="100" t="s">
        <v>169</v>
      </c>
      <c r="M117" s="106"/>
      <c r="N117" s="106"/>
      <c r="O117" s="107"/>
      <c r="P117" s="82">
        <f>SUM(P86:P116)</f>
        <v>0</v>
      </c>
    </row>
    <row r="119" spans="1:16" x14ac:dyDescent="0.25">
      <c r="A119" s="45" t="s">
        <v>48</v>
      </c>
      <c r="B119"/>
      <c r="C119"/>
    </row>
    <row r="120" spans="1:16" x14ac:dyDescent="0.25">
      <c r="A120" s="46" t="s">
        <v>91</v>
      </c>
      <c r="B120"/>
      <c r="C120"/>
    </row>
    <row r="121" spans="1:16" x14ac:dyDescent="0.25">
      <c r="A121" s="83" t="s">
        <v>90</v>
      </c>
      <c r="B121" s="95"/>
    </row>
    <row r="122" spans="1:16" x14ac:dyDescent="0.25">
      <c r="C122" s="1"/>
    </row>
    <row r="123" spans="1:16" x14ac:dyDescent="0.25">
      <c r="C123" s="1"/>
    </row>
    <row r="124" spans="1:16" x14ac:dyDescent="0.25">
      <c r="C124" s="1"/>
    </row>
    <row r="125" spans="1:16" x14ac:dyDescent="0.25">
      <c r="C125" s="1"/>
    </row>
    <row r="126" spans="1:16" x14ac:dyDescent="0.25">
      <c r="C126" s="1"/>
    </row>
    <row r="127" spans="1:16" x14ac:dyDescent="0.25">
      <c r="C127" s="1"/>
    </row>
    <row r="128" spans="1:16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ht="15.75" customHeight="1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ht="15.75" customHeight="1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ht="15.75" customHeight="1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ht="15.75" customHeight="1" x14ac:dyDescent="0.25">
      <c r="C261" s="1"/>
    </row>
  </sheetData>
  <mergeCells count="8">
    <mergeCell ref="A117:B117"/>
    <mergeCell ref="A4:M5"/>
    <mergeCell ref="A11:B11"/>
    <mergeCell ref="A45:B45"/>
    <mergeCell ref="A81:B81"/>
    <mergeCell ref="K81:O81"/>
    <mergeCell ref="L45:O45"/>
    <mergeCell ref="L117:O1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61"/>
  <sheetViews>
    <sheetView topLeftCell="A224" zoomScale="75" zoomScaleNormal="75" workbookViewId="0">
      <selection activeCell="A227" sqref="A227:C229"/>
    </sheetView>
  </sheetViews>
  <sheetFormatPr defaultColWidth="9.140625" defaultRowHeight="15.75" x14ac:dyDescent="0.25"/>
  <cols>
    <col min="1" max="1" width="9" style="1" customWidth="1"/>
    <col min="2" max="2" width="46" style="1" customWidth="1"/>
    <col min="3" max="3" width="12.85546875" style="4" customWidth="1"/>
    <col min="4" max="4" width="18.7109375" style="1" customWidth="1"/>
    <col min="5" max="5" width="16.42578125" style="1" customWidth="1"/>
    <col min="6" max="6" width="17" style="1" customWidth="1"/>
    <col min="7" max="7" width="20.5703125" style="1" customWidth="1"/>
    <col min="8" max="8" width="18.140625" style="1" customWidth="1"/>
    <col min="9" max="9" width="16.7109375" style="1" customWidth="1"/>
    <col min="10" max="10" width="17.5703125" style="1" customWidth="1"/>
    <col min="11" max="11" width="20.42578125" style="1" customWidth="1"/>
    <col min="12" max="12" width="18.42578125" style="1" customWidth="1"/>
    <col min="13" max="13" width="19" style="1" customWidth="1"/>
    <col min="14" max="14" width="17" style="1" customWidth="1"/>
    <col min="15" max="15" width="20.7109375" style="1" customWidth="1"/>
    <col min="16" max="16" width="19" style="1" customWidth="1"/>
    <col min="17" max="16384" width="9.140625" style="1"/>
  </cols>
  <sheetData>
    <row r="1" spans="1:16" customFormat="1" ht="15" x14ac:dyDescent="0.25"/>
    <row r="2" spans="1:16" customFormat="1" x14ac:dyDescent="0.25">
      <c r="B2" s="44"/>
      <c r="L2" s="1"/>
    </row>
    <row r="3" spans="1:16" customFormat="1" ht="15" x14ac:dyDescent="0.25"/>
    <row r="4" spans="1:16" customFormat="1" ht="15" x14ac:dyDescent="0.25">
      <c r="A4" s="99" t="s">
        <v>92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6" customFormat="1" ht="15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6" customFormat="1" x14ac:dyDescent="0.25">
      <c r="A6" s="45" t="s">
        <v>48</v>
      </c>
    </row>
    <row r="7" spans="1:16" customFormat="1" x14ac:dyDescent="0.25">
      <c r="A7" s="46" t="s">
        <v>91</v>
      </c>
      <c r="N7" s="45"/>
      <c r="O7" s="45"/>
    </row>
    <row r="8" spans="1:16" customFormat="1" x14ac:dyDescent="0.25">
      <c r="A8" s="83" t="s">
        <v>90</v>
      </c>
      <c r="B8" s="95"/>
      <c r="C8" s="4"/>
      <c r="M8" s="45"/>
      <c r="N8" s="45"/>
      <c r="O8" s="45"/>
    </row>
    <row r="9" spans="1:16" ht="19.5" customHeight="1" x14ac:dyDescent="0.25">
      <c r="A9" s="83"/>
      <c r="B9" s="95"/>
      <c r="D9" s="98"/>
    </row>
    <row r="10" spans="1:16" ht="0.75" hidden="1" customHeight="1" x14ac:dyDescent="0.25">
      <c r="A10" s="95"/>
      <c r="B10" s="95"/>
    </row>
    <row r="11" spans="1:16" ht="24" customHeight="1" thickBot="1" x14ac:dyDescent="0.3">
      <c r="A11" s="104" t="s">
        <v>170</v>
      </c>
      <c r="B11" s="105"/>
    </row>
    <row r="12" spans="1:16" ht="126.75" customHeight="1" thickBot="1" x14ac:dyDescent="0.3">
      <c r="A12" s="39" t="s">
        <v>3</v>
      </c>
      <c r="B12" s="40" t="s">
        <v>81</v>
      </c>
      <c r="C12" s="42" t="s">
        <v>5</v>
      </c>
      <c r="D12" s="90" t="s">
        <v>6</v>
      </c>
      <c r="E12" s="91" t="s">
        <v>83</v>
      </c>
      <c r="F12" s="90" t="s">
        <v>82</v>
      </c>
      <c r="G12" s="42" t="s">
        <v>84</v>
      </c>
      <c r="H12" s="92" t="s">
        <v>7</v>
      </c>
      <c r="I12" s="91" t="s">
        <v>83</v>
      </c>
      <c r="J12" s="90" t="s">
        <v>82</v>
      </c>
      <c r="K12" s="42" t="s">
        <v>85</v>
      </c>
      <c r="L12" s="90" t="s">
        <v>8</v>
      </c>
      <c r="M12" s="91" t="s">
        <v>83</v>
      </c>
      <c r="N12" s="90" t="s">
        <v>82</v>
      </c>
      <c r="O12" s="42" t="s">
        <v>86</v>
      </c>
      <c r="P12" s="93" t="s">
        <v>200</v>
      </c>
    </row>
    <row r="13" spans="1:16" s="3" customFormat="1" ht="33" customHeight="1" x14ac:dyDescent="0.25">
      <c r="A13" s="86">
        <v>1</v>
      </c>
      <c r="B13" s="86">
        <v>2</v>
      </c>
      <c r="C13" s="87">
        <v>3</v>
      </c>
      <c r="D13" s="87">
        <v>4</v>
      </c>
      <c r="E13" s="88">
        <v>5</v>
      </c>
      <c r="F13" s="87">
        <v>6</v>
      </c>
      <c r="G13" s="87">
        <v>7</v>
      </c>
      <c r="H13" s="87">
        <v>8</v>
      </c>
      <c r="I13" s="88">
        <v>9</v>
      </c>
      <c r="J13" s="87">
        <v>10</v>
      </c>
      <c r="K13" s="87">
        <v>11</v>
      </c>
      <c r="L13" s="87">
        <v>12</v>
      </c>
      <c r="M13" s="88">
        <v>13</v>
      </c>
      <c r="N13" s="87">
        <v>14</v>
      </c>
      <c r="O13" s="87">
        <v>15</v>
      </c>
      <c r="P13" s="89">
        <v>16</v>
      </c>
    </row>
    <row r="14" spans="1:16" ht="111.75" customHeight="1" x14ac:dyDescent="0.25">
      <c r="A14" s="61" t="s">
        <v>0</v>
      </c>
      <c r="B14" s="47" t="s">
        <v>50</v>
      </c>
      <c r="C14" s="62" t="s">
        <v>10</v>
      </c>
      <c r="D14" s="9"/>
      <c r="E14" s="52">
        <v>1</v>
      </c>
      <c r="F14" s="52">
        <v>1</v>
      </c>
      <c r="G14" s="43">
        <f>D14*E14*F14</f>
        <v>0</v>
      </c>
      <c r="H14" s="9"/>
      <c r="I14" s="52">
        <v>1</v>
      </c>
      <c r="J14" s="52">
        <v>1</v>
      </c>
      <c r="K14" s="43">
        <f>H14*I14*J14</f>
        <v>0</v>
      </c>
      <c r="L14" s="9"/>
      <c r="M14" s="52">
        <v>1</v>
      </c>
      <c r="N14" s="52">
        <v>1</v>
      </c>
      <c r="O14" s="43">
        <f>L14*M14*N14</f>
        <v>0</v>
      </c>
      <c r="P14" s="43">
        <f>G14+K14+O14</f>
        <v>0</v>
      </c>
    </row>
    <row r="15" spans="1:16" ht="31.5" x14ac:dyDescent="0.25">
      <c r="A15" s="56" t="s">
        <v>1</v>
      </c>
      <c r="B15" s="57" t="s">
        <v>51</v>
      </c>
      <c r="C15" s="58"/>
      <c r="D15" s="28"/>
      <c r="E15" s="6"/>
      <c r="F15" s="59"/>
      <c r="G15" s="43"/>
      <c r="H15" s="13"/>
      <c r="I15" s="68"/>
      <c r="J15" s="60"/>
      <c r="K15" s="43"/>
      <c r="L15" s="13"/>
      <c r="M15" s="68"/>
      <c r="N15" s="68"/>
      <c r="O15" s="43"/>
      <c r="P15" s="43"/>
    </row>
    <row r="16" spans="1:16" ht="163.5" customHeight="1" x14ac:dyDescent="0.25">
      <c r="A16" s="20" t="s">
        <v>16</v>
      </c>
      <c r="B16" s="47" t="s">
        <v>52</v>
      </c>
      <c r="C16" s="19" t="s">
        <v>10</v>
      </c>
      <c r="D16" s="29"/>
      <c r="E16" s="55">
        <v>1</v>
      </c>
      <c r="F16" s="52">
        <v>1</v>
      </c>
      <c r="G16" s="43">
        <f t="shared" ref="G16:G44" si="0">D16*E16*F16</f>
        <v>0</v>
      </c>
      <c r="H16" s="14"/>
      <c r="I16" s="55">
        <v>1</v>
      </c>
      <c r="J16" s="52">
        <v>1</v>
      </c>
      <c r="K16" s="43">
        <f t="shared" ref="K16:K44" si="1">H16*I16*J16</f>
        <v>0</v>
      </c>
      <c r="L16" s="14"/>
      <c r="M16" s="55">
        <v>1</v>
      </c>
      <c r="N16" s="52">
        <v>1</v>
      </c>
      <c r="O16" s="43">
        <f t="shared" ref="O16:O44" si="2">L16*M16*N16</f>
        <v>0</v>
      </c>
      <c r="P16" s="43">
        <f>G16+K16+O16</f>
        <v>0</v>
      </c>
    </row>
    <row r="17" spans="1:16" ht="47.25" x14ac:dyDescent="0.25">
      <c r="A17" s="20" t="s">
        <v>17</v>
      </c>
      <c r="B17" s="51" t="s">
        <v>53</v>
      </c>
      <c r="C17" s="21"/>
      <c r="D17" s="30"/>
      <c r="E17" s="10"/>
      <c r="F17" s="53"/>
      <c r="G17" s="43"/>
      <c r="H17" s="15"/>
      <c r="I17" s="69"/>
      <c r="J17" s="54"/>
      <c r="K17" s="43"/>
      <c r="L17" s="15"/>
      <c r="M17" s="69"/>
      <c r="N17" s="69"/>
      <c r="O17" s="43"/>
      <c r="P17" s="43"/>
    </row>
    <row r="18" spans="1:16" ht="31.5" x14ac:dyDescent="0.25">
      <c r="A18" s="20" t="s">
        <v>18</v>
      </c>
      <c r="B18" s="47" t="s">
        <v>54</v>
      </c>
      <c r="C18" s="22" t="s">
        <v>46</v>
      </c>
      <c r="D18" s="31"/>
      <c r="E18" s="66">
        <v>4</v>
      </c>
      <c r="F18" s="52">
        <v>1</v>
      </c>
      <c r="G18" s="43">
        <f t="shared" si="0"/>
        <v>0</v>
      </c>
      <c r="H18" s="16"/>
      <c r="I18" s="66">
        <v>4</v>
      </c>
      <c r="J18" s="52">
        <v>1</v>
      </c>
      <c r="K18" s="43">
        <f t="shared" si="1"/>
        <v>0</v>
      </c>
      <c r="L18" s="16"/>
      <c r="M18" s="66">
        <v>4</v>
      </c>
      <c r="N18" s="52">
        <v>1</v>
      </c>
      <c r="O18" s="43">
        <f t="shared" si="2"/>
        <v>0</v>
      </c>
      <c r="P18" s="43">
        <f>G18+K18+O18</f>
        <v>0</v>
      </c>
    </row>
    <row r="19" spans="1:16" ht="31.5" x14ac:dyDescent="0.25">
      <c r="A19" s="20" t="s">
        <v>19</v>
      </c>
      <c r="B19" s="47" t="s">
        <v>55</v>
      </c>
      <c r="C19" s="22" t="s">
        <v>10</v>
      </c>
      <c r="D19" s="31"/>
      <c r="E19" s="66">
        <v>1</v>
      </c>
      <c r="F19" s="52">
        <v>1</v>
      </c>
      <c r="G19" s="43">
        <f t="shared" si="0"/>
        <v>0</v>
      </c>
      <c r="H19" s="16"/>
      <c r="I19" s="66">
        <v>1</v>
      </c>
      <c r="J19" s="52">
        <v>1</v>
      </c>
      <c r="K19" s="43">
        <f t="shared" si="1"/>
        <v>0</v>
      </c>
      <c r="L19" s="16"/>
      <c r="M19" s="66">
        <v>1</v>
      </c>
      <c r="N19" s="52">
        <v>1</v>
      </c>
      <c r="O19" s="43">
        <f t="shared" si="2"/>
        <v>0</v>
      </c>
      <c r="P19" s="43">
        <f t="shared" ref="P19:P44" si="3">G19+K19+O19</f>
        <v>0</v>
      </c>
    </row>
    <row r="20" spans="1:16" ht="74.25" customHeight="1" x14ac:dyDescent="0.25">
      <c r="A20" s="20" t="s">
        <v>20</v>
      </c>
      <c r="B20" s="48" t="s">
        <v>56</v>
      </c>
      <c r="C20" s="22" t="s">
        <v>10</v>
      </c>
      <c r="D20" s="31"/>
      <c r="E20" s="66">
        <v>1</v>
      </c>
      <c r="F20" s="52">
        <v>1</v>
      </c>
      <c r="G20" s="43">
        <f t="shared" si="0"/>
        <v>0</v>
      </c>
      <c r="H20" s="16"/>
      <c r="I20" s="66">
        <v>1</v>
      </c>
      <c r="J20" s="52">
        <v>1</v>
      </c>
      <c r="K20" s="43">
        <f t="shared" si="1"/>
        <v>0</v>
      </c>
      <c r="L20" s="16"/>
      <c r="M20" s="66">
        <v>1</v>
      </c>
      <c r="N20" s="52">
        <v>1</v>
      </c>
      <c r="O20" s="43">
        <f t="shared" si="2"/>
        <v>0</v>
      </c>
      <c r="P20" s="43">
        <f t="shared" si="3"/>
        <v>0</v>
      </c>
    </row>
    <row r="21" spans="1:16" ht="72" customHeight="1" x14ac:dyDescent="0.25">
      <c r="A21" s="20" t="s">
        <v>21</v>
      </c>
      <c r="B21" s="48" t="s">
        <v>57</v>
      </c>
      <c r="C21" s="22" t="s">
        <v>10</v>
      </c>
      <c r="D21" s="31"/>
      <c r="E21" s="66">
        <v>1</v>
      </c>
      <c r="F21" s="52">
        <v>1</v>
      </c>
      <c r="G21" s="43">
        <f t="shared" si="0"/>
        <v>0</v>
      </c>
      <c r="H21" s="16"/>
      <c r="I21" s="66">
        <v>1</v>
      </c>
      <c r="J21" s="52">
        <v>1</v>
      </c>
      <c r="K21" s="43">
        <f t="shared" si="1"/>
        <v>0</v>
      </c>
      <c r="L21" s="16"/>
      <c r="M21" s="66">
        <v>1</v>
      </c>
      <c r="N21" s="52">
        <v>1</v>
      </c>
      <c r="O21" s="43">
        <f t="shared" si="2"/>
        <v>0</v>
      </c>
      <c r="P21" s="43">
        <f t="shared" si="3"/>
        <v>0</v>
      </c>
    </row>
    <row r="22" spans="1:16" ht="99" customHeight="1" x14ac:dyDescent="0.25">
      <c r="A22" s="23" t="s">
        <v>22</v>
      </c>
      <c r="B22" s="48" t="s">
        <v>58</v>
      </c>
      <c r="C22" s="22" t="s">
        <v>15</v>
      </c>
      <c r="D22" s="31"/>
      <c r="E22" s="66">
        <v>1</v>
      </c>
      <c r="F22" s="52">
        <v>1</v>
      </c>
      <c r="G22" s="43">
        <f t="shared" si="0"/>
        <v>0</v>
      </c>
      <c r="H22" s="16"/>
      <c r="I22" s="66">
        <v>1</v>
      </c>
      <c r="J22" s="52">
        <v>1</v>
      </c>
      <c r="K22" s="43">
        <f t="shared" si="1"/>
        <v>0</v>
      </c>
      <c r="L22" s="16"/>
      <c r="M22" s="66">
        <v>1</v>
      </c>
      <c r="N22" s="52">
        <v>1</v>
      </c>
      <c r="O22" s="43">
        <f t="shared" si="2"/>
        <v>0</v>
      </c>
      <c r="P22" s="43">
        <f t="shared" si="3"/>
        <v>0</v>
      </c>
    </row>
    <row r="23" spans="1:16" ht="31.5" x14ac:dyDescent="0.25">
      <c r="A23" s="23" t="s">
        <v>23</v>
      </c>
      <c r="B23" s="48" t="s">
        <v>59</v>
      </c>
      <c r="C23" s="22" t="s">
        <v>15</v>
      </c>
      <c r="D23" s="31"/>
      <c r="E23" s="66">
        <v>1</v>
      </c>
      <c r="F23" s="52">
        <v>1</v>
      </c>
      <c r="G23" s="43">
        <f t="shared" si="0"/>
        <v>0</v>
      </c>
      <c r="H23" s="16"/>
      <c r="I23" s="66">
        <v>1</v>
      </c>
      <c r="J23" s="52">
        <v>1</v>
      </c>
      <c r="K23" s="43">
        <f t="shared" si="1"/>
        <v>0</v>
      </c>
      <c r="L23" s="16"/>
      <c r="M23" s="66">
        <v>1</v>
      </c>
      <c r="N23" s="52">
        <v>1</v>
      </c>
      <c r="O23" s="43">
        <f t="shared" si="2"/>
        <v>0</v>
      </c>
      <c r="P23" s="43">
        <f t="shared" si="3"/>
        <v>0</v>
      </c>
    </row>
    <row r="24" spans="1:16" x14ac:dyDescent="0.25">
      <c r="A24" s="20" t="s">
        <v>24</v>
      </c>
      <c r="B24" s="51" t="s">
        <v>60</v>
      </c>
      <c r="C24" s="21"/>
      <c r="D24" s="32"/>
      <c r="E24" s="5"/>
      <c r="F24" s="53"/>
      <c r="G24" s="43"/>
      <c r="H24" s="17"/>
      <c r="I24" s="67"/>
      <c r="J24" s="54"/>
      <c r="K24" s="43"/>
      <c r="L24" s="17"/>
      <c r="M24" s="67"/>
      <c r="N24" s="67"/>
      <c r="O24" s="43"/>
      <c r="P24" s="43"/>
    </row>
    <row r="25" spans="1:16" x14ac:dyDescent="0.25">
      <c r="A25" s="24" t="s">
        <v>25</v>
      </c>
      <c r="B25" s="47" t="s">
        <v>61</v>
      </c>
      <c r="C25" s="22" t="s">
        <v>10</v>
      </c>
      <c r="D25" s="31"/>
      <c r="E25" s="66">
        <v>1</v>
      </c>
      <c r="F25" s="52">
        <v>1</v>
      </c>
      <c r="G25" s="43">
        <f t="shared" si="0"/>
        <v>0</v>
      </c>
      <c r="H25" s="16"/>
      <c r="I25" s="66">
        <v>1</v>
      </c>
      <c r="J25" s="52">
        <v>1</v>
      </c>
      <c r="K25" s="43">
        <f t="shared" si="1"/>
        <v>0</v>
      </c>
      <c r="L25" s="16"/>
      <c r="M25" s="66">
        <v>1</v>
      </c>
      <c r="N25" s="52">
        <v>1</v>
      </c>
      <c r="O25" s="43">
        <f t="shared" si="2"/>
        <v>0</v>
      </c>
      <c r="P25" s="43">
        <f t="shared" si="3"/>
        <v>0</v>
      </c>
    </row>
    <row r="26" spans="1:16" x14ac:dyDescent="0.25">
      <c r="A26" s="24" t="s">
        <v>26</v>
      </c>
      <c r="B26" s="47" t="s">
        <v>62</v>
      </c>
      <c r="C26" s="22" t="s">
        <v>10</v>
      </c>
      <c r="D26" s="31"/>
      <c r="E26" s="66">
        <v>1</v>
      </c>
      <c r="F26" s="52">
        <v>1</v>
      </c>
      <c r="G26" s="43">
        <f t="shared" si="0"/>
        <v>0</v>
      </c>
      <c r="H26" s="16"/>
      <c r="I26" s="66">
        <v>1</v>
      </c>
      <c r="J26" s="52">
        <v>1</v>
      </c>
      <c r="K26" s="43">
        <f t="shared" si="1"/>
        <v>0</v>
      </c>
      <c r="L26" s="16"/>
      <c r="M26" s="66">
        <v>1</v>
      </c>
      <c r="N26" s="52">
        <v>1</v>
      </c>
      <c r="O26" s="43">
        <f t="shared" si="2"/>
        <v>0</v>
      </c>
      <c r="P26" s="43">
        <f t="shared" si="3"/>
        <v>0</v>
      </c>
    </row>
    <row r="27" spans="1:16" ht="36.75" customHeight="1" x14ac:dyDescent="0.25">
      <c r="A27" s="20" t="s">
        <v>27</v>
      </c>
      <c r="B27" s="47" t="s">
        <v>63</v>
      </c>
      <c r="C27" s="22" t="s">
        <v>13</v>
      </c>
      <c r="D27" s="31"/>
      <c r="E27" s="66">
        <v>50</v>
      </c>
      <c r="F27" s="52">
        <v>1</v>
      </c>
      <c r="G27" s="43">
        <f t="shared" si="0"/>
        <v>0</v>
      </c>
      <c r="H27" s="16"/>
      <c r="I27" s="66">
        <v>30</v>
      </c>
      <c r="J27" s="52">
        <v>1</v>
      </c>
      <c r="K27" s="43">
        <f t="shared" si="1"/>
        <v>0</v>
      </c>
      <c r="L27" s="16"/>
      <c r="M27" s="66">
        <v>30</v>
      </c>
      <c r="N27" s="52">
        <v>1</v>
      </c>
      <c r="O27" s="43">
        <f t="shared" si="2"/>
        <v>0</v>
      </c>
      <c r="P27" s="43">
        <f t="shared" si="3"/>
        <v>0</v>
      </c>
    </row>
    <row r="28" spans="1:16" ht="63" x14ac:dyDescent="0.25">
      <c r="A28" s="20" t="s">
        <v>28</v>
      </c>
      <c r="B28" s="51" t="s">
        <v>64</v>
      </c>
      <c r="C28" s="21"/>
      <c r="D28" s="32"/>
      <c r="E28" s="67"/>
      <c r="F28" s="53"/>
      <c r="G28" s="43"/>
      <c r="H28" s="17"/>
      <c r="I28" s="67"/>
      <c r="J28" s="54"/>
      <c r="K28" s="43"/>
      <c r="L28" s="17"/>
      <c r="M28" s="67"/>
      <c r="N28" s="67"/>
      <c r="O28" s="43"/>
      <c r="P28" s="43"/>
    </row>
    <row r="29" spans="1:16" x14ac:dyDescent="0.25">
      <c r="A29" s="20" t="s">
        <v>29</v>
      </c>
      <c r="B29" s="47" t="s">
        <v>65</v>
      </c>
      <c r="C29" s="22" t="s">
        <v>10</v>
      </c>
      <c r="D29" s="31"/>
      <c r="E29" s="66">
        <v>1</v>
      </c>
      <c r="F29" s="52">
        <v>1</v>
      </c>
      <c r="G29" s="43">
        <f t="shared" si="0"/>
        <v>0</v>
      </c>
      <c r="H29" s="16"/>
      <c r="I29" s="66">
        <v>1</v>
      </c>
      <c r="J29" s="52">
        <v>1</v>
      </c>
      <c r="K29" s="43">
        <f t="shared" si="1"/>
        <v>0</v>
      </c>
      <c r="L29" s="16"/>
      <c r="M29" s="66">
        <v>1</v>
      </c>
      <c r="N29" s="52">
        <v>1</v>
      </c>
      <c r="O29" s="43">
        <f t="shared" si="2"/>
        <v>0</v>
      </c>
      <c r="P29" s="43">
        <f t="shared" si="3"/>
        <v>0</v>
      </c>
    </row>
    <row r="30" spans="1:16" x14ac:dyDescent="0.25">
      <c r="A30" s="20" t="s">
        <v>30</v>
      </c>
      <c r="B30" s="47" t="s">
        <v>66</v>
      </c>
      <c r="C30" s="22" t="s">
        <v>10</v>
      </c>
      <c r="D30" s="31"/>
      <c r="E30" s="66">
        <v>1</v>
      </c>
      <c r="F30" s="52">
        <v>1</v>
      </c>
      <c r="G30" s="43">
        <f t="shared" si="0"/>
        <v>0</v>
      </c>
      <c r="H30" s="16"/>
      <c r="I30" s="66">
        <v>1</v>
      </c>
      <c r="J30" s="52">
        <v>1</v>
      </c>
      <c r="K30" s="43">
        <f t="shared" si="1"/>
        <v>0</v>
      </c>
      <c r="L30" s="16"/>
      <c r="M30" s="66">
        <v>1</v>
      </c>
      <c r="N30" s="52">
        <v>1</v>
      </c>
      <c r="O30" s="43">
        <f t="shared" si="2"/>
        <v>0</v>
      </c>
      <c r="P30" s="43">
        <f t="shared" si="3"/>
        <v>0</v>
      </c>
    </row>
    <row r="31" spans="1:16" ht="53.25" customHeight="1" x14ac:dyDescent="0.25">
      <c r="A31" s="20" t="s">
        <v>31</v>
      </c>
      <c r="B31" s="47" t="s">
        <v>67</v>
      </c>
      <c r="C31" s="22" t="s">
        <v>14</v>
      </c>
      <c r="D31" s="31"/>
      <c r="E31" s="66">
        <v>6500</v>
      </c>
      <c r="F31" s="52">
        <v>1</v>
      </c>
      <c r="G31" s="43">
        <f t="shared" si="0"/>
        <v>0</v>
      </c>
      <c r="H31" s="16"/>
      <c r="I31" s="66">
        <v>5200</v>
      </c>
      <c r="J31" s="52">
        <v>1</v>
      </c>
      <c r="K31" s="43">
        <f t="shared" si="1"/>
        <v>0</v>
      </c>
      <c r="L31" s="16"/>
      <c r="M31" s="66">
        <v>7000</v>
      </c>
      <c r="N31" s="52">
        <v>1</v>
      </c>
      <c r="O31" s="43">
        <f t="shared" si="2"/>
        <v>0</v>
      </c>
      <c r="P31" s="43">
        <f t="shared" si="3"/>
        <v>0</v>
      </c>
    </row>
    <row r="32" spans="1:16" ht="31.5" x14ac:dyDescent="0.25">
      <c r="A32" s="20" t="s">
        <v>32</v>
      </c>
      <c r="B32" s="51" t="s">
        <v>68</v>
      </c>
      <c r="C32" s="21"/>
      <c r="D32" s="32"/>
      <c r="E32" s="67"/>
      <c r="F32" s="53"/>
      <c r="G32" s="43"/>
      <c r="H32" s="17"/>
      <c r="I32" s="67"/>
      <c r="J32" s="54"/>
      <c r="K32" s="43"/>
      <c r="L32" s="17"/>
      <c r="M32" s="67"/>
      <c r="N32" s="67"/>
      <c r="O32" s="43"/>
      <c r="P32" s="43"/>
    </row>
    <row r="33" spans="1:16" ht="59.25" customHeight="1" x14ac:dyDescent="0.25">
      <c r="A33" s="20" t="s">
        <v>33</v>
      </c>
      <c r="B33" s="47" t="s">
        <v>69</v>
      </c>
      <c r="C33" s="22" t="s">
        <v>10</v>
      </c>
      <c r="D33" s="31"/>
      <c r="E33" s="66">
        <v>1</v>
      </c>
      <c r="F33" s="52">
        <v>1</v>
      </c>
      <c r="G33" s="43">
        <f t="shared" si="0"/>
        <v>0</v>
      </c>
      <c r="H33" s="16"/>
      <c r="I33" s="66">
        <v>1</v>
      </c>
      <c r="J33" s="52">
        <v>1</v>
      </c>
      <c r="K33" s="43">
        <f t="shared" si="1"/>
        <v>0</v>
      </c>
      <c r="L33" s="16"/>
      <c r="M33" s="66">
        <v>1</v>
      </c>
      <c r="N33" s="52">
        <v>1</v>
      </c>
      <c r="O33" s="43">
        <f t="shared" si="2"/>
        <v>0</v>
      </c>
      <c r="P33" s="43">
        <f t="shared" si="3"/>
        <v>0</v>
      </c>
    </row>
    <row r="34" spans="1:16" ht="47.25" x14ac:dyDescent="0.25">
      <c r="A34" s="20" t="s">
        <v>34</v>
      </c>
      <c r="B34" s="47" t="s">
        <v>70</v>
      </c>
      <c r="C34" s="22" t="s">
        <v>13</v>
      </c>
      <c r="D34" s="31"/>
      <c r="E34" s="66">
        <v>5</v>
      </c>
      <c r="F34" s="52">
        <v>1</v>
      </c>
      <c r="G34" s="43">
        <f t="shared" si="0"/>
        <v>0</v>
      </c>
      <c r="H34" s="16"/>
      <c r="I34" s="66">
        <v>3</v>
      </c>
      <c r="J34" s="52">
        <v>1</v>
      </c>
      <c r="K34" s="43">
        <f t="shared" si="1"/>
        <v>0</v>
      </c>
      <c r="L34" s="16"/>
      <c r="M34" s="66">
        <v>2</v>
      </c>
      <c r="N34" s="52">
        <v>1</v>
      </c>
      <c r="O34" s="43">
        <f t="shared" si="2"/>
        <v>0</v>
      </c>
      <c r="P34" s="43">
        <f t="shared" si="3"/>
        <v>0</v>
      </c>
    </row>
    <row r="35" spans="1:16" ht="32.25" customHeight="1" x14ac:dyDescent="0.25">
      <c r="A35" s="20" t="s">
        <v>35</v>
      </c>
      <c r="B35" s="51" t="s">
        <v>71</v>
      </c>
      <c r="C35" s="21"/>
      <c r="D35" s="32"/>
      <c r="E35" s="67"/>
      <c r="F35" s="53"/>
      <c r="G35" s="43"/>
      <c r="H35" s="17"/>
      <c r="I35" s="67"/>
      <c r="J35" s="54"/>
      <c r="K35" s="43"/>
      <c r="L35" s="17"/>
      <c r="M35" s="67"/>
      <c r="N35" s="67"/>
      <c r="O35" s="43"/>
      <c r="P35" s="43"/>
    </row>
    <row r="36" spans="1:16" ht="52.5" customHeight="1" x14ac:dyDescent="0.25">
      <c r="A36" s="20" t="s">
        <v>36</v>
      </c>
      <c r="B36" s="47" t="s">
        <v>72</v>
      </c>
      <c r="C36" s="22" t="s">
        <v>10</v>
      </c>
      <c r="D36" s="31"/>
      <c r="E36" s="66">
        <v>1</v>
      </c>
      <c r="F36" s="52">
        <v>1</v>
      </c>
      <c r="G36" s="43">
        <f t="shared" si="0"/>
        <v>0</v>
      </c>
      <c r="H36" s="16"/>
      <c r="I36" s="66">
        <v>1</v>
      </c>
      <c r="J36" s="52">
        <v>1</v>
      </c>
      <c r="K36" s="43">
        <f t="shared" si="1"/>
        <v>0</v>
      </c>
      <c r="L36" s="16"/>
      <c r="M36" s="66">
        <v>1</v>
      </c>
      <c r="N36" s="52">
        <v>1</v>
      </c>
      <c r="O36" s="43">
        <f t="shared" si="2"/>
        <v>0</v>
      </c>
      <c r="P36" s="43">
        <f t="shared" si="3"/>
        <v>0</v>
      </c>
    </row>
    <row r="37" spans="1:16" ht="31.5" x14ac:dyDescent="0.25">
      <c r="A37" s="20" t="s">
        <v>37</v>
      </c>
      <c r="B37" s="47" t="s">
        <v>73</v>
      </c>
      <c r="C37" s="22" t="s">
        <v>13</v>
      </c>
      <c r="D37" s="31"/>
      <c r="E37" s="66">
        <v>6</v>
      </c>
      <c r="F37" s="52">
        <v>1</v>
      </c>
      <c r="G37" s="43">
        <f t="shared" si="0"/>
        <v>0</v>
      </c>
      <c r="H37" s="16"/>
      <c r="I37" s="66">
        <v>5</v>
      </c>
      <c r="J37" s="52">
        <v>1</v>
      </c>
      <c r="K37" s="43">
        <f t="shared" si="1"/>
        <v>0</v>
      </c>
      <c r="L37" s="16"/>
      <c r="M37" s="66">
        <v>2</v>
      </c>
      <c r="N37" s="52">
        <v>1</v>
      </c>
      <c r="O37" s="43">
        <f t="shared" si="2"/>
        <v>0</v>
      </c>
      <c r="P37" s="43">
        <f t="shared" si="3"/>
        <v>0</v>
      </c>
    </row>
    <row r="38" spans="1:16" ht="31.5" x14ac:dyDescent="0.25">
      <c r="A38" s="20" t="s">
        <v>38</v>
      </c>
      <c r="B38" s="51" t="s">
        <v>74</v>
      </c>
      <c r="C38" s="21"/>
      <c r="D38" s="32"/>
      <c r="E38" s="67"/>
      <c r="F38" s="53"/>
      <c r="G38" s="43"/>
      <c r="H38" s="17"/>
      <c r="I38" s="67"/>
      <c r="J38" s="54"/>
      <c r="K38" s="43"/>
      <c r="L38" s="17"/>
      <c r="M38" s="81"/>
      <c r="N38" s="81"/>
      <c r="O38" s="43"/>
      <c r="P38" s="43"/>
    </row>
    <row r="39" spans="1:16" ht="48.75" customHeight="1" x14ac:dyDescent="0.25">
      <c r="A39" s="20" t="s">
        <v>39</v>
      </c>
      <c r="B39" s="47" t="s">
        <v>75</v>
      </c>
      <c r="C39" s="22" t="s">
        <v>10</v>
      </c>
      <c r="D39" s="31"/>
      <c r="E39" s="66">
        <v>1</v>
      </c>
      <c r="F39" s="52">
        <v>1</v>
      </c>
      <c r="G39" s="43">
        <f t="shared" si="0"/>
        <v>0</v>
      </c>
      <c r="H39" s="16"/>
      <c r="I39" s="66">
        <v>1</v>
      </c>
      <c r="J39" s="52">
        <v>1</v>
      </c>
      <c r="K39" s="43">
        <f t="shared" si="1"/>
        <v>0</v>
      </c>
      <c r="L39" s="16"/>
      <c r="M39" s="66">
        <v>1</v>
      </c>
      <c r="N39" s="52">
        <v>1</v>
      </c>
      <c r="O39" s="43">
        <f t="shared" si="2"/>
        <v>0</v>
      </c>
      <c r="P39" s="43">
        <f t="shared" si="3"/>
        <v>0</v>
      </c>
    </row>
    <row r="40" spans="1:16" ht="47.25" x14ac:dyDescent="0.25">
      <c r="A40" s="20" t="s">
        <v>40</v>
      </c>
      <c r="B40" s="47" t="s">
        <v>76</v>
      </c>
      <c r="C40" s="22" t="s">
        <v>12</v>
      </c>
      <c r="D40" s="31"/>
      <c r="E40" s="66">
        <v>200</v>
      </c>
      <c r="F40" s="52">
        <v>1</v>
      </c>
      <c r="G40" s="43">
        <f t="shared" si="0"/>
        <v>0</v>
      </c>
      <c r="H40" s="16"/>
      <c r="I40" s="66">
        <v>150</v>
      </c>
      <c r="J40" s="52">
        <v>1</v>
      </c>
      <c r="K40" s="43">
        <f t="shared" si="1"/>
        <v>0</v>
      </c>
      <c r="L40" s="16"/>
      <c r="M40" s="66">
        <v>100</v>
      </c>
      <c r="N40" s="52">
        <v>1</v>
      </c>
      <c r="O40" s="43">
        <f t="shared" si="2"/>
        <v>0</v>
      </c>
      <c r="P40" s="43">
        <f t="shared" si="3"/>
        <v>0</v>
      </c>
    </row>
    <row r="41" spans="1:16" ht="31.5" x14ac:dyDescent="0.25">
      <c r="A41" s="25" t="s">
        <v>41</v>
      </c>
      <c r="B41" s="50" t="s">
        <v>77</v>
      </c>
      <c r="C41" s="21"/>
      <c r="D41" s="32"/>
      <c r="E41" s="67"/>
      <c r="F41" s="53"/>
      <c r="G41" s="43"/>
      <c r="H41" s="17"/>
      <c r="I41" s="67"/>
      <c r="J41" s="54"/>
      <c r="K41" s="43"/>
      <c r="L41" s="17"/>
      <c r="M41" s="67"/>
      <c r="N41" s="67"/>
      <c r="O41" s="67"/>
      <c r="P41" s="43"/>
    </row>
    <row r="42" spans="1:16" ht="46.5" customHeight="1" x14ac:dyDescent="0.25">
      <c r="A42" s="25" t="s">
        <v>42</v>
      </c>
      <c r="B42" s="49" t="s">
        <v>78</v>
      </c>
      <c r="C42" s="22" t="s">
        <v>10</v>
      </c>
      <c r="D42" s="31"/>
      <c r="E42" s="66">
        <v>1</v>
      </c>
      <c r="F42" s="52">
        <v>1</v>
      </c>
      <c r="G42" s="43">
        <f t="shared" si="0"/>
        <v>0</v>
      </c>
      <c r="H42" s="16"/>
      <c r="I42" s="66">
        <v>1</v>
      </c>
      <c r="J42" s="52">
        <v>1</v>
      </c>
      <c r="K42" s="43">
        <f t="shared" si="1"/>
        <v>0</v>
      </c>
      <c r="L42" s="16"/>
      <c r="M42" s="66">
        <v>1</v>
      </c>
      <c r="N42" s="52">
        <v>1</v>
      </c>
      <c r="O42" s="43">
        <f t="shared" si="2"/>
        <v>0</v>
      </c>
      <c r="P42" s="43">
        <f t="shared" si="3"/>
        <v>0</v>
      </c>
    </row>
    <row r="43" spans="1:16" ht="31.5" x14ac:dyDescent="0.25">
      <c r="A43" s="25" t="s">
        <v>43</v>
      </c>
      <c r="B43" s="49" t="s">
        <v>79</v>
      </c>
      <c r="C43" s="22" t="s">
        <v>13</v>
      </c>
      <c r="D43" s="31"/>
      <c r="E43" s="66">
        <v>7</v>
      </c>
      <c r="F43" s="52">
        <v>1</v>
      </c>
      <c r="G43" s="43">
        <f t="shared" si="0"/>
        <v>0</v>
      </c>
      <c r="H43" s="16"/>
      <c r="I43" s="66">
        <v>5</v>
      </c>
      <c r="J43" s="52">
        <v>1</v>
      </c>
      <c r="K43" s="43">
        <f t="shared" si="1"/>
        <v>0</v>
      </c>
      <c r="L43" s="16"/>
      <c r="M43" s="66">
        <v>7</v>
      </c>
      <c r="N43" s="52">
        <v>1</v>
      </c>
      <c r="O43" s="43">
        <f t="shared" si="2"/>
        <v>0</v>
      </c>
      <c r="P43" s="43">
        <f t="shared" si="3"/>
        <v>0</v>
      </c>
    </row>
    <row r="44" spans="1:16" ht="47.25" x14ac:dyDescent="0.25">
      <c r="A44" s="70" t="s">
        <v>44</v>
      </c>
      <c r="B44" s="71" t="s">
        <v>80</v>
      </c>
      <c r="C44" s="72" t="s">
        <v>11</v>
      </c>
      <c r="D44" s="73"/>
      <c r="E44" s="74">
        <v>1</v>
      </c>
      <c r="F44" s="75">
        <v>1</v>
      </c>
      <c r="G44" s="76">
        <f t="shared" si="0"/>
        <v>0</v>
      </c>
      <c r="H44" s="77"/>
      <c r="I44" s="74">
        <v>1</v>
      </c>
      <c r="J44" s="75">
        <v>1</v>
      </c>
      <c r="K44" s="76">
        <f t="shared" si="1"/>
        <v>0</v>
      </c>
      <c r="L44" s="77"/>
      <c r="M44" s="74">
        <v>1</v>
      </c>
      <c r="N44" s="52">
        <v>1</v>
      </c>
      <c r="O44" s="76">
        <f t="shared" si="2"/>
        <v>0</v>
      </c>
      <c r="P44" s="43">
        <f t="shared" si="3"/>
        <v>0</v>
      </c>
    </row>
    <row r="45" spans="1:16" ht="29.25" customHeight="1" x14ac:dyDescent="0.25">
      <c r="A45" s="103"/>
      <c r="B45" s="103"/>
      <c r="C45" s="79"/>
      <c r="D45" s="80"/>
      <c r="E45" s="80"/>
      <c r="F45" s="80"/>
      <c r="G45" s="80"/>
      <c r="H45" s="80"/>
      <c r="I45" s="80"/>
      <c r="J45" s="80"/>
      <c r="K45" s="80"/>
      <c r="L45" s="100" t="s">
        <v>211</v>
      </c>
      <c r="M45" s="106"/>
      <c r="N45" s="106"/>
      <c r="O45" s="107"/>
      <c r="P45" s="82">
        <f>SUM(P14:P44)</f>
        <v>0</v>
      </c>
    </row>
    <row r="46" spans="1:16" x14ac:dyDescent="0.25">
      <c r="A46" s="96"/>
      <c r="B46" s="96"/>
      <c r="C46" s="12"/>
      <c r="N46" s="27"/>
      <c r="O46" s="27"/>
      <c r="P46" s="27"/>
    </row>
    <row r="47" spans="1:16" ht="16.5" thickBot="1" x14ac:dyDescent="0.3">
      <c r="A47" s="7" t="s">
        <v>171</v>
      </c>
      <c r="C47" s="12"/>
      <c r="N47" s="27"/>
      <c r="O47" s="27"/>
      <c r="P47" s="27"/>
    </row>
    <row r="48" spans="1:16" ht="126.75" thickBot="1" x14ac:dyDescent="0.3">
      <c r="A48" s="39" t="s">
        <v>3</v>
      </c>
      <c r="B48" s="40" t="s">
        <v>2</v>
      </c>
      <c r="C48" s="41" t="s">
        <v>5</v>
      </c>
      <c r="D48" s="90" t="s">
        <v>6</v>
      </c>
      <c r="E48" s="91" t="s">
        <v>83</v>
      </c>
      <c r="F48" s="90" t="s">
        <v>82</v>
      </c>
      <c r="G48" s="42" t="s">
        <v>84</v>
      </c>
      <c r="H48" s="92" t="s">
        <v>7</v>
      </c>
      <c r="I48" s="91" t="s">
        <v>83</v>
      </c>
      <c r="J48" s="90" t="s">
        <v>82</v>
      </c>
      <c r="K48" s="42" t="s">
        <v>85</v>
      </c>
      <c r="L48" s="90" t="s">
        <v>8</v>
      </c>
      <c r="M48" s="91" t="s">
        <v>83</v>
      </c>
      <c r="N48" s="90" t="s">
        <v>82</v>
      </c>
      <c r="O48" s="42" t="s">
        <v>86</v>
      </c>
      <c r="P48" s="93" t="s">
        <v>200</v>
      </c>
    </row>
    <row r="49" spans="1:16" s="3" customFormat="1" ht="33" customHeight="1" x14ac:dyDescent="0.25">
      <c r="A49" s="86">
        <v>1</v>
      </c>
      <c r="B49" s="86">
        <v>2</v>
      </c>
      <c r="C49" s="87">
        <v>3</v>
      </c>
      <c r="D49" s="87">
        <v>4</v>
      </c>
      <c r="E49" s="88">
        <v>5</v>
      </c>
      <c r="F49" s="87">
        <v>6</v>
      </c>
      <c r="G49" s="87">
        <v>7</v>
      </c>
      <c r="H49" s="87">
        <v>8</v>
      </c>
      <c r="I49" s="88">
        <v>9</v>
      </c>
      <c r="J49" s="87">
        <v>10</v>
      </c>
      <c r="K49" s="87">
        <v>11</v>
      </c>
      <c r="L49" s="87">
        <v>12</v>
      </c>
      <c r="M49" s="88">
        <v>13</v>
      </c>
      <c r="N49" s="87">
        <v>14</v>
      </c>
      <c r="O49" s="87">
        <v>15</v>
      </c>
      <c r="P49" s="89">
        <v>16</v>
      </c>
    </row>
    <row r="50" spans="1:16" ht="31.5" x14ac:dyDescent="0.25">
      <c r="A50" s="38" t="s">
        <v>0</v>
      </c>
      <c r="B50" s="47" t="s">
        <v>50</v>
      </c>
      <c r="C50" s="62" t="s">
        <v>10</v>
      </c>
      <c r="D50" s="9"/>
      <c r="E50" s="52">
        <v>1</v>
      </c>
      <c r="F50" s="52">
        <v>1</v>
      </c>
      <c r="G50" s="43">
        <f>D50*E50*F50</f>
        <v>0</v>
      </c>
      <c r="H50" s="9"/>
      <c r="I50" s="52">
        <v>1</v>
      </c>
      <c r="J50" s="52">
        <v>1</v>
      </c>
      <c r="K50" s="43">
        <f>H50*I50*J50</f>
        <v>0</v>
      </c>
      <c r="L50" s="9"/>
      <c r="M50" s="52">
        <v>1</v>
      </c>
      <c r="N50" s="52">
        <v>1</v>
      </c>
      <c r="O50" s="43">
        <f>L50*M50*N50</f>
        <v>0</v>
      </c>
      <c r="P50" s="43">
        <f>G50+K50+O50</f>
        <v>0</v>
      </c>
    </row>
    <row r="51" spans="1:16" ht="31.5" x14ac:dyDescent="0.25">
      <c r="A51" s="20" t="s">
        <v>1</v>
      </c>
      <c r="B51" s="57" t="s">
        <v>51</v>
      </c>
      <c r="C51" s="34"/>
      <c r="D51" s="28"/>
      <c r="E51" s="67"/>
      <c r="F51" s="85"/>
      <c r="G51" s="43"/>
      <c r="H51" s="13"/>
      <c r="I51" s="68"/>
      <c r="J51" s="85"/>
      <c r="K51" s="43"/>
      <c r="L51" s="13"/>
      <c r="M51" s="68"/>
      <c r="N51" s="85"/>
      <c r="O51" s="43"/>
      <c r="P51" s="43"/>
    </row>
    <row r="52" spans="1:16" ht="168" customHeight="1" x14ac:dyDescent="0.25">
      <c r="A52" s="20" t="s">
        <v>16</v>
      </c>
      <c r="B52" s="47" t="s">
        <v>52</v>
      </c>
      <c r="C52" s="35" t="s">
        <v>10</v>
      </c>
      <c r="D52" s="29"/>
      <c r="E52" s="55">
        <v>1</v>
      </c>
      <c r="F52" s="52">
        <v>1</v>
      </c>
      <c r="G52" s="43">
        <f t="shared" ref="G52:G80" si="4">D52*E52*F52</f>
        <v>0</v>
      </c>
      <c r="H52" s="14"/>
      <c r="I52" s="55">
        <v>1</v>
      </c>
      <c r="J52" s="52">
        <v>1</v>
      </c>
      <c r="K52" s="43">
        <f t="shared" ref="K52:K80" si="5">H52*I52*J52</f>
        <v>0</v>
      </c>
      <c r="L52" s="14"/>
      <c r="M52" s="55">
        <v>1</v>
      </c>
      <c r="N52" s="52">
        <v>1</v>
      </c>
      <c r="O52" s="43">
        <f t="shared" ref="O52:O80" si="6">L52*M52*N52</f>
        <v>0</v>
      </c>
      <c r="P52" s="43">
        <f t="shared" ref="P52:P80" si="7">G52+K52+O52</f>
        <v>0</v>
      </c>
    </row>
    <row r="53" spans="1:16" ht="47.25" x14ac:dyDescent="0.25">
      <c r="A53" s="20" t="s">
        <v>17</v>
      </c>
      <c r="B53" s="51" t="s">
        <v>53</v>
      </c>
      <c r="C53" s="34"/>
      <c r="D53" s="30"/>
      <c r="E53" s="69"/>
      <c r="F53" s="85"/>
      <c r="G53" s="43"/>
      <c r="H53" s="15"/>
      <c r="I53" s="69"/>
      <c r="J53" s="85"/>
      <c r="K53" s="43"/>
      <c r="L53" s="15"/>
      <c r="M53" s="69"/>
      <c r="N53" s="85"/>
      <c r="O53" s="43"/>
      <c r="P53" s="43"/>
    </row>
    <row r="54" spans="1:16" ht="31.5" x14ac:dyDescent="0.25">
      <c r="A54" s="20" t="s">
        <v>18</v>
      </c>
      <c r="B54" s="47" t="s">
        <v>54</v>
      </c>
      <c r="C54" s="36" t="s">
        <v>46</v>
      </c>
      <c r="D54" s="31"/>
      <c r="E54" s="66">
        <v>4</v>
      </c>
      <c r="F54" s="52">
        <v>1</v>
      </c>
      <c r="G54" s="43">
        <f t="shared" si="4"/>
        <v>0</v>
      </c>
      <c r="H54" s="16"/>
      <c r="I54" s="66">
        <v>4</v>
      </c>
      <c r="J54" s="52">
        <v>1</v>
      </c>
      <c r="K54" s="43">
        <f t="shared" si="5"/>
        <v>0</v>
      </c>
      <c r="L54" s="16"/>
      <c r="M54" s="66">
        <v>4</v>
      </c>
      <c r="N54" s="52">
        <v>1</v>
      </c>
      <c r="O54" s="43">
        <f t="shared" si="6"/>
        <v>0</v>
      </c>
      <c r="P54" s="43">
        <f t="shared" si="7"/>
        <v>0</v>
      </c>
    </row>
    <row r="55" spans="1:16" ht="31.5" x14ac:dyDescent="0.25">
      <c r="A55" s="20" t="s">
        <v>19</v>
      </c>
      <c r="B55" s="47" t="s">
        <v>55</v>
      </c>
      <c r="C55" s="36" t="s">
        <v>10</v>
      </c>
      <c r="D55" s="31"/>
      <c r="E55" s="66">
        <v>1</v>
      </c>
      <c r="F55" s="52">
        <v>1</v>
      </c>
      <c r="G55" s="43">
        <f t="shared" si="4"/>
        <v>0</v>
      </c>
      <c r="H55" s="16"/>
      <c r="I55" s="66">
        <v>1</v>
      </c>
      <c r="J55" s="52">
        <v>1</v>
      </c>
      <c r="K55" s="43">
        <f t="shared" si="5"/>
        <v>0</v>
      </c>
      <c r="L55" s="16"/>
      <c r="M55" s="66">
        <v>1</v>
      </c>
      <c r="N55" s="52">
        <v>1</v>
      </c>
      <c r="O55" s="43">
        <f t="shared" si="6"/>
        <v>0</v>
      </c>
      <c r="P55" s="43">
        <f t="shared" si="7"/>
        <v>0</v>
      </c>
    </row>
    <row r="56" spans="1:16" ht="31.5" x14ac:dyDescent="0.25">
      <c r="A56" s="20" t="s">
        <v>20</v>
      </c>
      <c r="B56" s="48" t="s">
        <v>56</v>
      </c>
      <c r="C56" s="36" t="s">
        <v>10</v>
      </c>
      <c r="D56" s="31"/>
      <c r="E56" s="66">
        <v>1</v>
      </c>
      <c r="F56" s="52">
        <v>1</v>
      </c>
      <c r="G56" s="43">
        <f t="shared" si="4"/>
        <v>0</v>
      </c>
      <c r="H56" s="16"/>
      <c r="I56" s="66">
        <v>1</v>
      </c>
      <c r="J56" s="52">
        <v>1</v>
      </c>
      <c r="K56" s="43">
        <f t="shared" si="5"/>
        <v>0</v>
      </c>
      <c r="L56" s="16"/>
      <c r="M56" s="66">
        <v>1</v>
      </c>
      <c r="N56" s="52">
        <v>1</v>
      </c>
      <c r="O56" s="43">
        <f t="shared" si="6"/>
        <v>0</v>
      </c>
      <c r="P56" s="43">
        <f t="shared" si="7"/>
        <v>0</v>
      </c>
    </row>
    <row r="57" spans="1:16" ht="31.5" x14ac:dyDescent="0.25">
      <c r="A57" s="20" t="s">
        <v>21</v>
      </c>
      <c r="B57" s="48" t="s">
        <v>57</v>
      </c>
      <c r="C57" s="36" t="s">
        <v>10</v>
      </c>
      <c r="D57" s="31"/>
      <c r="E57" s="66">
        <v>1</v>
      </c>
      <c r="F57" s="52">
        <v>1</v>
      </c>
      <c r="G57" s="43">
        <f t="shared" si="4"/>
        <v>0</v>
      </c>
      <c r="H57" s="16"/>
      <c r="I57" s="66">
        <v>1</v>
      </c>
      <c r="J57" s="52">
        <v>1</v>
      </c>
      <c r="K57" s="43">
        <f t="shared" si="5"/>
        <v>0</v>
      </c>
      <c r="L57" s="16"/>
      <c r="M57" s="66">
        <v>1</v>
      </c>
      <c r="N57" s="52">
        <v>1</v>
      </c>
      <c r="O57" s="43">
        <f t="shared" si="6"/>
        <v>0</v>
      </c>
      <c r="P57" s="43">
        <f t="shared" si="7"/>
        <v>0</v>
      </c>
    </row>
    <row r="58" spans="1:16" ht="99" customHeight="1" x14ac:dyDescent="0.25">
      <c r="A58" s="23" t="s">
        <v>22</v>
      </c>
      <c r="B58" s="48" t="s">
        <v>58</v>
      </c>
      <c r="C58" s="36" t="s">
        <v>15</v>
      </c>
      <c r="D58" s="31"/>
      <c r="E58" s="66">
        <v>1</v>
      </c>
      <c r="F58" s="52">
        <v>1</v>
      </c>
      <c r="G58" s="43">
        <f t="shared" si="4"/>
        <v>0</v>
      </c>
      <c r="H58" s="16"/>
      <c r="I58" s="66">
        <v>1</v>
      </c>
      <c r="J58" s="52">
        <v>1</v>
      </c>
      <c r="K58" s="43">
        <f t="shared" si="5"/>
        <v>0</v>
      </c>
      <c r="L58" s="16"/>
      <c r="M58" s="66">
        <v>1</v>
      </c>
      <c r="N58" s="52">
        <v>1</v>
      </c>
      <c r="O58" s="43">
        <f t="shared" si="6"/>
        <v>0</v>
      </c>
      <c r="P58" s="43">
        <f t="shared" si="7"/>
        <v>0</v>
      </c>
    </row>
    <row r="59" spans="1:16" ht="31.5" x14ac:dyDescent="0.25">
      <c r="A59" s="23" t="s">
        <v>23</v>
      </c>
      <c r="B59" s="48" t="s">
        <v>59</v>
      </c>
      <c r="C59" s="36" t="s">
        <v>15</v>
      </c>
      <c r="D59" s="31"/>
      <c r="E59" s="66">
        <v>1</v>
      </c>
      <c r="F59" s="52">
        <v>1</v>
      </c>
      <c r="G59" s="43">
        <f t="shared" si="4"/>
        <v>0</v>
      </c>
      <c r="H59" s="16"/>
      <c r="I59" s="66">
        <v>1</v>
      </c>
      <c r="J59" s="52">
        <v>1</v>
      </c>
      <c r="K59" s="43">
        <f t="shared" si="5"/>
        <v>0</v>
      </c>
      <c r="L59" s="16"/>
      <c r="M59" s="66">
        <v>1</v>
      </c>
      <c r="N59" s="52">
        <v>1</v>
      </c>
      <c r="O59" s="43">
        <f t="shared" si="6"/>
        <v>0</v>
      </c>
      <c r="P59" s="43">
        <f t="shared" si="7"/>
        <v>0</v>
      </c>
    </row>
    <row r="60" spans="1:16" x14ac:dyDescent="0.25">
      <c r="A60" s="20" t="s">
        <v>24</v>
      </c>
      <c r="B60" s="51" t="s">
        <v>60</v>
      </c>
      <c r="C60" s="34"/>
      <c r="D60" s="32"/>
      <c r="E60" s="67"/>
      <c r="F60" s="85"/>
      <c r="G60" s="43"/>
      <c r="H60" s="17"/>
      <c r="I60" s="67"/>
      <c r="J60" s="85"/>
      <c r="K60" s="43"/>
      <c r="L60" s="17"/>
      <c r="M60" s="67"/>
      <c r="N60" s="85"/>
      <c r="O60" s="43"/>
      <c r="P60" s="43"/>
    </row>
    <row r="61" spans="1:16" x14ac:dyDescent="0.25">
      <c r="A61" s="24" t="s">
        <v>25</v>
      </c>
      <c r="B61" s="47" t="s">
        <v>61</v>
      </c>
      <c r="C61" s="36" t="s">
        <v>10</v>
      </c>
      <c r="D61" s="31"/>
      <c r="E61" s="66">
        <v>1</v>
      </c>
      <c r="F61" s="52">
        <v>1</v>
      </c>
      <c r="G61" s="43">
        <f t="shared" si="4"/>
        <v>0</v>
      </c>
      <c r="H61" s="16"/>
      <c r="I61" s="66">
        <v>1</v>
      </c>
      <c r="J61" s="52">
        <v>1</v>
      </c>
      <c r="K61" s="43">
        <f t="shared" si="5"/>
        <v>0</v>
      </c>
      <c r="L61" s="16"/>
      <c r="M61" s="66">
        <v>1</v>
      </c>
      <c r="N61" s="52">
        <v>1</v>
      </c>
      <c r="O61" s="43">
        <f t="shared" si="6"/>
        <v>0</v>
      </c>
      <c r="P61" s="43">
        <f t="shared" si="7"/>
        <v>0</v>
      </c>
    </row>
    <row r="62" spans="1:16" x14ac:dyDescent="0.25">
      <c r="A62" s="24" t="s">
        <v>26</v>
      </c>
      <c r="B62" s="47" t="s">
        <v>62</v>
      </c>
      <c r="C62" s="36" t="s">
        <v>10</v>
      </c>
      <c r="D62" s="31"/>
      <c r="E62" s="66">
        <v>1</v>
      </c>
      <c r="F62" s="52">
        <v>1</v>
      </c>
      <c r="G62" s="43">
        <f t="shared" si="4"/>
        <v>0</v>
      </c>
      <c r="H62" s="16"/>
      <c r="I62" s="66">
        <v>1</v>
      </c>
      <c r="J62" s="52">
        <v>1</v>
      </c>
      <c r="K62" s="43">
        <f t="shared" si="5"/>
        <v>0</v>
      </c>
      <c r="L62" s="16"/>
      <c r="M62" s="66">
        <v>1</v>
      </c>
      <c r="N62" s="52">
        <v>1</v>
      </c>
      <c r="O62" s="43">
        <f t="shared" si="6"/>
        <v>0</v>
      </c>
      <c r="P62" s="43">
        <f t="shared" si="7"/>
        <v>0</v>
      </c>
    </row>
    <row r="63" spans="1:16" ht="31.5" x14ac:dyDescent="0.25">
      <c r="A63" s="20" t="s">
        <v>27</v>
      </c>
      <c r="B63" s="47" t="s">
        <v>63</v>
      </c>
      <c r="C63" s="36" t="s">
        <v>13</v>
      </c>
      <c r="D63" s="31"/>
      <c r="E63" s="66">
        <v>50</v>
      </c>
      <c r="F63" s="52">
        <v>1</v>
      </c>
      <c r="G63" s="43">
        <f t="shared" si="4"/>
        <v>0</v>
      </c>
      <c r="H63" s="16"/>
      <c r="I63" s="66">
        <v>30</v>
      </c>
      <c r="J63" s="52">
        <v>1</v>
      </c>
      <c r="K63" s="43">
        <f t="shared" si="5"/>
        <v>0</v>
      </c>
      <c r="L63" s="16"/>
      <c r="M63" s="66">
        <v>30</v>
      </c>
      <c r="N63" s="52">
        <v>1</v>
      </c>
      <c r="O63" s="43">
        <f t="shared" si="6"/>
        <v>0</v>
      </c>
      <c r="P63" s="43">
        <f t="shared" si="7"/>
        <v>0</v>
      </c>
    </row>
    <row r="64" spans="1:16" ht="63" x14ac:dyDescent="0.25">
      <c r="A64" s="20" t="s">
        <v>28</v>
      </c>
      <c r="B64" s="51" t="s">
        <v>64</v>
      </c>
      <c r="C64" s="34"/>
      <c r="D64" s="32"/>
      <c r="E64" s="67"/>
      <c r="F64" s="85"/>
      <c r="G64" s="43"/>
      <c r="H64" s="17"/>
      <c r="I64" s="67"/>
      <c r="J64" s="85"/>
      <c r="K64" s="43"/>
      <c r="L64" s="17"/>
      <c r="M64" s="67"/>
      <c r="N64" s="85"/>
      <c r="O64" s="43"/>
      <c r="P64" s="43"/>
    </row>
    <row r="65" spans="1:16" x14ac:dyDescent="0.25">
      <c r="A65" s="20" t="s">
        <v>29</v>
      </c>
      <c r="B65" s="47" t="s">
        <v>65</v>
      </c>
      <c r="C65" s="36" t="s">
        <v>10</v>
      </c>
      <c r="D65" s="31"/>
      <c r="E65" s="66">
        <v>1</v>
      </c>
      <c r="F65" s="52">
        <v>1</v>
      </c>
      <c r="G65" s="43">
        <f t="shared" si="4"/>
        <v>0</v>
      </c>
      <c r="H65" s="16"/>
      <c r="I65" s="66">
        <v>1</v>
      </c>
      <c r="J65" s="52">
        <v>1</v>
      </c>
      <c r="K65" s="43">
        <f t="shared" si="5"/>
        <v>0</v>
      </c>
      <c r="L65" s="16"/>
      <c r="M65" s="66">
        <v>1</v>
      </c>
      <c r="N65" s="52">
        <v>1</v>
      </c>
      <c r="O65" s="43">
        <f t="shared" si="6"/>
        <v>0</v>
      </c>
      <c r="P65" s="43">
        <f t="shared" si="7"/>
        <v>0</v>
      </c>
    </row>
    <row r="66" spans="1:16" x14ac:dyDescent="0.25">
      <c r="A66" s="20" t="s">
        <v>30</v>
      </c>
      <c r="B66" s="47" t="s">
        <v>66</v>
      </c>
      <c r="C66" s="36" t="s">
        <v>10</v>
      </c>
      <c r="D66" s="31"/>
      <c r="E66" s="66">
        <v>1</v>
      </c>
      <c r="F66" s="52">
        <v>1</v>
      </c>
      <c r="G66" s="43">
        <f t="shared" si="4"/>
        <v>0</v>
      </c>
      <c r="H66" s="16"/>
      <c r="I66" s="66">
        <v>1</v>
      </c>
      <c r="J66" s="52">
        <v>1</v>
      </c>
      <c r="K66" s="43">
        <f t="shared" si="5"/>
        <v>0</v>
      </c>
      <c r="L66" s="16"/>
      <c r="M66" s="66">
        <v>1</v>
      </c>
      <c r="N66" s="52">
        <v>1</v>
      </c>
      <c r="O66" s="43">
        <f t="shared" si="6"/>
        <v>0</v>
      </c>
      <c r="P66" s="43">
        <f t="shared" si="7"/>
        <v>0</v>
      </c>
    </row>
    <row r="67" spans="1:16" ht="60.75" customHeight="1" x14ac:dyDescent="0.25">
      <c r="A67" s="20" t="s">
        <v>31</v>
      </c>
      <c r="B67" s="47" t="s">
        <v>67</v>
      </c>
      <c r="C67" s="36" t="s">
        <v>14</v>
      </c>
      <c r="D67" s="31"/>
      <c r="E67" s="66">
        <v>6500</v>
      </c>
      <c r="F67" s="52">
        <v>1</v>
      </c>
      <c r="G67" s="43">
        <f t="shared" si="4"/>
        <v>0</v>
      </c>
      <c r="H67" s="16"/>
      <c r="I67" s="66">
        <v>5200</v>
      </c>
      <c r="J67" s="52">
        <v>1</v>
      </c>
      <c r="K67" s="43">
        <f t="shared" si="5"/>
        <v>0</v>
      </c>
      <c r="L67" s="16"/>
      <c r="M67" s="66">
        <v>7000</v>
      </c>
      <c r="N67" s="52">
        <v>1</v>
      </c>
      <c r="O67" s="43">
        <f t="shared" si="6"/>
        <v>0</v>
      </c>
      <c r="P67" s="43">
        <f t="shared" si="7"/>
        <v>0</v>
      </c>
    </row>
    <row r="68" spans="1:16" ht="31.5" x14ac:dyDescent="0.25">
      <c r="A68" s="20" t="s">
        <v>32</v>
      </c>
      <c r="B68" s="51" t="s">
        <v>68</v>
      </c>
      <c r="C68" s="34"/>
      <c r="D68" s="32"/>
      <c r="E68" s="67"/>
      <c r="F68" s="85"/>
      <c r="G68" s="43"/>
      <c r="H68" s="17"/>
      <c r="I68" s="67"/>
      <c r="J68" s="85"/>
      <c r="K68" s="43"/>
      <c r="L68" s="17"/>
      <c r="M68" s="67"/>
      <c r="N68" s="85"/>
      <c r="O68" s="43"/>
      <c r="P68" s="43"/>
    </row>
    <row r="69" spans="1:16" ht="60" customHeight="1" x14ac:dyDescent="0.25">
      <c r="A69" s="20" t="s">
        <v>33</v>
      </c>
      <c r="B69" s="47" t="s">
        <v>69</v>
      </c>
      <c r="C69" s="36" t="s">
        <v>10</v>
      </c>
      <c r="D69" s="31"/>
      <c r="E69" s="66">
        <v>1</v>
      </c>
      <c r="F69" s="52">
        <v>1</v>
      </c>
      <c r="G69" s="43">
        <f t="shared" si="4"/>
        <v>0</v>
      </c>
      <c r="H69" s="16"/>
      <c r="I69" s="66">
        <v>1</v>
      </c>
      <c r="J69" s="52">
        <v>1</v>
      </c>
      <c r="K69" s="43">
        <f t="shared" si="5"/>
        <v>0</v>
      </c>
      <c r="L69" s="16"/>
      <c r="M69" s="66">
        <v>1</v>
      </c>
      <c r="N69" s="52">
        <v>1</v>
      </c>
      <c r="O69" s="43">
        <f t="shared" si="6"/>
        <v>0</v>
      </c>
      <c r="P69" s="43">
        <f t="shared" si="7"/>
        <v>0</v>
      </c>
    </row>
    <row r="70" spans="1:16" ht="47.25" x14ac:dyDescent="0.25">
      <c r="A70" s="20" t="s">
        <v>34</v>
      </c>
      <c r="B70" s="47" t="s">
        <v>70</v>
      </c>
      <c r="C70" s="36" t="s">
        <v>13</v>
      </c>
      <c r="D70" s="31"/>
      <c r="E70" s="66">
        <v>5</v>
      </c>
      <c r="F70" s="52">
        <v>1</v>
      </c>
      <c r="G70" s="43">
        <f t="shared" si="4"/>
        <v>0</v>
      </c>
      <c r="H70" s="16"/>
      <c r="I70" s="66">
        <v>3</v>
      </c>
      <c r="J70" s="52">
        <v>1</v>
      </c>
      <c r="K70" s="43">
        <f t="shared" si="5"/>
        <v>0</v>
      </c>
      <c r="L70" s="16"/>
      <c r="M70" s="66">
        <v>2</v>
      </c>
      <c r="N70" s="52">
        <v>1</v>
      </c>
      <c r="O70" s="43">
        <f t="shared" si="6"/>
        <v>0</v>
      </c>
      <c r="P70" s="43">
        <f t="shared" si="7"/>
        <v>0</v>
      </c>
    </row>
    <row r="71" spans="1:16" ht="31.5" x14ac:dyDescent="0.25">
      <c r="A71" s="20" t="s">
        <v>35</v>
      </c>
      <c r="B71" s="51" t="s">
        <v>71</v>
      </c>
      <c r="C71" s="34"/>
      <c r="D71" s="32"/>
      <c r="E71" s="67"/>
      <c r="F71" s="85"/>
      <c r="G71" s="43"/>
      <c r="H71" s="17"/>
      <c r="I71" s="67"/>
      <c r="J71" s="85"/>
      <c r="K71" s="43"/>
      <c r="L71" s="17"/>
      <c r="M71" s="67"/>
      <c r="N71" s="85"/>
      <c r="O71" s="43"/>
      <c r="P71" s="43"/>
    </row>
    <row r="72" spans="1:16" ht="47.25" x14ac:dyDescent="0.25">
      <c r="A72" s="20" t="s">
        <v>36</v>
      </c>
      <c r="B72" s="47" t="s">
        <v>72</v>
      </c>
      <c r="C72" s="36" t="s">
        <v>10</v>
      </c>
      <c r="D72" s="31"/>
      <c r="E72" s="66">
        <v>1</v>
      </c>
      <c r="F72" s="52">
        <v>1</v>
      </c>
      <c r="G72" s="43">
        <f t="shared" si="4"/>
        <v>0</v>
      </c>
      <c r="H72" s="16"/>
      <c r="I72" s="66">
        <v>1</v>
      </c>
      <c r="J72" s="52">
        <v>1</v>
      </c>
      <c r="K72" s="43">
        <f t="shared" si="5"/>
        <v>0</v>
      </c>
      <c r="L72" s="16"/>
      <c r="M72" s="66">
        <v>1</v>
      </c>
      <c r="N72" s="52">
        <v>1</v>
      </c>
      <c r="O72" s="43">
        <f t="shared" si="6"/>
        <v>0</v>
      </c>
      <c r="P72" s="43">
        <f t="shared" si="7"/>
        <v>0</v>
      </c>
    </row>
    <row r="73" spans="1:16" ht="31.5" x14ac:dyDescent="0.25">
      <c r="A73" s="20" t="s">
        <v>37</v>
      </c>
      <c r="B73" s="47" t="s">
        <v>73</v>
      </c>
      <c r="C73" s="36" t="s">
        <v>13</v>
      </c>
      <c r="D73" s="31"/>
      <c r="E73" s="66">
        <v>6</v>
      </c>
      <c r="F73" s="52">
        <v>1</v>
      </c>
      <c r="G73" s="43">
        <f t="shared" si="4"/>
        <v>0</v>
      </c>
      <c r="H73" s="16"/>
      <c r="I73" s="66">
        <v>5</v>
      </c>
      <c r="J73" s="52">
        <v>1</v>
      </c>
      <c r="K73" s="43">
        <f t="shared" si="5"/>
        <v>0</v>
      </c>
      <c r="L73" s="16"/>
      <c r="M73" s="66">
        <v>2</v>
      </c>
      <c r="N73" s="52">
        <v>1</v>
      </c>
      <c r="O73" s="43">
        <f t="shared" si="6"/>
        <v>0</v>
      </c>
      <c r="P73" s="43">
        <f t="shared" si="7"/>
        <v>0</v>
      </c>
    </row>
    <row r="74" spans="1:16" ht="31.5" x14ac:dyDescent="0.25">
      <c r="A74" s="20" t="s">
        <v>38</v>
      </c>
      <c r="B74" s="51" t="s">
        <v>74</v>
      </c>
      <c r="C74" s="34"/>
      <c r="D74" s="32"/>
      <c r="E74" s="67"/>
      <c r="F74" s="85"/>
      <c r="G74" s="43"/>
      <c r="H74" s="17"/>
      <c r="I74" s="67"/>
      <c r="J74" s="85"/>
      <c r="K74" s="43"/>
      <c r="L74" s="17"/>
      <c r="M74" s="67"/>
      <c r="N74" s="85"/>
      <c r="O74" s="43"/>
      <c r="P74" s="43"/>
    </row>
    <row r="75" spans="1:16" ht="50.25" customHeight="1" x14ac:dyDescent="0.25">
      <c r="A75" s="20" t="s">
        <v>39</v>
      </c>
      <c r="B75" s="47" t="s">
        <v>75</v>
      </c>
      <c r="C75" s="36" t="s">
        <v>10</v>
      </c>
      <c r="D75" s="31"/>
      <c r="E75" s="66">
        <v>1</v>
      </c>
      <c r="F75" s="52">
        <v>1</v>
      </c>
      <c r="G75" s="43">
        <f t="shared" si="4"/>
        <v>0</v>
      </c>
      <c r="H75" s="16"/>
      <c r="I75" s="66">
        <v>1</v>
      </c>
      <c r="J75" s="52">
        <v>1</v>
      </c>
      <c r="K75" s="43">
        <f t="shared" si="5"/>
        <v>0</v>
      </c>
      <c r="L75" s="16"/>
      <c r="M75" s="66">
        <v>1</v>
      </c>
      <c r="N75" s="52">
        <v>1</v>
      </c>
      <c r="O75" s="43">
        <f t="shared" si="6"/>
        <v>0</v>
      </c>
      <c r="P75" s="43">
        <f t="shared" si="7"/>
        <v>0</v>
      </c>
    </row>
    <row r="76" spans="1:16" ht="47.25" x14ac:dyDescent="0.25">
      <c r="A76" s="20" t="s">
        <v>40</v>
      </c>
      <c r="B76" s="47" t="s">
        <v>76</v>
      </c>
      <c r="C76" s="36" t="s">
        <v>12</v>
      </c>
      <c r="D76" s="31"/>
      <c r="E76" s="66">
        <v>200</v>
      </c>
      <c r="F76" s="52">
        <v>1</v>
      </c>
      <c r="G76" s="43">
        <f t="shared" si="4"/>
        <v>0</v>
      </c>
      <c r="H76" s="16"/>
      <c r="I76" s="66">
        <v>150</v>
      </c>
      <c r="J76" s="52">
        <v>1</v>
      </c>
      <c r="K76" s="43">
        <f t="shared" si="5"/>
        <v>0</v>
      </c>
      <c r="L76" s="16"/>
      <c r="M76" s="66">
        <v>100</v>
      </c>
      <c r="N76" s="52">
        <v>1</v>
      </c>
      <c r="O76" s="43">
        <f t="shared" si="6"/>
        <v>0</v>
      </c>
      <c r="P76" s="43">
        <f t="shared" si="7"/>
        <v>0</v>
      </c>
    </row>
    <row r="77" spans="1:16" ht="31.5" x14ac:dyDescent="0.25">
      <c r="A77" s="25" t="s">
        <v>41</v>
      </c>
      <c r="B77" s="50" t="s">
        <v>77</v>
      </c>
      <c r="C77" s="34"/>
      <c r="D77" s="32"/>
      <c r="E77" s="67"/>
      <c r="F77" s="85"/>
      <c r="G77" s="43"/>
      <c r="H77" s="17"/>
      <c r="I77" s="67"/>
      <c r="J77" s="85"/>
      <c r="K77" s="43"/>
      <c r="L77" s="17"/>
      <c r="M77" s="67"/>
      <c r="N77" s="85"/>
      <c r="O77" s="43"/>
      <c r="P77" s="43"/>
    </row>
    <row r="78" spans="1:16" ht="57.75" customHeight="1" x14ac:dyDescent="0.25">
      <c r="A78" s="25" t="s">
        <v>42</v>
      </c>
      <c r="B78" s="49" t="s">
        <v>78</v>
      </c>
      <c r="C78" s="36" t="s">
        <v>10</v>
      </c>
      <c r="D78" s="31"/>
      <c r="E78" s="66">
        <v>1</v>
      </c>
      <c r="F78" s="52">
        <v>1</v>
      </c>
      <c r="G78" s="43">
        <f t="shared" si="4"/>
        <v>0</v>
      </c>
      <c r="H78" s="16"/>
      <c r="I78" s="66">
        <v>1</v>
      </c>
      <c r="J78" s="52">
        <v>1</v>
      </c>
      <c r="K78" s="43">
        <f t="shared" si="5"/>
        <v>0</v>
      </c>
      <c r="L78" s="16"/>
      <c r="M78" s="66">
        <v>1</v>
      </c>
      <c r="N78" s="52">
        <v>1</v>
      </c>
      <c r="O78" s="43">
        <f t="shared" si="6"/>
        <v>0</v>
      </c>
      <c r="P78" s="43">
        <f t="shared" si="7"/>
        <v>0</v>
      </c>
    </row>
    <row r="79" spans="1:16" ht="31.5" x14ac:dyDescent="0.25">
      <c r="A79" s="25" t="s">
        <v>43</v>
      </c>
      <c r="B79" s="49" t="s">
        <v>79</v>
      </c>
      <c r="C79" s="36" t="s">
        <v>13</v>
      </c>
      <c r="D79" s="31"/>
      <c r="E79" s="66">
        <v>7</v>
      </c>
      <c r="F79" s="52">
        <v>1</v>
      </c>
      <c r="G79" s="43">
        <f t="shared" si="4"/>
        <v>0</v>
      </c>
      <c r="H79" s="16"/>
      <c r="I79" s="66">
        <v>5</v>
      </c>
      <c r="J79" s="52">
        <v>1</v>
      </c>
      <c r="K79" s="43">
        <f t="shared" si="5"/>
        <v>0</v>
      </c>
      <c r="L79" s="16"/>
      <c r="M79" s="66">
        <v>7</v>
      </c>
      <c r="N79" s="52">
        <v>1</v>
      </c>
      <c r="O79" s="43">
        <f t="shared" si="6"/>
        <v>0</v>
      </c>
      <c r="P79" s="43">
        <f t="shared" si="7"/>
        <v>0</v>
      </c>
    </row>
    <row r="80" spans="1:16" ht="48" thickBot="1" x14ac:dyDescent="0.3">
      <c r="A80" s="26" t="s">
        <v>44</v>
      </c>
      <c r="B80" s="71" t="s">
        <v>80</v>
      </c>
      <c r="C80" s="37" t="s">
        <v>11</v>
      </c>
      <c r="D80" s="33"/>
      <c r="E80" s="66">
        <v>1</v>
      </c>
      <c r="F80" s="52">
        <v>1</v>
      </c>
      <c r="G80" s="43">
        <f t="shared" si="4"/>
        <v>0</v>
      </c>
      <c r="H80" s="18"/>
      <c r="I80" s="84">
        <v>1</v>
      </c>
      <c r="J80" s="52">
        <v>1</v>
      </c>
      <c r="K80" s="43">
        <f t="shared" si="5"/>
        <v>0</v>
      </c>
      <c r="L80" s="18"/>
      <c r="M80" s="84">
        <v>1</v>
      </c>
      <c r="N80" s="52">
        <v>1</v>
      </c>
      <c r="O80" s="43">
        <f t="shared" si="6"/>
        <v>0</v>
      </c>
      <c r="P80" s="43">
        <f t="shared" si="7"/>
        <v>0</v>
      </c>
    </row>
    <row r="81" spans="1:16" ht="29.25" customHeight="1" x14ac:dyDescent="0.25">
      <c r="A81" s="103"/>
      <c r="B81" s="103"/>
      <c r="C81" s="79"/>
      <c r="D81" s="80"/>
      <c r="E81" s="80"/>
      <c r="F81" s="80"/>
      <c r="G81" s="80"/>
      <c r="H81" s="80"/>
      <c r="I81" s="80"/>
      <c r="J81" s="80"/>
      <c r="K81" s="80"/>
      <c r="L81" s="108" t="s">
        <v>212</v>
      </c>
      <c r="M81" s="109"/>
      <c r="N81" s="109"/>
      <c r="O81" s="110"/>
      <c r="P81" s="82">
        <f>SUM(P50:P80)</f>
        <v>0</v>
      </c>
    </row>
    <row r="82" spans="1:16" x14ac:dyDescent="0.25">
      <c r="C82" s="12"/>
      <c r="N82" s="27"/>
      <c r="O82" s="27"/>
      <c r="P82" s="27"/>
    </row>
    <row r="83" spans="1:16" ht="16.5" thickBot="1" x14ac:dyDescent="0.3">
      <c r="A83" s="1" t="s">
        <v>172</v>
      </c>
      <c r="C83" s="12"/>
      <c r="N83" s="27"/>
      <c r="O83" s="27"/>
      <c r="P83" s="27"/>
    </row>
    <row r="84" spans="1:16" ht="126.75" thickBot="1" x14ac:dyDescent="0.3">
      <c r="A84" s="39" t="s">
        <v>3</v>
      </c>
      <c r="B84" s="40" t="s">
        <v>81</v>
      </c>
      <c r="C84" s="42" t="s">
        <v>5</v>
      </c>
      <c r="D84" s="90" t="s">
        <v>6</v>
      </c>
      <c r="E84" s="91" t="s">
        <v>83</v>
      </c>
      <c r="F84" s="90" t="s">
        <v>82</v>
      </c>
      <c r="G84" s="42" t="s">
        <v>84</v>
      </c>
      <c r="H84" s="92" t="s">
        <v>7</v>
      </c>
      <c r="I84" s="91" t="s">
        <v>83</v>
      </c>
      <c r="J84" s="90" t="s">
        <v>82</v>
      </c>
      <c r="K84" s="42" t="s">
        <v>85</v>
      </c>
      <c r="L84" s="90" t="s">
        <v>8</v>
      </c>
      <c r="M84" s="91" t="s">
        <v>83</v>
      </c>
      <c r="N84" s="90" t="s">
        <v>82</v>
      </c>
      <c r="O84" s="42" t="s">
        <v>86</v>
      </c>
      <c r="P84" s="93" t="s">
        <v>200</v>
      </c>
    </row>
    <row r="85" spans="1:16" x14ac:dyDescent="0.25">
      <c r="A85" s="86">
        <v>1</v>
      </c>
      <c r="B85" s="86">
        <v>2</v>
      </c>
      <c r="C85" s="87">
        <v>3</v>
      </c>
      <c r="D85" s="87">
        <v>4</v>
      </c>
      <c r="E85" s="88">
        <v>5</v>
      </c>
      <c r="F85" s="87">
        <v>6</v>
      </c>
      <c r="G85" s="87">
        <v>7</v>
      </c>
      <c r="H85" s="87">
        <v>8</v>
      </c>
      <c r="I85" s="88">
        <v>9</v>
      </c>
      <c r="J85" s="87">
        <v>10</v>
      </c>
      <c r="K85" s="87">
        <v>11</v>
      </c>
      <c r="L85" s="87">
        <v>12</v>
      </c>
      <c r="M85" s="88">
        <v>13</v>
      </c>
      <c r="N85" s="87">
        <v>14</v>
      </c>
      <c r="O85" s="87">
        <v>15</v>
      </c>
      <c r="P85" s="89">
        <v>16</v>
      </c>
    </row>
    <row r="86" spans="1:16" ht="31.5" x14ac:dyDescent="0.25">
      <c r="A86" s="61" t="s">
        <v>0</v>
      </c>
      <c r="B86" s="47" t="s">
        <v>50</v>
      </c>
      <c r="C86" s="62" t="s">
        <v>10</v>
      </c>
      <c r="D86" s="9"/>
      <c r="E86" s="52">
        <v>1</v>
      </c>
      <c r="F86" s="52">
        <v>1</v>
      </c>
      <c r="G86" s="43">
        <f>D86*E86*F86</f>
        <v>0</v>
      </c>
      <c r="H86" s="9"/>
      <c r="I86" s="52">
        <v>1</v>
      </c>
      <c r="J86" s="52">
        <v>1</v>
      </c>
      <c r="K86" s="43">
        <f>H86*I86*J86</f>
        <v>0</v>
      </c>
      <c r="L86" s="9"/>
      <c r="M86" s="52">
        <v>1</v>
      </c>
      <c r="N86" s="52">
        <v>1</v>
      </c>
      <c r="O86" s="43">
        <f>L86*M86*N86</f>
        <v>0</v>
      </c>
      <c r="P86" s="43">
        <f>G86+K86+O86</f>
        <v>0</v>
      </c>
    </row>
    <row r="87" spans="1:16" ht="31.5" x14ac:dyDescent="0.25">
      <c r="A87" s="56" t="s">
        <v>1</v>
      </c>
      <c r="B87" s="57" t="s">
        <v>51</v>
      </c>
      <c r="C87" s="58"/>
      <c r="D87" s="28"/>
      <c r="E87" s="6"/>
      <c r="F87" s="59"/>
      <c r="G87" s="43"/>
      <c r="H87" s="13"/>
      <c r="I87" s="68"/>
      <c r="J87" s="60"/>
      <c r="K87" s="43"/>
      <c r="L87" s="13"/>
      <c r="M87" s="68"/>
      <c r="N87" s="60"/>
      <c r="O87" s="43"/>
      <c r="P87" s="43"/>
    </row>
    <row r="88" spans="1:16" ht="47.25" x14ac:dyDescent="0.25">
      <c r="A88" s="20" t="s">
        <v>16</v>
      </c>
      <c r="B88" s="47" t="s">
        <v>52</v>
      </c>
      <c r="C88" s="19" t="s">
        <v>10</v>
      </c>
      <c r="D88" s="29"/>
      <c r="E88" s="55">
        <v>1</v>
      </c>
      <c r="F88" s="52">
        <v>1</v>
      </c>
      <c r="G88" s="43">
        <f t="shared" ref="G88" si="8">D88*E88*F88</f>
        <v>0</v>
      </c>
      <c r="H88" s="14"/>
      <c r="I88" s="55">
        <v>1</v>
      </c>
      <c r="J88" s="52">
        <v>1</v>
      </c>
      <c r="K88" s="43">
        <f t="shared" ref="K88" si="9">H88*I88*J88</f>
        <v>0</v>
      </c>
      <c r="L88" s="14"/>
      <c r="M88" s="55">
        <v>1</v>
      </c>
      <c r="N88" s="52">
        <v>1</v>
      </c>
      <c r="O88" s="43">
        <f t="shared" ref="O88" si="10">L88*M88*N88</f>
        <v>0</v>
      </c>
      <c r="P88" s="43">
        <f t="shared" ref="P88:P116" si="11">G88+K88+O88</f>
        <v>0</v>
      </c>
    </row>
    <row r="89" spans="1:16" ht="47.25" x14ac:dyDescent="0.25">
      <c r="A89" s="20" t="s">
        <v>17</v>
      </c>
      <c r="B89" s="51" t="s">
        <v>53</v>
      </c>
      <c r="C89" s="21"/>
      <c r="D89" s="30"/>
      <c r="E89" s="10"/>
      <c r="F89" s="53"/>
      <c r="G89" s="43"/>
      <c r="H89" s="15"/>
      <c r="I89" s="69"/>
      <c r="J89" s="54"/>
      <c r="K89" s="43"/>
      <c r="L89" s="15"/>
      <c r="M89" s="69"/>
      <c r="N89" s="54"/>
      <c r="O89" s="43"/>
      <c r="P89" s="43"/>
    </row>
    <row r="90" spans="1:16" ht="31.5" x14ac:dyDescent="0.25">
      <c r="A90" s="20" t="s">
        <v>18</v>
      </c>
      <c r="B90" s="47" t="s">
        <v>54</v>
      </c>
      <c r="C90" s="22" t="s">
        <v>46</v>
      </c>
      <c r="D90" s="31"/>
      <c r="E90" s="66">
        <v>4</v>
      </c>
      <c r="F90" s="52">
        <v>1</v>
      </c>
      <c r="G90" s="43">
        <f t="shared" ref="G90:G95" si="12">D90*E90*F90</f>
        <v>0</v>
      </c>
      <c r="H90" s="16"/>
      <c r="I90" s="66">
        <v>4</v>
      </c>
      <c r="J90" s="52">
        <v>1</v>
      </c>
      <c r="K90" s="43">
        <f t="shared" ref="K90:K95" si="13">H90*I90*J90</f>
        <v>0</v>
      </c>
      <c r="L90" s="16"/>
      <c r="M90" s="66">
        <v>4</v>
      </c>
      <c r="N90" s="52">
        <v>1</v>
      </c>
      <c r="O90" s="43">
        <f t="shared" ref="O90:O95" si="14">L90*M90*N90</f>
        <v>0</v>
      </c>
      <c r="P90" s="43">
        <f t="shared" si="11"/>
        <v>0</v>
      </c>
    </row>
    <row r="91" spans="1:16" ht="31.5" x14ac:dyDescent="0.25">
      <c r="A91" s="20" t="s">
        <v>19</v>
      </c>
      <c r="B91" s="47" t="s">
        <v>55</v>
      </c>
      <c r="C91" s="22" t="s">
        <v>10</v>
      </c>
      <c r="D91" s="31"/>
      <c r="E91" s="66">
        <v>1</v>
      </c>
      <c r="F91" s="52">
        <v>1</v>
      </c>
      <c r="G91" s="43">
        <f t="shared" si="12"/>
        <v>0</v>
      </c>
      <c r="H91" s="16"/>
      <c r="I91" s="66">
        <v>1</v>
      </c>
      <c r="J91" s="52">
        <v>1</v>
      </c>
      <c r="K91" s="43">
        <f t="shared" si="13"/>
        <v>0</v>
      </c>
      <c r="L91" s="16"/>
      <c r="M91" s="66">
        <v>1</v>
      </c>
      <c r="N91" s="52">
        <v>1</v>
      </c>
      <c r="O91" s="43">
        <f t="shared" si="14"/>
        <v>0</v>
      </c>
      <c r="P91" s="43">
        <f t="shared" si="11"/>
        <v>0</v>
      </c>
    </row>
    <row r="92" spans="1:16" ht="31.5" x14ac:dyDescent="0.25">
      <c r="A92" s="20" t="s">
        <v>20</v>
      </c>
      <c r="B92" s="48" t="s">
        <v>56</v>
      </c>
      <c r="C92" s="22" t="s">
        <v>10</v>
      </c>
      <c r="D92" s="31"/>
      <c r="E92" s="66">
        <v>1</v>
      </c>
      <c r="F92" s="52">
        <v>1</v>
      </c>
      <c r="G92" s="43">
        <f t="shared" si="12"/>
        <v>0</v>
      </c>
      <c r="H92" s="16"/>
      <c r="I92" s="66">
        <v>1</v>
      </c>
      <c r="J92" s="52">
        <v>1</v>
      </c>
      <c r="K92" s="43">
        <f t="shared" si="13"/>
        <v>0</v>
      </c>
      <c r="L92" s="16"/>
      <c r="M92" s="66">
        <v>1</v>
      </c>
      <c r="N92" s="52">
        <v>1</v>
      </c>
      <c r="O92" s="43">
        <f t="shared" si="14"/>
        <v>0</v>
      </c>
      <c r="P92" s="43">
        <f t="shared" si="11"/>
        <v>0</v>
      </c>
    </row>
    <row r="93" spans="1:16" ht="31.5" x14ac:dyDescent="0.25">
      <c r="A93" s="20" t="s">
        <v>21</v>
      </c>
      <c r="B93" s="48" t="s">
        <v>57</v>
      </c>
      <c r="C93" s="22" t="s">
        <v>10</v>
      </c>
      <c r="D93" s="31"/>
      <c r="E93" s="66">
        <v>1</v>
      </c>
      <c r="F93" s="52">
        <v>1</v>
      </c>
      <c r="G93" s="43">
        <f t="shared" si="12"/>
        <v>0</v>
      </c>
      <c r="H93" s="16"/>
      <c r="I93" s="66">
        <v>1</v>
      </c>
      <c r="J93" s="52">
        <v>1</v>
      </c>
      <c r="K93" s="43">
        <f t="shared" si="13"/>
        <v>0</v>
      </c>
      <c r="L93" s="16"/>
      <c r="M93" s="66">
        <v>1</v>
      </c>
      <c r="N93" s="52">
        <v>1</v>
      </c>
      <c r="O93" s="43">
        <f t="shared" si="14"/>
        <v>0</v>
      </c>
      <c r="P93" s="43">
        <f t="shared" si="11"/>
        <v>0</v>
      </c>
    </row>
    <row r="94" spans="1:16" ht="31.5" x14ac:dyDescent="0.25">
      <c r="A94" s="23" t="s">
        <v>22</v>
      </c>
      <c r="B94" s="48" t="s">
        <v>58</v>
      </c>
      <c r="C94" s="22" t="s">
        <v>15</v>
      </c>
      <c r="D94" s="31"/>
      <c r="E94" s="66">
        <v>1</v>
      </c>
      <c r="F94" s="52">
        <v>1</v>
      </c>
      <c r="G94" s="43">
        <f t="shared" si="12"/>
        <v>0</v>
      </c>
      <c r="H94" s="16"/>
      <c r="I94" s="66">
        <v>1</v>
      </c>
      <c r="J94" s="52">
        <v>1</v>
      </c>
      <c r="K94" s="43">
        <f t="shared" si="13"/>
        <v>0</v>
      </c>
      <c r="L94" s="16"/>
      <c r="M94" s="66">
        <v>1</v>
      </c>
      <c r="N94" s="52">
        <v>1</v>
      </c>
      <c r="O94" s="43">
        <f t="shared" si="14"/>
        <v>0</v>
      </c>
      <c r="P94" s="43">
        <f t="shared" si="11"/>
        <v>0</v>
      </c>
    </row>
    <row r="95" spans="1:16" ht="31.5" x14ac:dyDescent="0.25">
      <c r="A95" s="23" t="s">
        <v>23</v>
      </c>
      <c r="B95" s="48" t="s">
        <v>59</v>
      </c>
      <c r="C95" s="22" t="s">
        <v>15</v>
      </c>
      <c r="D95" s="31"/>
      <c r="E95" s="66">
        <v>1</v>
      </c>
      <c r="F95" s="52">
        <v>1</v>
      </c>
      <c r="G95" s="43">
        <f t="shared" si="12"/>
        <v>0</v>
      </c>
      <c r="H95" s="16"/>
      <c r="I95" s="66">
        <v>1</v>
      </c>
      <c r="J95" s="52">
        <v>1</v>
      </c>
      <c r="K95" s="43">
        <f t="shared" si="13"/>
        <v>0</v>
      </c>
      <c r="L95" s="16"/>
      <c r="M95" s="66">
        <v>1</v>
      </c>
      <c r="N95" s="52">
        <v>1</v>
      </c>
      <c r="O95" s="43">
        <f t="shared" si="14"/>
        <v>0</v>
      </c>
      <c r="P95" s="43">
        <f t="shared" si="11"/>
        <v>0</v>
      </c>
    </row>
    <row r="96" spans="1:16" x14ac:dyDescent="0.25">
      <c r="A96" s="20" t="s">
        <v>24</v>
      </c>
      <c r="B96" s="51" t="s">
        <v>60</v>
      </c>
      <c r="C96" s="21"/>
      <c r="D96" s="32"/>
      <c r="E96" s="5"/>
      <c r="F96" s="53"/>
      <c r="G96" s="43"/>
      <c r="H96" s="17"/>
      <c r="I96" s="67"/>
      <c r="J96" s="54"/>
      <c r="K96" s="43"/>
      <c r="L96" s="17"/>
      <c r="M96" s="67"/>
      <c r="N96" s="54"/>
      <c r="O96" s="43"/>
      <c r="P96" s="43"/>
    </row>
    <row r="97" spans="1:16" x14ac:dyDescent="0.25">
      <c r="A97" s="24" t="s">
        <v>25</v>
      </c>
      <c r="B97" s="47" t="s">
        <v>61</v>
      </c>
      <c r="C97" s="22" t="s">
        <v>10</v>
      </c>
      <c r="D97" s="31"/>
      <c r="E97" s="66">
        <v>1</v>
      </c>
      <c r="F97" s="52">
        <v>1</v>
      </c>
      <c r="G97" s="43">
        <f t="shared" ref="G97:G99" si="15">D97*E97*F97</f>
        <v>0</v>
      </c>
      <c r="H97" s="16"/>
      <c r="I97" s="66">
        <v>1</v>
      </c>
      <c r="J97" s="52">
        <v>1</v>
      </c>
      <c r="K97" s="43">
        <f t="shared" ref="K97:K99" si="16">H97*I97*J97</f>
        <v>0</v>
      </c>
      <c r="L97" s="16"/>
      <c r="M97" s="66">
        <v>1</v>
      </c>
      <c r="N97" s="52">
        <v>1</v>
      </c>
      <c r="O97" s="43">
        <f t="shared" ref="O97:O99" si="17">L97*M97*N97</f>
        <v>0</v>
      </c>
      <c r="P97" s="43">
        <f t="shared" si="11"/>
        <v>0</v>
      </c>
    </row>
    <row r="98" spans="1:16" x14ac:dyDescent="0.25">
      <c r="A98" s="24" t="s">
        <v>26</v>
      </c>
      <c r="B98" s="47" t="s">
        <v>62</v>
      </c>
      <c r="C98" s="22" t="s">
        <v>10</v>
      </c>
      <c r="D98" s="31"/>
      <c r="E98" s="66">
        <v>1</v>
      </c>
      <c r="F98" s="52">
        <v>1</v>
      </c>
      <c r="G98" s="43">
        <f t="shared" si="15"/>
        <v>0</v>
      </c>
      <c r="H98" s="16"/>
      <c r="I98" s="66">
        <v>1</v>
      </c>
      <c r="J98" s="52">
        <v>1</v>
      </c>
      <c r="K98" s="43">
        <f t="shared" si="16"/>
        <v>0</v>
      </c>
      <c r="L98" s="16"/>
      <c r="M98" s="66">
        <v>1</v>
      </c>
      <c r="N98" s="52">
        <v>1</v>
      </c>
      <c r="O98" s="43">
        <f t="shared" si="17"/>
        <v>0</v>
      </c>
      <c r="P98" s="43">
        <f t="shared" si="11"/>
        <v>0</v>
      </c>
    </row>
    <row r="99" spans="1:16" ht="31.5" x14ac:dyDescent="0.25">
      <c r="A99" s="20" t="s">
        <v>27</v>
      </c>
      <c r="B99" s="47" t="s">
        <v>63</v>
      </c>
      <c r="C99" s="22" t="s">
        <v>13</v>
      </c>
      <c r="D99" s="31"/>
      <c r="E99" s="66">
        <v>50</v>
      </c>
      <c r="F99" s="52">
        <v>1</v>
      </c>
      <c r="G99" s="43">
        <f t="shared" si="15"/>
        <v>0</v>
      </c>
      <c r="H99" s="16"/>
      <c r="I99" s="66">
        <v>30</v>
      </c>
      <c r="J99" s="52">
        <v>1</v>
      </c>
      <c r="K99" s="43">
        <f t="shared" si="16"/>
        <v>0</v>
      </c>
      <c r="L99" s="16"/>
      <c r="M99" s="66">
        <v>30</v>
      </c>
      <c r="N99" s="52">
        <v>1</v>
      </c>
      <c r="O99" s="43">
        <f t="shared" si="17"/>
        <v>0</v>
      </c>
      <c r="P99" s="43">
        <f t="shared" si="11"/>
        <v>0</v>
      </c>
    </row>
    <row r="100" spans="1:16" ht="63" x14ac:dyDescent="0.25">
      <c r="A100" s="20" t="s">
        <v>28</v>
      </c>
      <c r="B100" s="51" t="s">
        <v>64</v>
      </c>
      <c r="C100" s="21"/>
      <c r="D100" s="32"/>
      <c r="E100" s="67"/>
      <c r="F100" s="53"/>
      <c r="G100" s="43"/>
      <c r="H100" s="17"/>
      <c r="I100" s="67"/>
      <c r="J100" s="54"/>
      <c r="K100" s="43"/>
      <c r="L100" s="17"/>
      <c r="M100" s="67"/>
      <c r="N100" s="54"/>
      <c r="O100" s="43"/>
      <c r="P100" s="43"/>
    </row>
    <row r="101" spans="1:16" x14ac:dyDescent="0.25">
      <c r="A101" s="20" t="s">
        <v>29</v>
      </c>
      <c r="B101" s="47" t="s">
        <v>65</v>
      </c>
      <c r="C101" s="22" t="s">
        <v>10</v>
      </c>
      <c r="D101" s="31"/>
      <c r="E101" s="66">
        <v>1</v>
      </c>
      <c r="F101" s="52">
        <v>1</v>
      </c>
      <c r="G101" s="43">
        <f t="shared" ref="G101:G103" si="18">D101*E101*F101</f>
        <v>0</v>
      </c>
      <c r="H101" s="16"/>
      <c r="I101" s="66">
        <v>1</v>
      </c>
      <c r="J101" s="52">
        <v>1</v>
      </c>
      <c r="K101" s="43">
        <f t="shared" ref="K101:K103" si="19">H101*I101*J101</f>
        <v>0</v>
      </c>
      <c r="L101" s="16"/>
      <c r="M101" s="66">
        <v>1</v>
      </c>
      <c r="N101" s="52">
        <v>1</v>
      </c>
      <c r="O101" s="43">
        <f t="shared" ref="O101:O103" si="20">L101*M101*N101</f>
        <v>0</v>
      </c>
      <c r="P101" s="43">
        <f t="shared" si="11"/>
        <v>0</v>
      </c>
    </row>
    <row r="102" spans="1:16" x14ac:dyDescent="0.25">
      <c r="A102" s="20" t="s">
        <v>30</v>
      </c>
      <c r="B102" s="47" t="s">
        <v>66</v>
      </c>
      <c r="C102" s="22" t="s">
        <v>10</v>
      </c>
      <c r="D102" s="31"/>
      <c r="E102" s="66">
        <v>1</v>
      </c>
      <c r="F102" s="52">
        <v>1</v>
      </c>
      <c r="G102" s="43">
        <f t="shared" si="18"/>
        <v>0</v>
      </c>
      <c r="H102" s="16"/>
      <c r="I102" s="66">
        <v>1</v>
      </c>
      <c r="J102" s="52">
        <v>1</v>
      </c>
      <c r="K102" s="43">
        <f t="shared" si="19"/>
        <v>0</v>
      </c>
      <c r="L102" s="16"/>
      <c r="M102" s="66">
        <v>1</v>
      </c>
      <c r="N102" s="52">
        <v>1</v>
      </c>
      <c r="O102" s="43">
        <f t="shared" si="20"/>
        <v>0</v>
      </c>
      <c r="P102" s="43">
        <f t="shared" si="11"/>
        <v>0</v>
      </c>
    </row>
    <row r="103" spans="1:16" ht="31.5" x14ac:dyDescent="0.25">
      <c r="A103" s="20" t="s">
        <v>31</v>
      </c>
      <c r="B103" s="47" t="s">
        <v>67</v>
      </c>
      <c r="C103" s="22" t="s">
        <v>14</v>
      </c>
      <c r="D103" s="31"/>
      <c r="E103" s="66">
        <v>6500</v>
      </c>
      <c r="F103" s="52">
        <v>1</v>
      </c>
      <c r="G103" s="43">
        <f t="shared" si="18"/>
        <v>0</v>
      </c>
      <c r="H103" s="16"/>
      <c r="I103" s="66">
        <v>5200</v>
      </c>
      <c r="J103" s="52">
        <v>1</v>
      </c>
      <c r="K103" s="43">
        <f t="shared" si="19"/>
        <v>0</v>
      </c>
      <c r="L103" s="16"/>
      <c r="M103" s="66">
        <v>7000</v>
      </c>
      <c r="N103" s="52">
        <v>1</v>
      </c>
      <c r="O103" s="43">
        <f t="shared" si="20"/>
        <v>0</v>
      </c>
      <c r="P103" s="43">
        <f t="shared" si="11"/>
        <v>0</v>
      </c>
    </row>
    <row r="104" spans="1:16" ht="31.5" x14ac:dyDescent="0.25">
      <c r="A104" s="20" t="s">
        <v>32</v>
      </c>
      <c r="B104" s="51" t="s">
        <v>68</v>
      </c>
      <c r="C104" s="21"/>
      <c r="D104" s="32"/>
      <c r="E104" s="67"/>
      <c r="F104" s="53"/>
      <c r="G104" s="43"/>
      <c r="H104" s="17"/>
      <c r="I104" s="67"/>
      <c r="J104" s="54"/>
      <c r="K104" s="43"/>
      <c r="L104" s="17"/>
      <c r="M104" s="67"/>
      <c r="N104" s="54"/>
      <c r="O104" s="43"/>
      <c r="P104" s="43"/>
    </row>
    <row r="105" spans="1:16" ht="47.25" x14ac:dyDescent="0.25">
      <c r="A105" s="20" t="s">
        <v>33</v>
      </c>
      <c r="B105" s="47" t="s">
        <v>69</v>
      </c>
      <c r="C105" s="22" t="s">
        <v>10</v>
      </c>
      <c r="D105" s="31"/>
      <c r="E105" s="66">
        <v>1</v>
      </c>
      <c r="F105" s="52">
        <v>1</v>
      </c>
      <c r="G105" s="43">
        <f t="shared" ref="G105:G106" si="21">D105*E105*F105</f>
        <v>0</v>
      </c>
      <c r="H105" s="16"/>
      <c r="I105" s="66">
        <v>1</v>
      </c>
      <c r="J105" s="52">
        <v>1</v>
      </c>
      <c r="K105" s="43">
        <f t="shared" ref="K105:K106" si="22">H105*I105*J105</f>
        <v>0</v>
      </c>
      <c r="L105" s="16"/>
      <c r="M105" s="66">
        <v>1</v>
      </c>
      <c r="N105" s="52">
        <v>1</v>
      </c>
      <c r="O105" s="43">
        <f t="shared" ref="O105:O106" si="23">L105*M105*N105</f>
        <v>0</v>
      </c>
      <c r="P105" s="43">
        <f t="shared" si="11"/>
        <v>0</v>
      </c>
    </row>
    <row r="106" spans="1:16" ht="47.25" x14ac:dyDescent="0.25">
      <c r="A106" s="20" t="s">
        <v>34</v>
      </c>
      <c r="B106" s="47" t="s">
        <v>70</v>
      </c>
      <c r="C106" s="22" t="s">
        <v>13</v>
      </c>
      <c r="D106" s="31"/>
      <c r="E106" s="66">
        <v>5</v>
      </c>
      <c r="F106" s="52">
        <v>1</v>
      </c>
      <c r="G106" s="43">
        <f t="shared" si="21"/>
        <v>0</v>
      </c>
      <c r="H106" s="16"/>
      <c r="I106" s="66">
        <v>3</v>
      </c>
      <c r="J106" s="52">
        <v>1</v>
      </c>
      <c r="K106" s="43">
        <f t="shared" si="22"/>
        <v>0</v>
      </c>
      <c r="L106" s="16"/>
      <c r="M106" s="66">
        <v>2</v>
      </c>
      <c r="N106" s="52">
        <v>1</v>
      </c>
      <c r="O106" s="43">
        <f t="shared" si="23"/>
        <v>0</v>
      </c>
      <c r="P106" s="43">
        <f t="shared" si="11"/>
        <v>0</v>
      </c>
    </row>
    <row r="107" spans="1:16" ht="31.5" x14ac:dyDescent="0.25">
      <c r="A107" s="20" t="s">
        <v>35</v>
      </c>
      <c r="B107" s="51" t="s">
        <v>71</v>
      </c>
      <c r="C107" s="21"/>
      <c r="D107" s="32"/>
      <c r="E107" s="67"/>
      <c r="F107" s="53"/>
      <c r="G107" s="43"/>
      <c r="H107" s="17"/>
      <c r="I107" s="67"/>
      <c r="J107" s="54"/>
      <c r="K107" s="43"/>
      <c r="L107" s="17"/>
      <c r="M107" s="67"/>
      <c r="N107" s="54"/>
      <c r="O107" s="43"/>
      <c r="P107" s="43"/>
    </row>
    <row r="108" spans="1:16" ht="47.25" x14ac:dyDescent="0.25">
      <c r="A108" s="20" t="s">
        <v>36</v>
      </c>
      <c r="B108" s="47" t="s">
        <v>72</v>
      </c>
      <c r="C108" s="22" t="s">
        <v>10</v>
      </c>
      <c r="D108" s="31"/>
      <c r="E108" s="66">
        <v>1</v>
      </c>
      <c r="F108" s="52">
        <v>1</v>
      </c>
      <c r="G108" s="43">
        <f t="shared" ref="G108:G109" si="24">D108*E108*F108</f>
        <v>0</v>
      </c>
      <c r="H108" s="16"/>
      <c r="I108" s="66">
        <v>1</v>
      </c>
      <c r="J108" s="52">
        <v>1</v>
      </c>
      <c r="K108" s="43">
        <f t="shared" ref="K108:K109" si="25">H108*I108*J108</f>
        <v>0</v>
      </c>
      <c r="L108" s="16"/>
      <c r="M108" s="66">
        <v>1</v>
      </c>
      <c r="N108" s="52">
        <v>1</v>
      </c>
      <c r="O108" s="43">
        <f t="shared" ref="O108:O109" si="26">L108*M108*N108</f>
        <v>0</v>
      </c>
      <c r="P108" s="43">
        <f t="shared" si="11"/>
        <v>0</v>
      </c>
    </row>
    <row r="109" spans="1:16" ht="31.5" x14ac:dyDescent="0.25">
      <c r="A109" s="20" t="s">
        <v>37</v>
      </c>
      <c r="B109" s="47" t="s">
        <v>73</v>
      </c>
      <c r="C109" s="22" t="s">
        <v>13</v>
      </c>
      <c r="D109" s="31"/>
      <c r="E109" s="66">
        <v>6</v>
      </c>
      <c r="F109" s="52">
        <v>1</v>
      </c>
      <c r="G109" s="43">
        <f t="shared" si="24"/>
        <v>0</v>
      </c>
      <c r="H109" s="16"/>
      <c r="I109" s="66">
        <v>5</v>
      </c>
      <c r="J109" s="52">
        <v>1</v>
      </c>
      <c r="K109" s="43">
        <f t="shared" si="25"/>
        <v>0</v>
      </c>
      <c r="L109" s="16"/>
      <c r="M109" s="66">
        <v>2</v>
      </c>
      <c r="N109" s="52">
        <v>1</v>
      </c>
      <c r="O109" s="43">
        <f t="shared" si="26"/>
        <v>0</v>
      </c>
      <c r="P109" s="43">
        <f t="shared" si="11"/>
        <v>0</v>
      </c>
    </row>
    <row r="110" spans="1:16" ht="31.5" x14ac:dyDescent="0.25">
      <c r="A110" s="20" t="s">
        <v>38</v>
      </c>
      <c r="B110" s="51" t="s">
        <v>74</v>
      </c>
      <c r="C110" s="21"/>
      <c r="D110" s="32"/>
      <c r="E110" s="67"/>
      <c r="F110" s="53"/>
      <c r="G110" s="43"/>
      <c r="H110" s="17"/>
      <c r="I110" s="67"/>
      <c r="J110" s="54"/>
      <c r="K110" s="43"/>
      <c r="L110" s="17"/>
      <c r="M110" s="81"/>
      <c r="N110" s="54"/>
      <c r="O110" s="43"/>
      <c r="P110" s="43"/>
    </row>
    <row r="111" spans="1:16" ht="47.25" x14ac:dyDescent="0.25">
      <c r="A111" s="20" t="s">
        <v>39</v>
      </c>
      <c r="B111" s="47" t="s">
        <v>75</v>
      </c>
      <c r="C111" s="22" t="s">
        <v>10</v>
      </c>
      <c r="D111" s="31"/>
      <c r="E111" s="66">
        <v>1</v>
      </c>
      <c r="F111" s="52">
        <v>1</v>
      </c>
      <c r="G111" s="43">
        <f t="shared" ref="G111:G112" si="27">D111*E111*F111</f>
        <v>0</v>
      </c>
      <c r="H111" s="16"/>
      <c r="I111" s="66">
        <v>1</v>
      </c>
      <c r="J111" s="52">
        <v>1</v>
      </c>
      <c r="K111" s="43">
        <f t="shared" ref="K111:K112" si="28">H111*I111*J111</f>
        <v>0</v>
      </c>
      <c r="L111" s="16"/>
      <c r="M111" s="66">
        <v>1</v>
      </c>
      <c r="N111" s="52">
        <v>1</v>
      </c>
      <c r="O111" s="43">
        <f t="shared" ref="O111:O112" si="29">L111*M111*N111</f>
        <v>0</v>
      </c>
      <c r="P111" s="43">
        <f t="shared" si="11"/>
        <v>0</v>
      </c>
    </row>
    <row r="112" spans="1:16" ht="47.25" x14ac:dyDescent="0.25">
      <c r="A112" s="20" t="s">
        <v>40</v>
      </c>
      <c r="B112" s="47" t="s">
        <v>76</v>
      </c>
      <c r="C112" s="22" t="s">
        <v>12</v>
      </c>
      <c r="D112" s="31"/>
      <c r="E112" s="66">
        <v>200</v>
      </c>
      <c r="F112" s="52">
        <v>1</v>
      </c>
      <c r="G112" s="43">
        <f t="shared" si="27"/>
        <v>0</v>
      </c>
      <c r="H112" s="16"/>
      <c r="I112" s="66">
        <v>150</v>
      </c>
      <c r="J112" s="52">
        <v>1</v>
      </c>
      <c r="K112" s="43">
        <f t="shared" si="28"/>
        <v>0</v>
      </c>
      <c r="L112" s="16"/>
      <c r="M112" s="66">
        <v>100</v>
      </c>
      <c r="N112" s="52">
        <v>1</v>
      </c>
      <c r="O112" s="43">
        <f t="shared" si="29"/>
        <v>0</v>
      </c>
      <c r="P112" s="43">
        <f t="shared" si="11"/>
        <v>0</v>
      </c>
    </row>
    <row r="113" spans="1:16" ht="31.5" x14ac:dyDescent="0.25">
      <c r="A113" s="25" t="s">
        <v>41</v>
      </c>
      <c r="B113" s="50" t="s">
        <v>77</v>
      </c>
      <c r="C113" s="21"/>
      <c r="D113" s="32"/>
      <c r="E113" s="67"/>
      <c r="F113" s="53"/>
      <c r="G113" s="43"/>
      <c r="H113" s="17"/>
      <c r="I113" s="67"/>
      <c r="J113" s="54"/>
      <c r="K113" s="43"/>
      <c r="L113" s="17"/>
      <c r="M113" s="67"/>
      <c r="N113" s="54"/>
      <c r="O113" s="43"/>
      <c r="P113" s="43"/>
    </row>
    <row r="114" spans="1:16" ht="31.5" x14ac:dyDescent="0.25">
      <c r="A114" s="25" t="s">
        <v>42</v>
      </c>
      <c r="B114" s="49" t="s">
        <v>78</v>
      </c>
      <c r="C114" s="22" t="s">
        <v>10</v>
      </c>
      <c r="D114" s="31"/>
      <c r="E114" s="66">
        <v>1</v>
      </c>
      <c r="F114" s="52">
        <v>1</v>
      </c>
      <c r="G114" s="43">
        <f t="shared" ref="G114:G116" si="30">D114*E114*F114</f>
        <v>0</v>
      </c>
      <c r="H114" s="16"/>
      <c r="I114" s="66">
        <v>1</v>
      </c>
      <c r="J114" s="52">
        <v>1</v>
      </c>
      <c r="K114" s="43">
        <f t="shared" ref="K114:K116" si="31">H114*I114*J114</f>
        <v>0</v>
      </c>
      <c r="L114" s="16"/>
      <c r="M114" s="66">
        <v>1</v>
      </c>
      <c r="N114" s="52">
        <v>1</v>
      </c>
      <c r="O114" s="43">
        <f t="shared" ref="O114:O116" si="32">L114*M114*N114</f>
        <v>0</v>
      </c>
      <c r="P114" s="43">
        <f t="shared" si="11"/>
        <v>0</v>
      </c>
    </row>
    <row r="115" spans="1:16" ht="31.5" x14ac:dyDescent="0.25">
      <c r="A115" s="25" t="s">
        <v>43</v>
      </c>
      <c r="B115" s="49" t="s">
        <v>79</v>
      </c>
      <c r="C115" s="22" t="s">
        <v>13</v>
      </c>
      <c r="D115" s="31"/>
      <c r="E115" s="66">
        <v>7</v>
      </c>
      <c r="F115" s="52">
        <v>1</v>
      </c>
      <c r="G115" s="43">
        <f t="shared" si="30"/>
        <v>0</v>
      </c>
      <c r="H115" s="16"/>
      <c r="I115" s="66">
        <v>5</v>
      </c>
      <c r="J115" s="52">
        <v>1</v>
      </c>
      <c r="K115" s="43">
        <f t="shared" si="31"/>
        <v>0</v>
      </c>
      <c r="L115" s="16"/>
      <c r="M115" s="66">
        <v>7</v>
      </c>
      <c r="N115" s="52">
        <v>1</v>
      </c>
      <c r="O115" s="43">
        <f t="shared" si="32"/>
        <v>0</v>
      </c>
      <c r="P115" s="43">
        <f t="shared" si="11"/>
        <v>0</v>
      </c>
    </row>
    <row r="116" spans="1:16" ht="47.25" x14ac:dyDescent="0.25">
      <c r="A116" s="70" t="s">
        <v>44</v>
      </c>
      <c r="B116" s="71" t="s">
        <v>80</v>
      </c>
      <c r="C116" s="72" t="s">
        <v>11</v>
      </c>
      <c r="D116" s="73"/>
      <c r="E116" s="74">
        <v>1</v>
      </c>
      <c r="F116" s="75">
        <v>1</v>
      </c>
      <c r="G116" s="76">
        <f t="shared" si="30"/>
        <v>0</v>
      </c>
      <c r="H116" s="77"/>
      <c r="I116" s="74">
        <v>1</v>
      </c>
      <c r="J116" s="75">
        <v>1</v>
      </c>
      <c r="K116" s="76">
        <f t="shared" si="31"/>
        <v>0</v>
      </c>
      <c r="L116" s="77"/>
      <c r="M116" s="74">
        <v>1</v>
      </c>
      <c r="N116" s="75">
        <v>1</v>
      </c>
      <c r="O116" s="76">
        <f t="shared" si="32"/>
        <v>0</v>
      </c>
      <c r="P116" s="43">
        <f t="shared" si="11"/>
        <v>0</v>
      </c>
    </row>
    <row r="117" spans="1:16" ht="15.75" customHeight="1" x14ac:dyDescent="0.25">
      <c r="A117" s="103"/>
      <c r="B117" s="103"/>
      <c r="C117" s="79"/>
      <c r="D117" s="80"/>
      <c r="E117" s="80"/>
      <c r="F117" s="80"/>
      <c r="G117" s="80"/>
      <c r="H117" s="80"/>
      <c r="I117" s="80"/>
      <c r="J117" s="80"/>
      <c r="K117" s="80"/>
      <c r="L117" s="100" t="s">
        <v>213</v>
      </c>
      <c r="M117" s="106"/>
      <c r="N117" s="106"/>
      <c r="O117" s="107"/>
      <c r="P117" s="82">
        <f>SUM(P86:P116)</f>
        <v>0</v>
      </c>
    </row>
    <row r="119" spans="1:16" ht="16.5" thickBot="1" x14ac:dyDescent="0.3">
      <c r="A119" s="1" t="s">
        <v>173</v>
      </c>
    </row>
    <row r="120" spans="1:16" ht="126.75" thickBot="1" x14ac:dyDescent="0.3">
      <c r="A120" s="39" t="s">
        <v>3</v>
      </c>
      <c r="B120" s="40" t="s">
        <v>81</v>
      </c>
      <c r="C120" s="42" t="s">
        <v>5</v>
      </c>
      <c r="D120" s="90" t="s">
        <v>6</v>
      </c>
      <c r="E120" s="91" t="s">
        <v>83</v>
      </c>
      <c r="F120" s="90" t="s">
        <v>82</v>
      </c>
      <c r="G120" s="42" t="s">
        <v>84</v>
      </c>
      <c r="H120" s="92" t="s">
        <v>7</v>
      </c>
      <c r="I120" s="91" t="s">
        <v>83</v>
      </c>
      <c r="J120" s="90" t="s">
        <v>82</v>
      </c>
      <c r="K120" s="42" t="s">
        <v>85</v>
      </c>
      <c r="L120" s="90" t="s">
        <v>8</v>
      </c>
      <c r="M120" s="91" t="s">
        <v>83</v>
      </c>
      <c r="N120" s="90" t="s">
        <v>82</v>
      </c>
      <c r="O120" s="42" t="s">
        <v>86</v>
      </c>
      <c r="P120" s="93" t="s">
        <v>200</v>
      </c>
    </row>
    <row r="121" spans="1:16" x14ac:dyDescent="0.25">
      <c r="A121" s="86">
        <v>1</v>
      </c>
      <c r="B121" s="86">
        <v>2</v>
      </c>
      <c r="C121" s="87">
        <v>3</v>
      </c>
      <c r="D121" s="87">
        <v>4</v>
      </c>
      <c r="E121" s="88">
        <v>5</v>
      </c>
      <c r="F121" s="87">
        <v>6</v>
      </c>
      <c r="G121" s="87">
        <v>7</v>
      </c>
      <c r="H121" s="87">
        <v>8</v>
      </c>
      <c r="I121" s="88">
        <v>9</v>
      </c>
      <c r="J121" s="87">
        <v>10</v>
      </c>
      <c r="K121" s="87">
        <v>11</v>
      </c>
      <c r="L121" s="87">
        <v>12</v>
      </c>
      <c r="M121" s="88">
        <v>13</v>
      </c>
      <c r="N121" s="87">
        <v>14</v>
      </c>
      <c r="O121" s="87">
        <v>15</v>
      </c>
      <c r="P121" s="89">
        <v>16</v>
      </c>
    </row>
    <row r="122" spans="1:16" ht="31.5" x14ac:dyDescent="0.25">
      <c r="A122" s="61" t="s">
        <v>0</v>
      </c>
      <c r="B122" s="47" t="s">
        <v>50</v>
      </c>
      <c r="C122" s="62" t="s">
        <v>10</v>
      </c>
      <c r="D122" s="9"/>
      <c r="E122" s="52">
        <v>1</v>
      </c>
      <c r="F122" s="52">
        <v>1</v>
      </c>
      <c r="G122" s="43">
        <f>D122*E122*F122</f>
        <v>0</v>
      </c>
      <c r="H122" s="9"/>
      <c r="I122" s="52">
        <v>1</v>
      </c>
      <c r="J122" s="52">
        <v>1</v>
      </c>
      <c r="K122" s="43">
        <f>H122*I122*J122</f>
        <v>0</v>
      </c>
      <c r="L122" s="9"/>
      <c r="M122" s="52">
        <v>1</v>
      </c>
      <c r="N122" s="52">
        <v>1</v>
      </c>
      <c r="O122" s="43">
        <f>L122*M122*N122</f>
        <v>0</v>
      </c>
      <c r="P122" s="43">
        <f>G122+K122+O122</f>
        <v>0</v>
      </c>
    </row>
    <row r="123" spans="1:16" ht="31.5" x14ac:dyDescent="0.25">
      <c r="A123" s="56" t="s">
        <v>1</v>
      </c>
      <c r="B123" s="57" t="s">
        <v>51</v>
      </c>
      <c r="C123" s="58"/>
      <c r="D123" s="28"/>
      <c r="E123" s="6"/>
      <c r="F123" s="59"/>
      <c r="G123" s="43"/>
      <c r="H123" s="13"/>
      <c r="I123" s="68"/>
      <c r="J123" s="60"/>
      <c r="K123" s="43"/>
      <c r="L123" s="13"/>
      <c r="M123" s="68"/>
      <c r="N123" s="60"/>
      <c r="O123" s="43"/>
      <c r="P123" s="43"/>
    </row>
    <row r="124" spans="1:16" ht="47.25" x14ac:dyDescent="0.25">
      <c r="A124" s="20" t="s">
        <v>16</v>
      </c>
      <c r="B124" s="47" t="s">
        <v>52</v>
      </c>
      <c r="C124" s="19" t="s">
        <v>10</v>
      </c>
      <c r="D124" s="29"/>
      <c r="E124" s="55">
        <v>1</v>
      </c>
      <c r="F124" s="52">
        <v>1</v>
      </c>
      <c r="G124" s="43">
        <f t="shared" ref="G124" si="33">D124*E124*F124</f>
        <v>0</v>
      </c>
      <c r="H124" s="14"/>
      <c r="I124" s="55">
        <v>1</v>
      </c>
      <c r="J124" s="52">
        <v>1</v>
      </c>
      <c r="K124" s="43">
        <f t="shared" ref="K124" si="34">H124*I124*J124</f>
        <v>0</v>
      </c>
      <c r="L124" s="14"/>
      <c r="M124" s="55">
        <v>1</v>
      </c>
      <c r="N124" s="52">
        <v>1</v>
      </c>
      <c r="O124" s="43">
        <f t="shared" ref="O124" si="35">L124*M124*N124</f>
        <v>0</v>
      </c>
      <c r="P124" s="43">
        <f t="shared" ref="P124:P152" si="36">G124+K124+O124</f>
        <v>0</v>
      </c>
    </row>
    <row r="125" spans="1:16" ht="47.25" x14ac:dyDescent="0.25">
      <c r="A125" s="20" t="s">
        <v>17</v>
      </c>
      <c r="B125" s="51" t="s">
        <v>53</v>
      </c>
      <c r="C125" s="21"/>
      <c r="D125" s="30"/>
      <c r="E125" s="10"/>
      <c r="F125" s="53"/>
      <c r="G125" s="43"/>
      <c r="H125" s="15"/>
      <c r="I125" s="69"/>
      <c r="J125" s="54"/>
      <c r="K125" s="43"/>
      <c r="L125" s="15"/>
      <c r="M125" s="69"/>
      <c r="N125" s="54"/>
      <c r="O125" s="43"/>
      <c r="P125" s="43"/>
    </row>
    <row r="126" spans="1:16" ht="31.5" x14ac:dyDescent="0.25">
      <c r="A126" s="20" t="s">
        <v>18</v>
      </c>
      <c r="B126" s="47" t="s">
        <v>54</v>
      </c>
      <c r="C126" s="22" t="s">
        <v>46</v>
      </c>
      <c r="D126" s="31"/>
      <c r="E126" s="66">
        <v>4</v>
      </c>
      <c r="F126" s="52">
        <v>1</v>
      </c>
      <c r="G126" s="43">
        <f t="shared" ref="G126:G131" si="37">D126*E126*F126</f>
        <v>0</v>
      </c>
      <c r="H126" s="16"/>
      <c r="I126" s="66">
        <v>4</v>
      </c>
      <c r="J126" s="52">
        <v>1</v>
      </c>
      <c r="K126" s="43">
        <f t="shared" ref="K126:K131" si="38">H126*I126*J126</f>
        <v>0</v>
      </c>
      <c r="L126" s="16"/>
      <c r="M126" s="66">
        <v>4</v>
      </c>
      <c r="N126" s="52">
        <v>1</v>
      </c>
      <c r="O126" s="43">
        <f t="shared" ref="O126:O131" si="39">L126*M126*N126</f>
        <v>0</v>
      </c>
      <c r="P126" s="43">
        <f t="shared" si="36"/>
        <v>0</v>
      </c>
    </row>
    <row r="127" spans="1:16" ht="31.5" x14ac:dyDescent="0.25">
      <c r="A127" s="20" t="s">
        <v>19</v>
      </c>
      <c r="B127" s="47" t="s">
        <v>55</v>
      </c>
      <c r="C127" s="22" t="s">
        <v>10</v>
      </c>
      <c r="D127" s="31"/>
      <c r="E127" s="66">
        <v>1</v>
      </c>
      <c r="F127" s="52">
        <v>1</v>
      </c>
      <c r="G127" s="43">
        <f t="shared" si="37"/>
        <v>0</v>
      </c>
      <c r="H127" s="16"/>
      <c r="I127" s="66">
        <v>1</v>
      </c>
      <c r="J127" s="52">
        <v>1</v>
      </c>
      <c r="K127" s="43">
        <f t="shared" si="38"/>
        <v>0</v>
      </c>
      <c r="L127" s="16"/>
      <c r="M127" s="66">
        <v>1</v>
      </c>
      <c r="N127" s="52">
        <v>1</v>
      </c>
      <c r="O127" s="43">
        <f t="shared" si="39"/>
        <v>0</v>
      </c>
      <c r="P127" s="43">
        <f t="shared" si="36"/>
        <v>0</v>
      </c>
    </row>
    <row r="128" spans="1:16" ht="31.5" x14ac:dyDescent="0.25">
      <c r="A128" s="20" t="s">
        <v>20</v>
      </c>
      <c r="B128" s="48" t="s">
        <v>56</v>
      </c>
      <c r="C128" s="22" t="s">
        <v>10</v>
      </c>
      <c r="D128" s="31"/>
      <c r="E128" s="66">
        <v>1</v>
      </c>
      <c r="F128" s="52">
        <v>1</v>
      </c>
      <c r="G128" s="43">
        <f t="shared" si="37"/>
        <v>0</v>
      </c>
      <c r="H128" s="16"/>
      <c r="I128" s="66">
        <v>1</v>
      </c>
      <c r="J128" s="52">
        <v>1</v>
      </c>
      <c r="K128" s="43">
        <f t="shared" si="38"/>
        <v>0</v>
      </c>
      <c r="L128" s="16"/>
      <c r="M128" s="66">
        <v>1</v>
      </c>
      <c r="N128" s="52">
        <v>1</v>
      </c>
      <c r="O128" s="43">
        <f t="shared" si="39"/>
        <v>0</v>
      </c>
      <c r="P128" s="43">
        <f t="shared" si="36"/>
        <v>0</v>
      </c>
    </row>
    <row r="129" spans="1:16" ht="31.5" x14ac:dyDescent="0.25">
      <c r="A129" s="20" t="s">
        <v>21</v>
      </c>
      <c r="B129" s="48" t="s">
        <v>57</v>
      </c>
      <c r="C129" s="22" t="s">
        <v>10</v>
      </c>
      <c r="D129" s="31"/>
      <c r="E129" s="66">
        <v>1</v>
      </c>
      <c r="F129" s="52">
        <v>1</v>
      </c>
      <c r="G129" s="43">
        <f t="shared" si="37"/>
        <v>0</v>
      </c>
      <c r="H129" s="16"/>
      <c r="I129" s="66">
        <v>1</v>
      </c>
      <c r="J129" s="52">
        <v>1</v>
      </c>
      <c r="K129" s="43">
        <f t="shared" si="38"/>
        <v>0</v>
      </c>
      <c r="L129" s="16"/>
      <c r="M129" s="66">
        <v>1</v>
      </c>
      <c r="N129" s="52">
        <v>1</v>
      </c>
      <c r="O129" s="43">
        <f t="shared" si="39"/>
        <v>0</v>
      </c>
      <c r="P129" s="43">
        <f t="shared" si="36"/>
        <v>0</v>
      </c>
    </row>
    <row r="130" spans="1:16" ht="31.5" x14ac:dyDescent="0.25">
      <c r="A130" s="23" t="s">
        <v>22</v>
      </c>
      <c r="B130" s="48" t="s">
        <v>58</v>
      </c>
      <c r="C130" s="22" t="s">
        <v>15</v>
      </c>
      <c r="D130" s="31"/>
      <c r="E130" s="66">
        <v>1</v>
      </c>
      <c r="F130" s="52">
        <v>1</v>
      </c>
      <c r="G130" s="43">
        <f t="shared" si="37"/>
        <v>0</v>
      </c>
      <c r="H130" s="16"/>
      <c r="I130" s="66">
        <v>1</v>
      </c>
      <c r="J130" s="52">
        <v>1</v>
      </c>
      <c r="K130" s="43">
        <f t="shared" si="38"/>
        <v>0</v>
      </c>
      <c r="L130" s="16"/>
      <c r="M130" s="66">
        <v>1</v>
      </c>
      <c r="N130" s="52">
        <v>1</v>
      </c>
      <c r="O130" s="43">
        <f t="shared" si="39"/>
        <v>0</v>
      </c>
      <c r="P130" s="43">
        <f t="shared" si="36"/>
        <v>0</v>
      </c>
    </row>
    <row r="131" spans="1:16" ht="31.5" x14ac:dyDescent="0.25">
      <c r="A131" s="23" t="s">
        <v>23</v>
      </c>
      <c r="B131" s="48" t="s">
        <v>59</v>
      </c>
      <c r="C131" s="22" t="s">
        <v>15</v>
      </c>
      <c r="D131" s="31"/>
      <c r="E131" s="66">
        <v>1</v>
      </c>
      <c r="F131" s="52">
        <v>1</v>
      </c>
      <c r="G131" s="43">
        <f t="shared" si="37"/>
        <v>0</v>
      </c>
      <c r="H131" s="16"/>
      <c r="I131" s="66">
        <v>1</v>
      </c>
      <c r="J131" s="52">
        <v>1</v>
      </c>
      <c r="K131" s="43">
        <f t="shared" si="38"/>
        <v>0</v>
      </c>
      <c r="L131" s="16"/>
      <c r="M131" s="66">
        <v>1</v>
      </c>
      <c r="N131" s="52">
        <v>1</v>
      </c>
      <c r="O131" s="43">
        <f t="shared" si="39"/>
        <v>0</v>
      </c>
      <c r="P131" s="43">
        <f t="shared" si="36"/>
        <v>0</v>
      </c>
    </row>
    <row r="132" spans="1:16" x14ac:dyDescent="0.25">
      <c r="A132" s="20" t="s">
        <v>24</v>
      </c>
      <c r="B132" s="51" t="s">
        <v>60</v>
      </c>
      <c r="C132" s="21"/>
      <c r="D132" s="32"/>
      <c r="E132" s="5"/>
      <c r="F132" s="53"/>
      <c r="G132" s="43"/>
      <c r="H132" s="17"/>
      <c r="I132" s="67"/>
      <c r="J132" s="54"/>
      <c r="K132" s="43"/>
      <c r="L132" s="17"/>
      <c r="M132" s="67"/>
      <c r="N132" s="54"/>
      <c r="O132" s="43"/>
      <c r="P132" s="43"/>
    </row>
    <row r="133" spans="1:16" x14ac:dyDescent="0.25">
      <c r="A133" s="24" t="s">
        <v>25</v>
      </c>
      <c r="B133" s="47" t="s">
        <v>61</v>
      </c>
      <c r="C133" s="22" t="s">
        <v>10</v>
      </c>
      <c r="D133" s="31"/>
      <c r="E133" s="66">
        <v>1</v>
      </c>
      <c r="F133" s="52">
        <v>1</v>
      </c>
      <c r="G133" s="43">
        <f t="shared" ref="G133:G135" si="40">D133*E133*F133</f>
        <v>0</v>
      </c>
      <c r="H133" s="16"/>
      <c r="I133" s="66">
        <v>1</v>
      </c>
      <c r="J133" s="52">
        <v>1</v>
      </c>
      <c r="K133" s="43">
        <f t="shared" ref="K133:K135" si="41">H133*I133*J133</f>
        <v>0</v>
      </c>
      <c r="L133" s="16"/>
      <c r="M133" s="66">
        <v>1</v>
      </c>
      <c r="N133" s="52">
        <v>1</v>
      </c>
      <c r="O133" s="43">
        <f t="shared" ref="O133:O135" si="42">L133*M133*N133</f>
        <v>0</v>
      </c>
      <c r="P133" s="43">
        <f t="shared" si="36"/>
        <v>0</v>
      </c>
    </row>
    <row r="134" spans="1:16" x14ac:dyDescent="0.25">
      <c r="A134" s="24" t="s">
        <v>26</v>
      </c>
      <c r="B134" s="47" t="s">
        <v>62</v>
      </c>
      <c r="C134" s="22" t="s">
        <v>10</v>
      </c>
      <c r="D134" s="31"/>
      <c r="E134" s="66">
        <v>1</v>
      </c>
      <c r="F134" s="52">
        <v>1</v>
      </c>
      <c r="G134" s="43">
        <f t="shared" si="40"/>
        <v>0</v>
      </c>
      <c r="H134" s="16"/>
      <c r="I134" s="66">
        <v>1</v>
      </c>
      <c r="J134" s="52">
        <v>1</v>
      </c>
      <c r="K134" s="43">
        <f t="shared" si="41"/>
        <v>0</v>
      </c>
      <c r="L134" s="16"/>
      <c r="M134" s="66">
        <v>1</v>
      </c>
      <c r="N134" s="52">
        <v>1</v>
      </c>
      <c r="O134" s="43">
        <f t="shared" si="42"/>
        <v>0</v>
      </c>
      <c r="P134" s="43">
        <f t="shared" si="36"/>
        <v>0</v>
      </c>
    </row>
    <row r="135" spans="1:16" ht="31.5" x14ac:dyDescent="0.25">
      <c r="A135" s="20" t="s">
        <v>27</v>
      </c>
      <c r="B135" s="47" t="s">
        <v>63</v>
      </c>
      <c r="C135" s="22" t="s">
        <v>13</v>
      </c>
      <c r="D135" s="31"/>
      <c r="E135" s="66">
        <v>50</v>
      </c>
      <c r="F135" s="52">
        <v>1</v>
      </c>
      <c r="G135" s="43">
        <f t="shared" si="40"/>
        <v>0</v>
      </c>
      <c r="H135" s="16"/>
      <c r="I135" s="66">
        <v>30</v>
      </c>
      <c r="J135" s="52">
        <v>1</v>
      </c>
      <c r="K135" s="43">
        <f t="shared" si="41"/>
        <v>0</v>
      </c>
      <c r="L135" s="16"/>
      <c r="M135" s="66">
        <v>30</v>
      </c>
      <c r="N135" s="52">
        <v>1</v>
      </c>
      <c r="O135" s="43">
        <f t="shared" si="42"/>
        <v>0</v>
      </c>
      <c r="P135" s="43">
        <f t="shared" si="36"/>
        <v>0</v>
      </c>
    </row>
    <row r="136" spans="1:16" ht="63" x14ac:dyDescent="0.25">
      <c r="A136" s="20" t="s">
        <v>28</v>
      </c>
      <c r="B136" s="51" t="s">
        <v>64</v>
      </c>
      <c r="C136" s="21"/>
      <c r="D136" s="32"/>
      <c r="E136" s="67"/>
      <c r="F136" s="53"/>
      <c r="G136" s="43"/>
      <c r="H136" s="17"/>
      <c r="I136" s="67"/>
      <c r="J136" s="54"/>
      <c r="K136" s="43"/>
      <c r="L136" s="17"/>
      <c r="M136" s="67"/>
      <c r="N136" s="54"/>
      <c r="O136" s="43"/>
      <c r="P136" s="43"/>
    </row>
    <row r="137" spans="1:16" x14ac:dyDescent="0.25">
      <c r="A137" s="20" t="s">
        <v>29</v>
      </c>
      <c r="B137" s="47" t="s">
        <v>65</v>
      </c>
      <c r="C137" s="22" t="s">
        <v>10</v>
      </c>
      <c r="D137" s="31"/>
      <c r="E137" s="66">
        <v>1</v>
      </c>
      <c r="F137" s="52">
        <v>1</v>
      </c>
      <c r="G137" s="43">
        <f t="shared" ref="G137:G139" si="43">D137*E137*F137</f>
        <v>0</v>
      </c>
      <c r="H137" s="16"/>
      <c r="I137" s="66">
        <v>1</v>
      </c>
      <c r="J137" s="52">
        <v>1</v>
      </c>
      <c r="K137" s="43">
        <f t="shared" ref="K137:K139" si="44">H137*I137*J137</f>
        <v>0</v>
      </c>
      <c r="L137" s="16"/>
      <c r="M137" s="66">
        <v>1</v>
      </c>
      <c r="N137" s="52">
        <v>1</v>
      </c>
      <c r="O137" s="43">
        <f t="shared" ref="O137:O139" si="45">L137*M137*N137</f>
        <v>0</v>
      </c>
      <c r="P137" s="43">
        <f t="shared" si="36"/>
        <v>0</v>
      </c>
    </row>
    <row r="138" spans="1:16" x14ac:dyDescent="0.25">
      <c r="A138" s="20" t="s">
        <v>30</v>
      </c>
      <c r="B138" s="47" t="s">
        <v>66</v>
      </c>
      <c r="C138" s="22" t="s">
        <v>10</v>
      </c>
      <c r="D138" s="31"/>
      <c r="E138" s="66">
        <v>1</v>
      </c>
      <c r="F138" s="52">
        <v>1</v>
      </c>
      <c r="G138" s="43">
        <f t="shared" si="43"/>
        <v>0</v>
      </c>
      <c r="H138" s="16"/>
      <c r="I138" s="66">
        <v>1</v>
      </c>
      <c r="J138" s="52">
        <v>1</v>
      </c>
      <c r="K138" s="43">
        <f t="shared" si="44"/>
        <v>0</v>
      </c>
      <c r="L138" s="16"/>
      <c r="M138" s="66">
        <v>1</v>
      </c>
      <c r="N138" s="52">
        <v>1</v>
      </c>
      <c r="O138" s="43">
        <f t="shared" si="45"/>
        <v>0</v>
      </c>
      <c r="P138" s="43">
        <f t="shared" si="36"/>
        <v>0</v>
      </c>
    </row>
    <row r="139" spans="1:16" ht="31.5" x14ac:dyDescent="0.25">
      <c r="A139" s="20" t="s">
        <v>31</v>
      </c>
      <c r="B139" s="47" t="s">
        <v>67</v>
      </c>
      <c r="C139" s="22" t="s">
        <v>14</v>
      </c>
      <c r="D139" s="31"/>
      <c r="E139" s="66">
        <v>6500</v>
      </c>
      <c r="F139" s="52">
        <v>1</v>
      </c>
      <c r="G139" s="43">
        <f t="shared" si="43"/>
        <v>0</v>
      </c>
      <c r="H139" s="16"/>
      <c r="I139" s="66">
        <v>5200</v>
      </c>
      <c r="J139" s="52">
        <v>1</v>
      </c>
      <c r="K139" s="43">
        <f t="shared" si="44"/>
        <v>0</v>
      </c>
      <c r="L139" s="16"/>
      <c r="M139" s="66">
        <v>7000</v>
      </c>
      <c r="N139" s="52">
        <v>1</v>
      </c>
      <c r="O139" s="43">
        <f t="shared" si="45"/>
        <v>0</v>
      </c>
      <c r="P139" s="43">
        <f t="shared" si="36"/>
        <v>0</v>
      </c>
    </row>
    <row r="140" spans="1:16" ht="31.5" x14ac:dyDescent="0.25">
      <c r="A140" s="20" t="s">
        <v>32</v>
      </c>
      <c r="B140" s="51" t="s">
        <v>68</v>
      </c>
      <c r="C140" s="21"/>
      <c r="D140" s="32"/>
      <c r="E140" s="67"/>
      <c r="F140" s="53"/>
      <c r="G140" s="43"/>
      <c r="H140" s="17"/>
      <c r="I140" s="67"/>
      <c r="J140" s="54"/>
      <c r="K140" s="43"/>
      <c r="L140" s="17"/>
      <c r="M140" s="67"/>
      <c r="N140" s="54"/>
      <c r="O140" s="43"/>
      <c r="P140" s="43"/>
    </row>
    <row r="141" spans="1:16" ht="47.25" x14ac:dyDescent="0.25">
      <c r="A141" s="20" t="s">
        <v>33</v>
      </c>
      <c r="B141" s="47" t="s">
        <v>69</v>
      </c>
      <c r="C141" s="22" t="s">
        <v>10</v>
      </c>
      <c r="D141" s="31"/>
      <c r="E141" s="66">
        <v>1</v>
      </c>
      <c r="F141" s="52">
        <v>1</v>
      </c>
      <c r="G141" s="43">
        <f t="shared" ref="G141:G142" si="46">D141*E141*F141</f>
        <v>0</v>
      </c>
      <c r="H141" s="16"/>
      <c r="I141" s="66">
        <v>1</v>
      </c>
      <c r="J141" s="52">
        <v>1</v>
      </c>
      <c r="K141" s="43">
        <f t="shared" ref="K141:K142" si="47">H141*I141*J141</f>
        <v>0</v>
      </c>
      <c r="L141" s="16"/>
      <c r="M141" s="66">
        <v>1</v>
      </c>
      <c r="N141" s="52">
        <v>1</v>
      </c>
      <c r="O141" s="43">
        <f t="shared" ref="O141:O142" si="48">L141*M141*N141</f>
        <v>0</v>
      </c>
      <c r="P141" s="43">
        <f t="shared" si="36"/>
        <v>0</v>
      </c>
    </row>
    <row r="142" spans="1:16" ht="47.25" x14ac:dyDescent="0.25">
      <c r="A142" s="20" t="s">
        <v>34</v>
      </c>
      <c r="B142" s="47" t="s">
        <v>70</v>
      </c>
      <c r="C142" s="22" t="s">
        <v>13</v>
      </c>
      <c r="D142" s="31"/>
      <c r="E142" s="66">
        <v>5</v>
      </c>
      <c r="F142" s="52">
        <v>1</v>
      </c>
      <c r="G142" s="43">
        <f t="shared" si="46"/>
        <v>0</v>
      </c>
      <c r="H142" s="16"/>
      <c r="I142" s="66">
        <v>3</v>
      </c>
      <c r="J142" s="52">
        <v>1</v>
      </c>
      <c r="K142" s="43">
        <f t="shared" si="47"/>
        <v>0</v>
      </c>
      <c r="L142" s="16"/>
      <c r="M142" s="66">
        <v>2</v>
      </c>
      <c r="N142" s="52">
        <v>1</v>
      </c>
      <c r="O142" s="43">
        <f t="shared" si="48"/>
        <v>0</v>
      </c>
      <c r="P142" s="43">
        <f t="shared" si="36"/>
        <v>0</v>
      </c>
    </row>
    <row r="143" spans="1:16" ht="31.5" x14ac:dyDescent="0.25">
      <c r="A143" s="20" t="s">
        <v>35</v>
      </c>
      <c r="B143" s="51" t="s">
        <v>71</v>
      </c>
      <c r="C143" s="21"/>
      <c r="D143" s="32"/>
      <c r="E143" s="67"/>
      <c r="F143" s="53"/>
      <c r="G143" s="43"/>
      <c r="H143" s="17"/>
      <c r="I143" s="67"/>
      <c r="J143" s="54"/>
      <c r="K143" s="43"/>
      <c r="L143" s="17"/>
      <c r="M143" s="67"/>
      <c r="N143" s="54"/>
      <c r="O143" s="43"/>
      <c r="P143" s="43"/>
    </row>
    <row r="144" spans="1:16" ht="47.25" x14ac:dyDescent="0.25">
      <c r="A144" s="20" t="s">
        <v>36</v>
      </c>
      <c r="B144" s="47" t="s">
        <v>72</v>
      </c>
      <c r="C144" s="22" t="s">
        <v>10</v>
      </c>
      <c r="D144" s="31"/>
      <c r="E144" s="66">
        <v>1</v>
      </c>
      <c r="F144" s="52">
        <v>1</v>
      </c>
      <c r="G144" s="43">
        <f t="shared" ref="G144:G145" si="49">D144*E144*F144</f>
        <v>0</v>
      </c>
      <c r="H144" s="16"/>
      <c r="I144" s="66">
        <v>1</v>
      </c>
      <c r="J144" s="52">
        <v>1</v>
      </c>
      <c r="K144" s="43">
        <f t="shared" ref="K144:K145" si="50">H144*I144*J144</f>
        <v>0</v>
      </c>
      <c r="L144" s="16"/>
      <c r="M144" s="66">
        <v>1</v>
      </c>
      <c r="N144" s="52">
        <v>1</v>
      </c>
      <c r="O144" s="43">
        <f t="shared" ref="O144:O145" si="51">L144*M144*N144</f>
        <v>0</v>
      </c>
      <c r="P144" s="43">
        <f t="shared" si="36"/>
        <v>0</v>
      </c>
    </row>
    <row r="145" spans="1:16" ht="31.5" x14ac:dyDescent="0.25">
      <c r="A145" s="20" t="s">
        <v>37</v>
      </c>
      <c r="B145" s="47" t="s">
        <v>73</v>
      </c>
      <c r="C145" s="22" t="s">
        <v>13</v>
      </c>
      <c r="D145" s="31"/>
      <c r="E145" s="66">
        <v>6</v>
      </c>
      <c r="F145" s="52">
        <v>1</v>
      </c>
      <c r="G145" s="43">
        <f t="shared" si="49"/>
        <v>0</v>
      </c>
      <c r="H145" s="16"/>
      <c r="I145" s="66">
        <v>5</v>
      </c>
      <c r="J145" s="52">
        <v>1</v>
      </c>
      <c r="K145" s="43">
        <f t="shared" si="50"/>
        <v>0</v>
      </c>
      <c r="L145" s="16"/>
      <c r="M145" s="66">
        <v>2</v>
      </c>
      <c r="N145" s="52">
        <v>1</v>
      </c>
      <c r="O145" s="43">
        <f t="shared" si="51"/>
        <v>0</v>
      </c>
      <c r="P145" s="43">
        <f t="shared" si="36"/>
        <v>0</v>
      </c>
    </row>
    <row r="146" spans="1:16" ht="31.5" x14ac:dyDescent="0.25">
      <c r="A146" s="20" t="s">
        <v>38</v>
      </c>
      <c r="B146" s="51" t="s">
        <v>74</v>
      </c>
      <c r="C146" s="21"/>
      <c r="D146" s="32"/>
      <c r="E146" s="67"/>
      <c r="F146" s="53"/>
      <c r="G146" s="43"/>
      <c r="H146" s="17"/>
      <c r="I146" s="67"/>
      <c r="J146" s="54"/>
      <c r="K146" s="43"/>
      <c r="L146" s="17"/>
      <c r="M146" s="81"/>
      <c r="N146" s="54"/>
      <c r="O146" s="43"/>
      <c r="P146" s="43"/>
    </row>
    <row r="147" spans="1:16" ht="47.25" x14ac:dyDescent="0.25">
      <c r="A147" s="20" t="s">
        <v>39</v>
      </c>
      <c r="B147" s="47" t="s">
        <v>75</v>
      </c>
      <c r="C147" s="22" t="s">
        <v>10</v>
      </c>
      <c r="D147" s="31"/>
      <c r="E147" s="66">
        <v>1</v>
      </c>
      <c r="F147" s="52">
        <v>1</v>
      </c>
      <c r="G147" s="43">
        <f t="shared" ref="G147:G148" si="52">D147*E147*F147</f>
        <v>0</v>
      </c>
      <c r="H147" s="16"/>
      <c r="I147" s="66">
        <v>1</v>
      </c>
      <c r="J147" s="52">
        <v>1</v>
      </c>
      <c r="K147" s="43">
        <f t="shared" ref="K147:K148" si="53">H147*I147*J147</f>
        <v>0</v>
      </c>
      <c r="L147" s="16"/>
      <c r="M147" s="66">
        <v>1</v>
      </c>
      <c r="N147" s="52">
        <v>1</v>
      </c>
      <c r="O147" s="43">
        <f t="shared" ref="O147:O148" si="54">L147*M147*N147</f>
        <v>0</v>
      </c>
      <c r="P147" s="43">
        <f t="shared" si="36"/>
        <v>0</v>
      </c>
    </row>
    <row r="148" spans="1:16" ht="47.25" x14ac:dyDescent="0.25">
      <c r="A148" s="20" t="s">
        <v>40</v>
      </c>
      <c r="B148" s="47" t="s">
        <v>76</v>
      </c>
      <c r="C148" s="22" t="s">
        <v>12</v>
      </c>
      <c r="D148" s="31"/>
      <c r="E148" s="66">
        <v>200</v>
      </c>
      <c r="F148" s="52">
        <v>1</v>
      </c>
      <c r="G148" s="43">
        <f t="shared" si="52"/>
        <v>0</v>
      </c>
      <c r="H148" s="16"/>
      <c r="I148" s="66">
        <v>150</v>
      </c>
      <c r="J148" s="52">
        <v>1</v>
      </c>
      <c r="K148" s="43">
        <f t="shared" si="53"/>
        <v>0</v>
      </c>
      <c r="L148" s="16"/>
      <c r="M148" s="66">
        <v>100</v>
      </c>
      <c r="N148" s="52">
        <v>1</v>
      </c>
      <c r="O148" s="43">
        <f t="shared" si="54"/>
        <v>0</v>
      </c>
      <c r="P148" s="43">
        <f t="shared" si="36"/>
        <v>0</v>
      </c>
    </row>
    <row r="149" spans="1:16" ht="31.5" x14ac:dyDescent="0.25">
      <c r="A149" s="25" t="s">
        <v>41</v>
      </c>
      <c r="B149" s="50" t="s">
        <v>77</v>
      </c>
      <c r="C149" s="21"/>
      <c r="D149" s="32"/>
      <c r="E149" s="67"/>
      <c r="F149" s="53"/>
      <c r="G149" s="43"/>
      <c r="H149" s="17"/>
      <c r="I149" s="67"/>
      <c r="J149" s="54"/>
      <c r="K149" s="43"/>
      <c r="L149" s="17"/>
      <c r="M149" s="67"/>
      <c r="N149" s="54"/>
      <c r="O149" s="43"/>
      <c r="P149" s="43"/>
    </row>
    <row r="150" spans="1:16" ht="31.5" x14ac:dyDescent="0.25">
      <c r="A150" s="25" t="s">
        <v>42</v>
      </c>
      <c r="B150" s="49" t="s">
        <v>78</v>
      </c>
      <c r="C150" s="22" t="s">
        <v>10</v>
      </c>
      <c r="D150" s="31"/>
      <c r="E150" s="66">
        <v>1</v>
      </c>
      <c r="F150" s="52">
        <v>1</v>
      </c>
      <c r="G150" s="43">
        <f t="shared" ref="G150:G152" si="55">D150*E150*F150</f>
        <v>0</v>
      </c>
      <c r="H150" s="16"/>
      <c r="I150" s="66">
        <v>1</v>
      </c>
      <c r="J150" s="52">
        <v>1</v>
      </c>
      <c r="K150" s="43">
        <f t="shared" ref="K150:K152" si="56">H150*I150*J150</f>
        <v>0</v>
      </c>
      <c r="L150" s="16"/>
      <c r="M150" s="66">
        <v>1</v>
      </c>
      <c r="N150" s="52">
        <v>1</v>
      </c>
      <c r="O150" s="43">
        <f t="shared" ref="O150:O152" si="57">L150*M150*N150</f>
        <v>0</v>
      </c>
      <c r="P150" s="43">
        <f t="shared" si="36"/>
        <v>0</v>
      </c>
    </row>
    <row r="151" spans="1:16" ht="31.5" x14ac:dyDescent="0.25">
      <c r="A151" s="25" t="s">
        <v>43</v>
      </c>
      <c r="B151" s="49" t="s">
        <v>79</v>
      </c>
      <c r="C151" s="22" t="s">
        <v>13</v>
      </c>
      <c r="D151" s="31"/>
      <c r="E151" s="66">
        <v>7</v>
      </c>
      <c r="F151" s="52">
        <v>1</v>
      </c>
      <c r="G151" s="43">
        <f t="shared" si="55"/>
        <v>0</v>
      </c>
      <c r="H151" s="16"/>
      <c r="I151" s="66">
        <v>5</v>
      </c>
      <c r="J151" s="52">
        <v>1</v>
      </c>
      <c r="K151" s="43">
        <f t="shared" si="56"/>
        <v>0</v>
      </c>
      <c r="L151" s="16"/>
      <c r="M151" s="66">
        <v>7</v>
      </c>
      <c r="N151" s="52">
        <v>1</v>
      </c>
      <c r="O151" s="43">
        <f t="shared" si="57"/>
        <v>0</v>
      </c>
      <c r="P151" s="43">
        <f t="shared" si="36"/>
        <v>0</v>
      </c>
    </row>
    <row r="152" spans="1:16" ht="47.25" x14ac:dyDescent="0.25">
      <c r="A152" s="70" t="s">
        <v>44</v>
      </c>
      <c r="B152" s="71" t="s">
        <v>80</v>
      </c>
      <c r="C152" s="72" t="s">
        <v>11</v>
      </c>
      <c r="D152" s="73"/>
      <c r="E152" s="74">
        <v>1</v>
      </c>
      <c r="F152" s="75">
        <v>1</v>
      </c>
      <c r="G152" s="76">
        <f t="shared" si="55"/>
        <v>0</v>
      </c>
      <c r="H152" s="77"/>
      <c r="I152" s="74">
        <v>1</v>
      </c>
      <c r="J152" s="75">
        <v>1</v>
      </c>
      <c r="K152" s="76">
        <f t="shared" si="56"/>
        <v>0</v>
      </c>
      <c r="L152" s="77"/>
      <c r="M152" s="74">
        <v>1</v>
      </c>
      <c r="N152" s="75">
        <v>1</v>
      </c>
      <c r="O152" s="76">
        <f t="shared" si="57"/>
        <v>0</v>
      </c>
      <c r="P152" s="43">
        <f t="shared" si="36"/>
        <v>0</v>
      </c>
    </row>
    <row r="153" spans="1:16" ht="15.75" customHeight="1" x14ac:dyDescent="0.25">
      <c r="A153" s="103"/>
      <c r="B153" s="103"/>
      <c r="C153" s="79"/>
      <c r="D153" s="80"/>
      <c r="E153" s="80"/>
      <c r="F153" s="80"/>
      <c r="G153" s="80"/>
      <c r="H153" s="80"/>
      <c r="I153" s="80"/>
      <c r="J153" s="80"/>
      <c r="K153" s="80"/>
      <c r="L153" s="100" t="s">
        <v>174</v>
      </c>
      <c r="M153" s="106"/>
      <c r="N153" s="106"/>
      <c r="O153" s="107"/>
      <c r="P153" s="82">
        <f>SUM(P122:P152)</f>
        <v>0</v>
      </c>
    </row>
    <row r="155" spans="1:16" ht="16.5" thickBot="1" x14ac:dyDescent="0.3">
      <c r="A155" s="1" t="s">
        <v>175</v>
      </c>
    </row>
    <row r="156" spans="1:16" ht="126.75" thickBot="1" x14ac:dyDescent="0.3">
      <c r="A156" s="39" t="s">
        <v>3</v>
      </c>
      <c r="B156" s="40" t="s">
        <v>81</v>
      </c>
      <c r="C156" s="42" t="s">
        <v>5</v>
      </c>
      <c r="D156" s="90" t="s">
        <v>6</v>
      </c>
      <c r="E156" s="91" t="s">
        <v>83</v>
      </c>
      <c r="F156" s="90" t="s">
        <v>82</v>
      </c>
      <c r="G156" s="42" t="s">
        <v>84</v>
      </c>
      <c r="H156" s="92" t="s">
        <v>7</v>
      </c>
      <c r="I156" s="91" t="s">
        <v>83</v>
      </c>
      <c r="J156" s="90" t="s">
        <v>82</v>
      </c>
      <c r="K156" s="42" t="s">
        <v>85</v>
      </c>
      <c r="L156" s="90" t="s">
        <v>8</v>
      </c>
      <c r="M156" s="91" t="s">
        <v>83</v>
      </c>
      <c r="N156" s="90" t="s">
        <v>82</v>
      </c>
      <c r="O156" s="42" t="s">
        <v>86</v>
      </c>
      <c r="P156" s="93" t="s">
        <v>200</v>
      </c>
    </row>
    <row r="157" spans="1:16" x14ac:dyDescent="0.25">
      <c r="A157" s="86">
        <v>1</v>
      </c>
      <c r="B157" s="86">
        <v>2</v>
      </c>
      <c r="C157" s="87">
        <v>3</v>
      </c>
      <c r="D157" s="87">
        <v>4</v>
      </c>
      <c r="E157" s="88">
        <v>5</v>
      </c>
      <c r="F157" s="87">
        <v>6</v>
      </c>
      <c r="G157" s="87">
        <v>7</v>
      </c>
      <c r="H157" s="87">
        <v>8</v>
      </c>
      <c r="I157" s="88">
        <v>9</v>
      </c>
      <c r="J157" s="87">
        <v>10</v>
      </c>
      <c r="K157" s="87">
        <v>11</v>
      </c>
      <c r="L157" s="87">
        <v>12</v>
      </c>
      <c r="M157" s="88">
        <v>13</v>
      </c>
      <c r="N157" s="87">
        <v>14</v>
      </c>
      <c r="O157" s="87">
        <v>15</v>
      </c>
      <c r="P157" s="89">
        <v>16</v>
      </c>
    </row>
    <row r="158" spans="1:16" ht="31.5" x14ac:dyDescent="0.25">
      <c r="A158" s="61" t="s">
        <v>0</v>
      </c>
      <c r="B158" s="47" t="s">
        <v>50</v>
      </c>
      <c r="C158" s="62" t="s">
        <v>10</v>
      </c>
      <c r="D158" s="9"/>
      <c r="E158" s="52">
        <v>1</v>
      </c>
      <c r="F158" s="52">
        <v>1</v>
      </c>
      <c r="G158" s="43">
        <f>D158*E158*F158</f>
        <v>0</v>
      </c>
      <c r="H158" s="9"/>
      <c r="I158" s="52">
        <v>1</v>
      </c>
      <c r="J158" s="52">
        <v>1</v>
      </c>
      <c r="K158" s="43">
        <f>H158*I158*J158</f>
        <v>0</v>
      </c>
      <c r="L158" s="9"/>
      <c r="M158" s="52">
        <v>1</v>
      </c>
      <c r="N158" s="52">
        <v>1</v>
      </c>
      <c r="O158" s="43">
        <f>L158*M158*N158</f>
        <v>0</v>
      </c>
      <c r="P158" s="43">
        <f>G158+K158+O158</f>
        <v>0</v>
      </c>
    </row>
    <row r="159" spans="1:16" ht="31.5" x14ac:dyDescent="0.25">
      <c r="A159" s="56" t="s">
        <v>1</v>
      </c>
      <c r="B159" s="57" t="s">
        <v>51</v>
      </c>
      <c r="C159" s="58"/>
      <c r="D159" s="28"/>
      <c r="E159" s="6"/>
      <c r="F159" s="59"/>
      <c r="G159" s="43"/>
      <c r="H159" s="13"/>
      <c r="I159" s="68"/>
      <c r="J159" s="60"/>
      <c r="K159" s="43"/>
      <c r="L159" s="13"/>
      <c r="M159" s="68"/>
      <c r="N159" s="60"/>
      <c r="O159" s="43"/>
      <c r="P159" s="43"/>
    </row>
    <row r="160" spans="1:16" ht="47.25" x14ac:dyDescent="0.25">
      <c r="A160" s="20" t="s">
        <v>16</v>
      </c>
      <c r="B160" s="47" t="s">
        <v>52</v>
      </c>
      <c r="C160" s="19" t="s">
        <v>10</v>
      </c>
      <c r="D160" s="29"/>
      <c r="E160" s="55">
        <v>1</v>
      </c>
      <c r="F160" s="52">
        <v>1</v>
      </c>
      <c r="G160" s="43">
        <f t="shared" ref="G160" si="58">D160*E160*F160</f>
        <v>0</v>
      </c>
      <c r="H160" s="14"/>
      <c r="I160" s="55">
        <v>1</v>
      </c>
      <c r="J160" s="52">
        <v>1</v>
      </c>
      <c r="K160" s="43">
        <f t="shared" ref="K160" si="59">H160*I160*J160</f>
        <v>0</v>
      </c>
      <c r="L160" s="14"/>
      <c r="M160" s="55">
        <v>1</v>
      </c>
      <c r="N160" s="52">
        <v>1</v>
      </c>
      <c r="O160" s="43">
        <f t="shared" ref="O160" si="60">L160*M160*N160</f>
        <v>0</v>
      </c>
      <c r="P160" s="43">
        <f t="shared" ref="P160:P188" si="61">G160+K160+O160</f>
        <v>0</v>
      </c>
    </row>
    <row r="161" spans="1:16" ht="47.25" x14ac:dyDescent="0.25">
      <c r="A161" s="20" t="s">
        <v>17</v>
      </c>
      <c r="B161" s="51" t="s">
        <v>53</v>
      </c>
      <c r="C161" s="21"/>
      <c r="D161" s="30"/>
      <c r="E161" s="10"/>
      <c r="F161" s="53"/>
      <c r="G161" s="43"/>
      <c r="H161" s="15"/>
      <c r="I161" s="69"/>
      <c r="J161" s="54"/>
      <c r="K161" s="43"/>
      <c r="L161" s="15"/>
      <c r="M161" s="69"/>
      <c r="N161" s="54"/>
      <c r="O161" s="43"/>
      <c r="P161" s="43"/>
    </row>
    <row r="162" spans="1:16" ht="31.5" x14ac:dyDescent="0.25">
      <c r="A162" s="20" t="s">
        <v>18</v>
      </c>
      <c r="B162" s="47" t="s">
        <v>54</v>
      </c>
      <c r="C162" s="22" t="s">
        <v>46</v>
      </c>
      <c r="D162" s="31"/>
      <c r="E162" s="66">
        <v>4</v>
      </c>
      <c r="F162" s="52">
        <v>1</v>
      </c>
      <c r="G162" s="43">
        <f t="shared" ref="G162:G167" si="62">D162*E162*F162</f>
        <v>0</v>
      </c>
      <c r="H162" s="16"/>
      <c r="I162" s="66">
        <v>4</v>
      </c>
      <c r="J162" s="52">
        <v>1</v>
      </c>
      <c r="K162" s="43">
        <f t="shared" ref="K162:K167" si="63">H162*I162*J162</f>
        <v>0</v>
      </c>
      <c r="L162" s="16"/>
      <c r="M162" s="66">
        <v>4</v>
      </c>
      <c r="N162" s="52">
        <v>1</v>
      </c>
      <c r="O162" s="43">
        <f t="shared" ref="O162:O167" si="64">L162*M162*N162</f>
        <v>0</v>
      </c>
      <c r="P162" s="43">
        <f t="shared" si="61"/>
        <v>0</v>
      </c>
    </row>
    <row r="163" spans="1:16" ht="31.5" x14ac:dyDescent="0.25">
      <c r="A163" s="20" t="s">
        <v>19</v>
      </c>
      <c r="B163" s="47" t="s">
        <v>55</v>
      </c>
      <c r="C163" s="22" t="s">
        <v>10</v>
      </c>
      <c r="D163" s="31"/>
      <c r="E163" s="66">
        <v>1</v>
      </c>
      <c r="F163" s="52">
        <v>1</v>
      </c>
      <c r="G163" s="43">
        <f t="shared" si="62"/>
        <v>0</v>
      </c>
      <c r="H163" s="16"/>
      <c r="I163" s="66">
        <v>1</v>
      </c>
      <c r="J163" s="52">
        <v>1</v>
      </c>
      <c r="K163" s="43">
        <f t="shared" si="63"/>
        <v>0</v>
      </c>
      <c r="L163" s="16"/>
      <c r="M163" s="66">
        <v>1</v>
      </c>
      <c r="N163" s="52">
        <v>1</v>
      </c>
      <c r="O163" s="43">
        <f t="shared" si="64"/>
        <v>0</v>
      </c>
      <c r="P163" s="43">
        <f t="shared" si="61"/>
        <v>0</v>
      </c>
    </row>
    <row r="164" spans="1:16" ht="31.5" x14ac:dyDescent="0.25">
      <c r="A164" s="20" t="s">
        <v>20</v>
      </c>
      <c r="B164" s="48" t="s">
        <v>56</v>
      </c>
      <c r="C164" s="22" t="s">
        <v>10</v>
      </c>
      <c r="D164" s="31"/>
      <c r="E164" s="66">
        <v>1</v>
      </c>
      <c r="F164" s="52">
        <v>1</v>
      </c>
      <c r="G164" s="43">
        <f t="shared" si="62"/>
        <v>0</v>
      </c>
      <c r="H164" s="16"/>
      <c r="I164" s="66">
        <v>1</v>
      </c>
      <c r="J164" s="52">
        <v>1</v>
      </c>
      <c r="K164" s="43">
        <f t="shared" si="63"/>
        <v>0</v>
      </c>
      <c r="L164" s="16"/>
      <c r="M164" s="66">
        <v>1</v>
      </c>
      <c r="N164" s="52">
        <v>1</v>
      </c>
      <c r="O164" s="43">
        <f t="shared" si="64"/>
        <v>0</v>
      </c>
      <c r="P164" s="43">
        <f t="shared" si="61"/>
        <v>0</v>
      </c>
    </row>
    <row r="165" spans="1:16" ht="31.5" x14ac:dyDescent="0.25">
      <c r="A165" s="20" t="s">
        <v>21</v>
      </c>
      <c r="B165" s="48" t="s">
        <v>57</v>
      </c>
      <c r="C165" s="22" t="s">
        <v>10</v>
      </c>
      <c r="D165" s="31"/>
      <c r="E165" s="66">
        <v>1</v>
      </c>
      <c r="F165" s="52">
        <v>1</v>
      </c>
      <c r="G165" s="43">
        <f t="shared" si="62"/>
        <v>0</v>
      </c>
      <c r="H165" s="16"/>
      <c r="I165" s="66">
        <v>1</v>
      </c>
      <c r="J165" s="52">
        <v>1</v>
      </c>
      <c r="K165" s="43">
        <f t="shared" si="63"/>
        <v>0</v>
      </c>
      <c r="L165" s="16"/>
      <c r="M165" s="66">
        <v>1</v>
      </c>
      <c r="N165" s="52">
        <v>1</v>
      </c>
      <c r="O165" s="43">
        <f t="shared" si="64"/>
        <v>0</v>
      </c>
      <c r="P165" s="43">
        <f t="shared" si="61"/>
        <v>0</v>
      </c>
    </row>
    <row r="166" spans="1:16" ht="31.5" x14ac:dyDescent="0.25">
      <c r="A166" s="23" t="s">
        <v>22</v>
      </c>
      <c r="B166" s="48" t="s">
        <v>58</v>
      </c>
      <c r="C166" s="22" t="s">
        <v>15</v>
      </c>
      <c r="D166" s="31"/>
      <c r="E166" s="66">
        <v>1</v>
      </c>
      <c r="F166" s="52">
        <v>1</v>
      </c>
      <c r="G166" s="43">
        <f t="shared" si="62"/>
        <v>0</v>
      </c>
      <c r="H166" s="16"/>
      <c r="I166" s="66">
        <v>1</v>
      </c>
      <c r="J166" s="52">
        <v>1</v>
      </c>
      <c r="K166" s="43">
        <f t="shared" si="63"/>
        <v>0</v>
      </c>
      <c r="L166" s="16"/>
      <c r="M166" s="66">
        <v>1</v>
      </c>
      <c r="N166" s="52">
        <v>1</v>
      </c>
      <c r="O166" s="43">
        <f t="shared" si="64"/>
        <v>0</v>
      </c>
      <c r="P166" s="43">
        <f t="shared" si="61"/>
        <v>0</v>
      </c>
    </row>
    <row r="167" spans="1:16" ht="31.5" x14ac:dyDescent="0.25">
      <c r="A167" s="23" t="s">
        <v>23</v>
      </c>
      <c r="B167" s="48" t="s">
        <v>59</v>
      </c>
      <c r="C167" s="22" t="s">
        <v>15</v>
      </c>
      <c r="D167" s="31"/>
      <c r="E167" s="66">
        <v>1</v>
      </c>
      <c r="F167" s="52">
        <v>1</v>
      </c>
      <c r="G167" s="43">
        <f t="shared" si="62"/>
        <v>0</v>
      </c>
      <c r="H167" s="16"/>
      <c r="I167" s="66">
        <v>1</v>
      </c>
      <c r="J167" s="52">
        <v>1</v>
      </c>
      <c r="K167" s="43">
        <f t="shared" si="63"/>
        <v>0</v>
      </c>
      <c r="L167" s="16"/>
      <c r="M167" s="66">
        <v>1</v>
      </c>
      <c r="N167" s="52">
        <v>1</v>
      </c>
      <c r="O167" s="43">
        <f t="shared" si="64"/>
        <v>0</v>
      </c>
      <c r="P167" s="43">
        <f t="shared" si="61"/>
        <v>0</v>
      </c>
    </row>
    <row r="168" spans="1:16" x14ac:dyDescent="0.25">
      <c r="A168" s="20" t="s">
        <v>24</v>
      </c>
      <c r="B168" s="51" t="s">
        <v>60</v>
      </c>
      <c r="C168" s="21"/>
      <c r="D168" s="32"/>
      <c r="E168" s="5"/>
      <c r="F168" s="53"/>
      <c r="G168" s="43"/>
      <c r="H168" s="17"/>
      <c r="I168" s="67"/>
      <c r="J168" s="54"/>
      <c r="K168" s="43"/>
      <c r="L168" s="17"/>
      <c r="M168" s="67"/>
      <c r="N168" s="54"/>
      <c r="O168" s="43"/>
      <c r="P168" s="43"/>
    </row>
    <row r="169" spans="1:16" x14ac:dyDescent="0.25">
      <c r="A169" s="24" t="s">
        <v>25</v>
      </c>
      <c r="B169" s="47" t="s">
        <v>61</v>
      </c>
      <c r="C169" s="22" t="s">
        <v>10</v>
      </c>
      <c r="D169" s="31"/>
      <c r="E169" s="66">
        <v>1</v>
      </c>
      <c r="F169" s="52">
        <v>1</v>
      </c>
      <c r="G169" s="43">
        <f t="shared" ref="G169:G171" si="65">D169*E169*F169</f>
        <v>0</v>
      </c>
      <c r="H169" s="16"/>
      <c r="I169" s="66">
        <v>1</v>
      </c>
      <c r="J169" s="52">
        <v>1</v>
      </c>
      <c r="K169" s="43">
        <f t="shared" ref="K169:K171" si="66">H169*I169*J169</f>
        <v>0</v>
      </c>
      <c r="L169" s="16"/>
      <c r="M169" s="66">
        <v>1</v>
      </c>
      <c r="N169" s="52">
        <v>1</v>
      </c>
      <c r="O169" s="43">
        <f t="shared" ref="O169:O171" si="67">L169*M169*N169</f>
        <v>0</v>
      </c>
      <c r="P169" s="43">
        <f t="shared" si="61"/>
        <v>0</v>
      </c>
    </row>
    <row r="170" spans="1:16" x14ac:dyDescent="0.25">
      <c r="A170" s="24" t="s">
        <v>26</v>
      </c>
      <c r="B170" s="47" t="s">
        <v>62</v>
      </c>
      <c r="C170" s="22" t="s">
        <v>10</v>
      </c>
      <c r="D170" s="31"/>
      <c r="E170" s="66">
        <v>1</v>
      </c>
      <c r="F170" s="52">
        <v>1</v>
      </c>
      <c r="G170" s="43">
        <f t="shared" si="65"/>
        <v>0</v>
      </c>
      <c r="H170" s="16"/>
      <c r="I170" s="66">
        <v>1</v>
      </c>
      <c r="J170" s="52">
        <v>1</v>
      </c>
      <c r="K170" s="43">
        <f t="shared" si="66"/>
        <v>0</v>
      </c>
      <c r="L170" s="16"/>
      <c r="M170" s="66">
        <v>1</v>
      </c>
      <c r="N170" s="52">
        <v>1</v>
      </c>
      <c r="O170" s="43">
        <f t="shared" si="67"/>
        <v>0</v>
      </c>
      <c r="P170" s="43">
        <f t="shared" si="61"/>
        <v>0</v>
      </c>
    </row>
    <row r="171" spans="1:16" ht="31.5" x14ac:dyDescent="0.25">
      <c r="A171" s="20" t="s">
        <v>27</v>
      </c>
      <c r="B171" s="47" t="s">
        <v>63</v>
      </c>
      <c r="C171" s="22" t="s">
        <v>13</v>
      </c>
      <c r="D171" s="31"/>
      <c r="E171" s="66">
        <v>50</v>
      </c>
      <c r="F171" s="52">
        <v>1</v>
      </c>
      <c r="G171" s="43">
        <f t="shared" si="65"/>
        <v>0</v>
      </c>
      <c r="H171" s="16"/>
      <c r="I171" s="66">
        <v>30</v>
      </c>
      <c r="J171" s="52">
        <v>1</v>
      </c>
      <c r="K171" s="43">
        <f t="shared" si="66"/>
        <v>0</v>
      </c>
      <c r="L171" s="16"/>
      <c r="M171" s="66">
        <v>30</v>
      </c>
      <c r="N171" s="52">
        <v>1</v>
      </c>
      <c r="O171" s="43">
        <f t="shared" si="67"/>
        <v>0</v>
      </c>
      <c r="P171" s="43">
        <f t="shared" si="61"/>
        <v>0</v>
      </c>
    </row>
    <row r="172" spans="1:16" ht="63" x14ac:dyDescent="0.25">
      <c r="A172" s="20" t="s">
        <v>28</v>
      </c>
      <c r="B172" s="51" t="s">
        <v>64</v>
      </c>
      <c r="C172" s="21"/>
      <c r="D172" s="32"/>
      <c r="E172" s="67"/>
      <c r="F172" s="53"/>
      <c r="G172" s="43"/>
      <c r="H172" s="17"/>
      <c r="I172" s="67"/>
      <c r="J172" s="54"/>
      <c r="K172" s="43"/>
      <c r="L172" s="17"/>
      <c r="M172" s="67"/>
      <c r="N172" s="54"/>
      <c r="O172" s="43"/>
      <c r="P172" s="43"/>
    </row>
    <row r="173" spans="1:16" x14ac:dyDescent="0.25">
      <c r="A173" s="20" t="s">
        <v>29</v>
      </c>
      <c r="B173" s="47" t="s">
        <v>65</v>
      </c>
      <c r="C173" s="22" t="s">
        <v>10</v>
      </c>
      <c r="D173" s="31"/>
      <c r="E173" s="66">
        <v>1</v>
      </c>
      <c r="F173" s="52">
        <v>1</v>
      </c>
      <c r="G173" s="43">
        <f t="shared" ref="G173:G175" si="68">D173*E173*F173</f>
        <v>0</v>
      </c>
      <c r="H173" s="16"/>
      <c r="I173" s="66">
        <v>1</v>
      </c>
      <c r="J173" s="52">
        <v>1</v>
      </c>
      <c r="K173" s="43">
        <f t="shared" ref="K173:K175" si="69">H173*I173*J173</f>
        <v>0</v>
      </c>
      <c r="L173" s="16"/>
      <c r="M173" s="66">
        <v>1</v>
      </c>
      <c r="N173" s="52">
        <v>1</v>
      </c>
      <c r="O173" s="43">
        <f t="shared" ref="O173:O175" si="70">L173*M173*N173</f>
        <v>0</v>
      </c>
      <c r="P173" s="43">
        <f t="shared" si="61"/>
        <v>0</v>
      </c>
    </row>
    <row r="174" spans="1:16" x14ac:dyDescent="0.25">
      <c r="A174" s="20" t="s">
        <v>30</v>
      </c>
      <c r="B174" s="47" t="s">
        <v>66</v>
      </c>
      <c r="C174" s="22" t="s">
        <v>10</v>
      </c>
      <c r="D174" s="31"/>
      <c r="E174" s="66">
        <v>1</v>
      </c>
      <c r="F174" s="52">
        <v>1</v>
      </c>
      <c r="G174" s="43">
        <f t="shared" si="68"/>
        <v>0</v>
      </c>
      <c r="H174" s="16"/>
      <c r="I174" s="66">
        <v>1</v>
      </c>
      <c r="J174" s="52">
        <v>1</v>
      </c>
      <c r="K174" s="43">
        <f t="shared" si="69"/>
        <v>0</v>
      </c>
      <c r="L174" s="16"/>
      <c r="M174" s="66">
        <v>1</v>
      </c>
      <c r="N174" s="52">
        <v>1</v>
      </c>
      <c r="O174" s="43">
        <f t="shared" si="70"/>
        <v>0</v>
      </c>
      <c r="P174" s="43">
        <f t="shared" si="61"/>
        <v>0</v>
      </c>
    </row>
    <row r="175" spans="1:16" ht="31.5" x14ac:dyDescent="0.25">
      <c r="A175" s="20" t="s">
        <v>31</v>
      </c>
      <c r="B175" s="47" t="s">
        <v>67</v>
      </c>
      <c r="C175" s="22" t="s">
        <v>14</v>
      </c>
      <c r="D175" s="31"/>
      <c r="E175" s="66">
        <v>6500</v>
      </c>
      <c r="F175" s="52">
        <v>1</v>
      </c>
      <c r="G175" s="43">
        <f t="shared" si="68"/>
        <v>0</v>
      </c>
      <c r="H175" s="16"/>
      <c r="I175" s="66">
        <v>5200</v>
      </c>
      <c r="J175" s="52">
        <v>1</v>
      </c>
      <c r="K175" s="43">
        <f t="shared" si="69"/>
        <v>0</v>
      </c>
      <c r="L175" s="16"/>
      <c r="M175" s="66">
        <v>7000</v>
      </c>
      <c r="N175" s="52">
        <v>1</v>
      </c>
      <c r="O175" s="43">
        <f t="shared" si="70"/>
        <v>0</v>
      </c>
      <c r="P175" s="43">
        <f t="shared" si="61"/>
        <v>0</v>
      </c>
    </row>
    <row r="176" spans="1:16" ht="31.5" x14ac:dyDescent="0.25">
      <c r="A176" s="20" t="s">
        <v>32</v>
      </c>
      <c r="B176" s="51" t="s">
        <v>68</v>
      </c>
      <c r="C176" s="21"/>
      <c r="D176" s="32"/>
      <c r="E176" s="67"/>
      <c r="F176" s="53"/>
      <c r="G176" s="43"/>
      <c r="H176" s="17"/>
      <c r="I176" s="67"/>
      <c r="J176" s="54"/>
      <c r="K176" s="43"/>
      <c r="L176" s="17"/>
      <c r="M176" s="67"/>
      <c r="N176" s="54"/>
      <c r="O176" s="43"/>
      <c r="P176" s="43"/>
    </row>
    <row r="177" spans="1:16" ht="47.25" x14ac:dyDescent="0.25">
      <c r="A177" s="20" t="s">
        <v>33</v>
      </c>
      <c r="B177" s="47" t="s">
        <v>69</v>
      </c>
      <c r="C177" s="22" t="s">
        <v>10</v>
      </c>
      <c r="D177" s="31"/>
      <c r="E177" s="66">
        <v>1</v>
      </c>
      <c r="F177" s="52">
        <v>1</v>
      </c>
      <c r="G177" s="43">
        <f t="shared" ref="G177:G178" si="71">D177*E177*F177</f>
        <v>0</v>
      </c>
      <c r="H177" s="16"/>
      <c r="I177" s="66">
        <v>1</v>
      </c>
      <c r="J177" s="52">
        <v>1</v>
      </c>
      <c r="K177" s="43">
        <f t="shared" ref="K177:K178" si="72">H177*I177*J177</f>
        <v>0</v>
      </c>
      <c r="L177" s="16"/>
      <c r="M177" s="66">
        <v>1</v>
      </c>
      <c r="N177" s="52">
        <v>1</v>
      </c>
      <c r="O177" s="43">
        <f t="shared" ref="O177:O178" si="73">L177*M177*N177</f>
        <v>0</v>
      </c>
      <c r="P177" s="43">
        <f t="shared" si="61"/>
        <v>0</v>
      </c>
    </row>
    <row r="178" spans="1:16" ht="47.25" x14ac:dyDescent="0.25">
      <c r="A178" s="20" t="s">
        <v>34</v>
      </c>
      <c r="B178" s="47" t="s">
        <v>70</v>
      </c>
      <c r="C178" s="22" t="s">
        <v>13</v>
      </c>
      <c r="D178" s="31"/>
      <c r="E178" s="66">
        <v>5</v>
      </c>
      <c r="F178" s="52">
        <v>1</v>
      </c>
      <c r="G178" s="43">
        <f t="shared" si="71"/>
        <v>0</v>
      </c>
      <c r="H178" s="16"/>
      <c r="I178" s="66">
        <v>3</v>
      </c>
      <c r="J178" s="52">
        <v>1</v>
      </c>
      <c r="K178" s="43">
        <f t="shared" si="72"/>
        <v>0</v>
      </c>
      <c r="L178" s="16"/>
      <c r="M178" s="66">
        <v>2</v>
      </c>
      <c r="N178" s="52">
        <v>1</v>
      </c>
      <c r="O178" s="43">
        <f t="shared" si="73"/>
        <v>0</v>
      </c>
      <c r="P178" s="43">
        <f t="shared" si="61"/>
        <v>0</v>
      </c>
    </row>
    <row r="179" spans="1:16" ht="31.5" x14ac:dyDescent="0.25">
      <c r="A179" s="20" t="s">
        <v>35</v>
      </c>
      <c r="B179" s="51" t="s">
        <v>71</v>
      </c>
      <c r="C179" s="21"/>
      <c r="D179" s="32"/>
      <c r="E179" s="67"/>
      <c r="F179" s="53"/>
      <c r="G179" s="43"/>
      <c r="H179" s="17"/>
      <c r="I179" s="67"/>
      <c r="J179" s="54"/>
      <c r="K179" s="43"/>
      <c r="L179" s="17"/>
      <c r="M179" s="67"/>
      <c r="N179" s="54"/>
      <c r="O179" s="43"/>
      <c r="P179" s="43"/>
    </row>
    <row r="180" spans="1:16" ht="47.25" x14ac:dyDescent="0.25">
      <c r="A180" s="20" t="s">
        <v>36</v>
      </c>
      <c r="B180" s="47" t="s">
        <v>72</v>
      </c>
      <c r="C180" s="22" t="s">
        <v>10</v>
      </c>
      <c r="D180" s="31"/>
      <c r="E180" s="66">
        <v>1</v>
      </c>
      <c r="F180" s="52">
        <v>1</v>
      </c>
      <c r="G180" s="43">
        <f t="shared" ref="G180:G181" si="74">D180*E180*F180</f>
        <v>0</v>
      </c>
      <c r="H180" s="16"/>
      <c r="I180" s="66">
        <v>1</v>
      </c>
      <c r="J180" s="52">
        <v>1</v>
      </c>
      <c r="K180" s="43">
        <f t="shared" ref="K180:K181" si="75">H180*I180*J180</f>
        <v>0</v>
      </c>
      <c r="L180" s="16"/>
      <c r="M180" s="66">
        <v>1</v>
      </c>
      <c r="N180" s="52">
        <v>1</v>
      </c>
      <c r="O180" s="43">
        <f t="shared" ref="O180:O181" si="76">L180*M180*N180</f>
        <v>0</v>
      </c>
      <c r="P180" s="43">
        <f t="shared" si="61"/>
        <v>0</v>
      </c>
    </row>
    <row r="181" spans="1:16" ht="31.5" x14ac:dyDescent="0.25">
      <c r="A181" s="20" t="s">
        <v>37</v>
      </c>
      <c r="B181" s="47" t="s">
        <v>73</v>
      </c>
      <c r="C181" s="22" t="s">
        <v>13</v>
      </c>
      <c r="D181" s="31"/>
      <c r="E181" s="66">
        <v>6</v>
      </c>
      <c r="F181" s="52">
        <v>1</v>
      </c>
      <c r="G181" s="43">
        <f t="shared" si="74"/>
        <v>0</v>
      </c>
      <c r="H181" s="16"/>
      <c r="I181" s="66">
        <v>5</v>
      </c>
      <c r="J181" s="52">
        <v>1</v>
      </c>
      <c r="K181" s="43">
        <f t="shared" si="75"/>
        <v>0</v>
      </c>
      <c r="L181" s="16"/>
      <c r="M181" s="66">
        <v>2</v>
      </c>
      <c r="N181" s="52">
        <v>1</v>
      </c>
      <c r="O181" s="43">
        <f t="shared" si="76"/>
        <v>0</v>
      </c>
      <c r="P181" s="43">
        <f t="shared" si="61"/>
        <v>0</v>
      </c>
    </row>
    <row r="182" spans="1:16" ht="31.5" x14ac:dyDescent="0.25">
      <c r="A182" s="20" t="s">
        <v>38</v>
      </c>
      <c r="B182" s="51" t="s">
        <v>74</v>
      </c>
      <c r="C182" s="21"/>
      <c r="D182" s="32"/>
      <c r="E182" s="67"/>
      <c r="F182" s="53"/>
      <c r="G182" s="43"/>
      <c r="H182" s="17"/>
      <c r="I182" s="67"/>
      <c r="J182" s="54"/>
      <c r="K182" s="43"/>
      <c r="L182" s="17"/>
      <c r="M182" s="81"/>
      <c r="N182" s="54"/>
      <c r="O182" s="43"/>
      <c r="P182" s="43"/>
    </row>
    <row r="183" spans="1:16" ht="47.25" x14ac:dyDescent="0.25">
      <c r="A183" s="20" t="s">
        <v>39</v>
      </c>
      <c r="B183" s="47" t="s">
        <v>75</v>
      </c>
      <c r="C183" s="22" t="s">
        <v>10</v>
      </c>
      <c r="D183" s="31"/>
      <c r="E183" s="66">
        <v>1</v>
      </c>
      <c r="F183" s="52">
        <v>1</v>
      </c>
      <c r="G183" s="43">
        <f t="shared" ref="G183:G184" si="77">D183*E183*F183</f>
        <v>0</v>
      </c>
      <c r="H183" s="16"/>
      <c r="I183" s="66">
        <v>1</v>
      </c>
      <c r="J183" s="52">
        <v>1</v>
      </c>
      <c r="K183" s="43">
        <f t="shared" ref="K183:K184" si="78">H183*I183*J183</f>
        <v>0</v>
      </c>
      <c r="L183" s="16"/>
      <c r="M183" s="66">
        <v>1</v>
      </c>
      <c r="N183" s="52">
        <v>1</v>
      </c>
      <c r="O183" s="43">
        <f t="shared" ref="O183:O184" si="79">L183*M183*N183</f>
        <v>0</v>
      </c>
      <c r="P183" s="43">
        <f t="shared" si="61"/>
        <v>0</v>
      </c>
    </row>
    <row r="184" spans="1:16" ht="47.25" x14ac:dyDescent="0.25">
      <c r="A184" s="20" t="s">
        <v>40</v>
      </c>
      <c r="B184" s="47" t="s">
        <v>76</v>
      </c>
      <c r="C184" s="22" t="s">
        <v>12</v>
      </c>
      <c r="D184" s="31"/>
      <c r="E184" s="66">
        <v>200</v>
      </c>
      <c r="F184" s="52">
        <v>1</v>
      </c>
      <c r="G184" s="43">
        <f t="shared" si="77"/>
        <v>0</v>
      </c>
      <c r="H184" s="16"/>
      <c r="I184" s="66">
        <v>150</v>
      </c>
      <c r="J184" s="52">
        <v>1</v>
      </c>
      <c r="K184" s="43">
        <f t="shared" si="78"/>
        <v>0</v>
      </c>
      <c r="L184" s="16"/>
      <c r="M184" s="66">
        <v>100</v>
      </c>
      <c r="N184" s="52">
        <v>1</v>
      </c>
      <c r="O184" s="43">
        <f t="shared" si="79"/>
        <v>0</v>
      </c>
      <c r="P184" s="43">
        <f t="shared" si="61"/>
        <v>0</v>
      </c>
    </row>
    <row r="185" spans="1:16" ht="31.5" x14ac:dyDescent="0.25">
      <c r="A185" s="25" t="s">
        <v>41</v>
      </c>
      <c r="B185" s="50" t="s">
        <v>77</v>
      </c>
      <c r="C185" s="21"/>
      <c r="D185" s="32"/>
      <c r="E185" s="67"/>
      <c r="F185" s="53"/>
      <c r="G185" s="43"/>
      <c r="H185" s="17"/>
      <c r="I185" s="67"/>
      <c r="J185" s="54"/>
      <c r="K185" s="43"/>
      <c r="L185" s="17"/>
      <c r="M185" s="67"/>
      <c r="N185" s="54"/>
      <c r="O185" s="43"/>
      <c r="P185" s="43"/>
    </row>
    <row r="186" spans="1:16" ht="31.5" x14ac:dyDescent="0.25">
      <c r="A186" s="25" t="s">
        <v>42</v>
      </c>
      <c r="B186" s="49" t="s">
        <v>78</v>
      </c>
      <c r="C186" s="22" t="s">
        <v>10</v>
      </c>
      <c r="D186" s="31"/>
      <c r="E186" s="66">
        <v>1</v>
      </c>
      <c r="F186" s="52">
        <v>1</v>
      </c>
      <c r="G186" s="43">
        <f t="shared" ref="G186:G188" si="80">D186*E186*F186</f>
        <v>0</v>
      </c>
      <c r="H186" s="16"/>
      <c r="I186" s="66">
        <v>1</v>
      </c>
      <c r="J186" s="52">
        <v>1</v>
      </c>
      <c r="K186" s="43">
        <f t="shared" ref="K186:K188" si="81">H186*I186*J186</f>
        <v>0</v>
      </c>
      <c r="L186" s="16"/>
      <c r="M186" s="66">
        <v>1</v>
      </c>
      <c r="N186" s="52">
        <v>1</v>
      </c>
      <c r="O186" s="43">
        <f t="shared" ref="O186:O188" si="82">L186*M186*N186</f>
        <v>0</v>
      </c>
      <c r="P186" s="43">
        <f t="shared" si="61"/>
        <v>0</v>
      </c>
    </row>
    <row r="187" spans="1:16" ht="31.5" x14ac:dyDescent="0.25">
      <c r="A187" s="25" t="s">
        <v>43</v>
      </c>
      <c r="B187" s="49" t="s">
        <v>79</v>
      </c>
      <c r="C187" s="22" t="s">
        <v>13</v>
      </c>
      <c r="D187" s="31"/>
      <c r="E187" s="66">
        <v>7</v>
      </c>
      <c r="F187" s="52">
        <v>1</v>
      </c>
      <c r="G187" s="43">
        <f t="shared" si="80"/>
        <v>0</v>
      </c>
      <c r="H187" s="16"/>
      <c r="I187" s="66">
        <v>5</v>
      </c>
      <c r="J187" s="52">
        <v>1</v>
      </c>
      <c r="K187" s="43">
        <f t="shared" si="81"/>
        <v>0</v>
      </c>
      <c r="L187" s="16"/>
      <c r="M187" s="66">
        <v>7</v>
      </c>
      <c r="N187" s="52">
        <v>1</v>
      </c>
      <c r="O187" s="43">
        <f t="shared" si="82"/>
        <v>0</v>
      </c>
      <c r="P187" s="43">
        <f t="shared" si="61"/>
        <v>0</v>
      </c>
    </row>
    <row r="188" spans="1:16" ht="47.25" x14ac:dyDescent="0.25">
      <c r="A188" s="70" t="s">
        <v>44</v>
      </c>
      <c r="B188" s="71" t="s">
        <v>80</v>
      </c>
      <c r="C188" s="72" t="s">
        <v>11</v>
      </c>
      <c r="D188" s="73"/>
      <c r="E188" s="74">
        <v>1</v>
      </c>
      <c r="F188" s="75">
        <v>1</v>
      </c>
      <c r="G188" s="76">
        <f t="shared" si="80"/>
        <v>0</v>
      </c>
      <c r="H188" s="77"/>
      <c r="I188" s="74">
        <v>1</v>
      </c>
      <c r="J188" s="75">
        <v>1</v>
      </c>
      <c r="K188" s="76">
        <f t="shared" si="81"/>
        <v>0</v>
      </c>
      <c r="L188" s="77"/>
      <c r="M188" s="74">
        <v>1</v>
      </c>
      <c r="N188" s="75">
        <v>1</v>
      </c>
      <c r="O188" s="76">
        <f t="shared" si="82"/>
        <v>0</v>
      </c>
      <c r="P188" s="43">
        <f t="shared" si="61"/>
        <v>0</v>
      </c>
    </row>
    <row r="189" spans="1:16" ht="15.75" customHeight="1" x14ac:dyDescent="0.25">
      <c r="A189" s="103"/>
      <c r="B189" s="103"/>
      <c r="C189" s="79"/>
      <c r="D189" s="80"/>
      <c r="E189" s="80"/>
      <c r="F189" s="80"/>
      <c r="G189" s="80"/>
      <c r="H189" s="80"/>
      <c r="I189" s="80"/>
      <c r="J189" s="80"/>
      <c r="K189" s="80"/>
      <c r="L189" s="100" t="s">
        <v>176</v>
      </c>
      <c r="M189" s="106"/>
      <c r="N189" s="106"/>
      <c r="O189" s="107"/>
      <c r="P189" s="82">
        <f>SUM(P158:P188)</f>
        <v>0</v>
      </c>
    </row>
    <row r="191" spans="1:16" ht="16.5" thickBot="1" x14ac:dyDescent="0.3">
      <c r="A191" s="1" t="s">
        <v>177</v>
      </c>
    </row>
    <row r="192" spans="1:16" ht="126.75" thickBot="1" x14ac:dyDescent="0.3">
      <c r="A192" s="39" t="s">
        <v>3</v>
      </c>
      <c r="B192" s="40" t="s">
        <v>81</v>
      </c>
      <c r="C192" s="42" t="s">
        <v>5</v>
      </c>
      <c r="D192" s="90" t="s">
        <v>6</v>
      </c>
      <c r="E192" s="91" t="s">
        <v>83</v>
      </c>
      <c r="F192" s="90" t="s">
        <v>82</v>
      </c>
      <c r="G192" s="42" t="s">
        <v>84</v>
      </c>
      <c r="H192" s="92" t="s">
        <v>7</v>
      </c>
      <c r="I192" s="91" t="s">
        <v>83</v>
      </c>
      <c r="J192" s="90" t="s">
        <v>82</v>
      </c>
      <c r="K192" s="42" t="s">
        <v>85</v>
      </c>
      <c r="L192" s="90" t="s">
        <v>8</v>
      </c>
      <c r="M192" s="91" t="s">
        <v>83</v>
      </c>
      <c r="N192" s="90" t="s">
        <v>82</v>
      </c>
      <c r="O192" s="42" t="s">
        <v>86</v>
      </c>
      <c r="P192" s="93" t="s">
        <v>200</v>
      </c>
    </row>
    <row r="193" spans="1:16" x14ac:dyDescent="0.25">
      <c r="A193" s="86">
        <v>1</v>
      </c>
      <c r="B193" s="86">
        <v>2</v>
      </c>
      <c r="C193" s="87">
        <v>3</v>
      </c>
      <c r="D193" s="87">
        <v>4</v>
      </c>
      <c r="E193" s="88">
        <v>5</v>
      </c>
      <c r="F193" s="87">
        <v>6</v>
      </c>
      <c r="G193" s="87">
        <v>7</v>
      </c>
      <c r="H193" s="87">
        <v>8</v>
      </c>
      <c r="I193" s="88">
        <v>9</v>
      </c>
      <c r="J193" s="87">
        <v>10</v>
      </c>
      <c r="K193" s="87">
        <v>11</v>
      </c>
      <c r="L193" s="87">
        <v>12</v>
      </c>
      <c r="M193" s="88">
        <v>13</v>
      </c>
      <c r="N193" s="87">
        <v>14</v>
      </c>
      <c r="O193" s="87">
        <v>15</v>
      </c>
      <c r="P193" s="89">
        <v>16</v>
      </c>
    </row>
    <row r="194" spans="1:16" ht="31.5" x14ac:dyDescent="0.25">
      <c r="A194" s="61" t="s">
        <v>0</v>
      </c>
      <c r="B194" s="47" t="s">
        <v>50</v>
      </c>
      <c r="C194" s="62" t="s">
        <v>10</v>
      </c>
      <c r="D194" s="9"/>
      <c r="E194" s="52">
        <v>1</v>
      </c>
      <c r="F194" s="52">
        <v>1</v>
      </c>
      <c r="G194" s="43">
        <f>D194*E194*F194</f>
        <v>0</v>
      </c>
      <c r="H194" s="9"/>
      <c r="I194" s="52">
        <v>1</v>
      </c>
      <c r="J194" s="52">
        <v>1</v>
      </c>
      <c r="K194" s="43">
        <f>H194*I194*J194</f>
        <v>0</v>
      </c>
      <c r="L194" s="9"/>
      <c r="M194" s="52">
        <v>1</v>
      </c>
      <c r="N194" s="52">
        <v>1</v>
      </c>
      <c r="O194" s="43">
        <f>L194*M194*N194</f>
        <v>0</v>
      </c>
      <c r="P194" s="43">
        <f>G194+K194+O194</f>
        <v>0</v>
      </c>
    </row>
    <row r="195" spans="1:16" ht="31.5" x14ac:dyDescent="0.25">
      <c r="A195" s="56" t="s">
        <v>1</v>
      </c>
      <c r="B195" s="57" t="s">
        <v>51</v>
      </c>
      <c r="C195" s="58"/>
      <c r="D195" s="28"/>
      <c r="E195" s="6"/>
      <c r="F195" s="59"/>
      <c r="G195" s="43"/>
      <c r="H195" s="13"/>
      <c r="I195" s="68"/>
      <c r="J195" s="60"/>
      <c r="K195" s="43"/>
      <c r="L195" s="13"/>
      <c r="M195" s="68"/>
      <c r="N195" s="60"/>
      <c r="O195" s="43"/>
      <c r="P195" s="43"/>
    </row>
    <row r="196" spans="1:16" ht="47.25" x14ac:dyDescent="0.25">
      <c r="A196" s="20" t="s">
        <v>16</v>
      </c>
      <c r="B196" s="47" t="s">
        <v>52</v>
      </c>
      <c r="C196" s="19" t="s">
        <v>10</v>
      </c>
      <c r="D196" s="29"/>
      <c r="E196" s="55">
        <v>1</v>
      </c>
      <c r="F196" s="52">
        <v>1</v>
      </c>
      <c r="G196" s="43">
        <f t="shared" ref="G196" si="83">D196*E196*F196</f>
        <v>0</v>
      </c>
      <c r="H196" s="14"/>
      <c r="I196" s="55">
        <v>1</v>
      </c>
      <c r="J196" s="52">
        <v>1</v>
      </c>
      <c r="K196" s="43">
        <f t="shared" ref="K196" si="84">H196*I196*J196</f>
        <v>0</v>
      </c>
      <c r="L196" s="14"/>
      <c r="M196" s="55">
        <v>1</v>
      </c>
      <c r="N196" s="52">
        <v>1</v>
      </c>
      <c r="O196" s="43">
        <f t="shared" ref="O196" si="85">L196*M196*N196</f>
        <v>0</v>
      </c>
      <c r="P196" s="43">
        <f t="shared" ref="P196:P224" si="86">G196+K196+O196</f>
        <v>0</v>
      </c>
    </row>
    <row r="197" spans="1:16" ht="47.25" x14ac:dyDescent="0.25">
      <c r="A197" s="20" t="s">
        <v>17</v>
      </c>
      <c r="B197" s="51" t="s">
        <v>53</v>
      </c>
      <c r="C197" s="21"/>
      <c r="D197" s="30"/>
      <c r="E197" s="10"/>
      <c r="F197" s="53"/>
      <c r="G197" s="43"/>
      <c r="H197" s="15"/>
      <c r="I197" s="69"/>
      <c r="J197" s="54"/>
      <c r="K197" s="43"/>
      <c r="L197" s="15"/>
      <c r="M197" s="69"/>
      <c r="N197" s="54"/>
      <c r="O197" s="43"/>
      <c r="P197" s="43"/>
    </row>
    <row r="198" spans="1:16" ht="31.5" x14ac:dyDescent="0.25">
      <c r="A198" s="20" t="s">
        <v>18</v>
      </c>
      <c r="B198" s="47" t="s">
        <v>54</v>
      </c>
      <c r="C198" s="22" t="s">
        <v>46</v>
      </c>
      <c r="D198" s="31"/>
      <c r="E198" s="66">
        <v>4</v>
      </c>
      <c r="F198" s="52">
        <v>1</v>
      </c>
      <c r="G198" s="43">
        <f t="shared" ref="G198:G203" si="87">D198*E198*F198</f>
        <v>0</v>
      </c>
      <c r="H198" s="16"/>
      <c r="I198" s="66">
        <v>4</v>
      </c>
      <c r="J198" s="52">
        <v>1</v>
      </c>
      <c r="K198" s="43">
        <f t="shared" ref="K198:K203" si="88">H198*I198*J198</f>
        <v>0</v>
      </c>
      <c r="L198" s="16"/>
      <c r="M198" s="66">
        <v>4</v>
      </c>
      <c r="N198" s="52">
        <v>1</v>
      </c>
      <c r="O198" s="43">
        <f t="shared" ref="O198:O203" si="89">L198*M198*N198</f>
        <v>0</v>
      </c>
      <c r="P198" s="43">
        <f t="shared" si="86"/>
        <v>0</v>
      </c>
    </row>
    <row r="199" spans="1:16" ht="31.5" x14ac:dyDescent="0.25">
      <c r="A199" s="20" t="s">
        <v>19</v>
      </c>
      <c r="B199" s="47" t="s">
        <v>55</v>
      </c>
      <c r="C199" s="22" t="s">
        <v>10</v>
      </c>
      <c r="D199" s="31"/>
      <c r="E199" s="66">
        <v>1</v>
      </c>
      <c r="F199" s="52">
        <v>1</v>
      </c>
      <c r="G199" s="43">
        <f t="shared" si="87"/>
        <v>0</v>
      </c>
      <c r="H199" s="16"/>
      <c r="I199" s="66">
        <v>1</v>
      </c>
      <c r="J199" s="52">
        <v>1</v>
      </c>
      <c r="K199" s="43">
        <f t="shared" si="88"/>
        <v>0</v>
      </c>
      <c r="L199" s="16"/>
      <c r="M199" s="66">
        <v>1</v>
      </c>
      <c r="N199" s="52">
        <v>1</v>
      </c>
      <c r="O199" s="43">
        <f t="shared" si="89"/>
        <v>0</v>
      </c>
      <c r="P199" s="43">
        <f t="shared" si="86"/>
        <v>0</v>
      </c>
    </row>
    <row r="200" spans="1:16" ht="31.5" x14ac:dyDescent="0.25">
      <c r="A200" s="20" t="s">
        <v>20</v>
      </c>
      <c r="B200" s="48" t="s">
        <v>56</v>
      </c>
      <c r="C200" s="22" t="s">
        <v>10</v>
      </c>
      <c r="D200" s="31"/>
      <c r="E200" s="66">
        <v>1</v>
      </c>
      <c r="F200" s="52">
        <v>1</v>
      </c>
      <c r="G200" s="43">
        <f t="shared" si="87"/>
        <v>0</v>
      </c>
      <c r="H200" s="16"/>
      <c r="I200" s="66">
        <v>1</v>
      </c>
      <c r="J200" s="52">
        <v>1</v>
      </c>
      <c r="K200" s="43">
        <f t="shared" si="88"/>
        <v>0</v>
      </c>
      <c r="L200" s="16"/>
      <c r="M200" s="66">
        <v>1</v>
      </c>
      <c r="N200" s="52">
        <v>1</v>
      </c>
      <c r="O200" s="43">
        <f t="shared" si="89"/>
        <v>0</v>
      </c>
      <c r="P200" s="43">
        <f t="shared" si="86"/>
        <v>0</v>
      </c>
    </row>
    <row r="201" spans="1:16" ht="31.5" x14ac:dyDescent="0.25">
      <c r="A201" s="20" t="s">
        <v>21</v>
      </c>
      <c r="B201" s="48" t="s">
        <v>57</v>
      </c>
      <c r="C201" s="22" t="s">
        <v>10</v>
      </c>
      <c r="D201" s="31"/>
      <c r="E201" s="66">
        <v>1</v>
      </c>
      <c r="F201" s="52">
        <v>1</v>
      </c>
      <c r="G201" s="43">
        <f t="shared" si="87"/>
        <v>0</v>
      </c>
      <c r="H201" s="16"/>
      <c r="I201" s="66">
        <v>1</v>
      </c>
      <c r="J201" s="52">
        <v>1</v>
      </c>
      <c r="K201" s="43">
        <f t="shared" si="88"/>
        <v>0</v>
      </c>
      <c r="L201" s="16"/>
      <c r="M201" s="66">
        <v>1</v>
      </c>
      <c r="N201" s="52">
        <v>1</v>
      </c>
      <c r="O201" s="43">
        <f t="shared" si="89"/>
        <v>0</v>
      </c>
      <c r="P201" s="43">
        <f t="shared" si="86"/>
        <v>0</v>
      </c>
    </row>
    <row r="202" spans="1:16" ht="31.5" x14ac:dyDescent="0.25">
      <c r="A202" s="23" t="s">
        <v>22</v>
      </c>
      <c r="B202" s="48" t="s">
        <v>58</v>
      </c>
      <c r="C202" s="22" t="s">
        <v>15</v>
      </c>
      <c r="D202" s="31"/>
      <c r="E202" s="66">
        <v>1</v>
      </c>
      <c r="F202" s="52">
        <v>1</v>
      </c>
      <c r="G202" s="43">
        <f t="shared" si="87"/>
        <v>0</v>
      </c>
      <c r="H202" s="16"/>
      <c r="I202" s="66">
        <v>1</v>
      </c>
      <c r="J202" s="52">
        <v>1</v>
      </c>
      <c r="K202" s="43">
        <f t="shared" si="88"/>
        <v>0</v>
      </c>
      <c r="L202" s="16"/>
      <c r="M202" s="66">
        <v>1</v>
      </c>
      <c r="N202" s="52">
        <v>1</v>
      </c>
      <c r="O202" s="43">
        <f t="shared" si="89"/>
        <v>0</v>
      </c>
      <c r="P202" s="43">
        <f t="shared" si="86"/>
        <v>0</v>
      </c>
    </row>
    <row r="203" spans="1:16" ht="31.5" x14ac:dyDescent="0.25">
      <c r="A203" s="23" t="s">
        <v>23</v>
      </c>
      <c r="B203" s="48" t="s">
        <v>59</v>
      </c>
      <c r="C203" s="22" t="s">
        <v>15</v>
      </c>
      <c r="D203" s="31"/>
      <c r="E203" s="66">
        <v>1</v>
      </c>
      <c r="F203" s="52">
        <v>1</v>
      </c>
      <c r="G203" s="43">
        <f t="shared" si="87"/>
        <v>0</v>
      </c>
      <c r="H203" s="16"/>
      <c r="I203" s="66">
        <v>1</v>
      </c>
      <c r="J203" s="52">
        <v>1</v>
      </c>
      <c r="K203" s="43">
        <f t="shared" si="88"/>
        <v>0</v>
      </c>
      <c r="L203" s="16"/>
      <c r="M203" s="66">
        <v>1</v>
      </c>
      <c r="N203" s="52">
        <v>1</v>
      </c>
      <c r="O203" s="43">
        <f t="shared" si="89"/>
        <v>0</v>
      </c>
      <c r="P203" s="43">
        <f t="shared" si="86"/>
        <v>0</v>
      </c>
    </row>
    <row r="204" spans="1:16" x14ac:dyDescent="0.25">
      <c r="A204" s="20" t="s">
        <v>24</v>
      </c>
      <c r="B204" s="51" t="s">
        <v>60</v>
      </c>
      <c r="C204" s="21"/>
      <c r="D204" s="32"/>
      <c r="E204" s="5"/>
      <c r="F204" s="53"/>
      <c r="G204" s="43"/>
      <c r="H204" s="17"/>
      <c r="I204" s="67"/>
      <c r="J204" s="54"/>
      <c r="K204" s="43"/>
      <c r="L204" s="17"/>
      <c r="M204" s="67"/>
      <c r="N204" s="54"/>
      <c r="O204" s="43"/>
      <c r="P204" s="43"/>
    </row>
    <row r="205" spans="1:16" x14ac:dyDescent="0.25">
      <c r="A205" s="24" t="s">
        <v>25</v>
      </c>
      <c r="B205" s="47" t="s">
        <v>61</v>
      </c>
      <c r="C205" s="22" t="s">
        <v>10</v>
      </c>
      <c r="D205" s="31"/>
      <c r="E205" s="66">
        <v>1</v>
      </c>
      <c r="F205" s="52">
        <v>1</v>
      </c>
      <c r="G205" s="43">
        <f t="shared" ref="G205:G207" si="90">D205*E205*F205</f>
        <v>0</v>
      </c>
      <c r="H205" s="16"/>
      <c r="I205" s="66">
        <v>1</v>
      </c>
      <c r="J205" s="52">
        <v>1</v>
      </c>
      <c r="K205" s="43">
        <f t="shared" ref="K205:K207" si="91">H205*I205*J205</f>
        <v>0</v>
      </c>
      <c r="L205" s="16"/>
      <c r="M205" s="66">
        <v>1</v>
      </c>
      <c r="N205" s="52">
        <v>1</v>
      </c>
      <c r="O205" s="43">
        <f t="shared" ref="O205:O207" si="92">L205*M205*N205</f>
        <v>0</v>
      </c>
      <c r="P205" s="43">
        <f t="shared" si="86"/>
        <v>0</v>
      </c>
    </row>
    <row r="206" spans="1:16" x14ac:dyDescent="0.25">
      <c r="A206" s="24" t="s">
        <v>26</v>
      </c>
      <c r="B206" s="47" t="s">
        <v>62</v>
      </c>
      <c r="C206" s="22" t="s">
        <v>10</v>
      </c>
      <c r="D206" s="31"/>
      <c r="E206" s="66">
        <v>1</v>
      </c>
      <c r="F206" s="52">
        <v>1</v>
      </c>
      <c r="G206" s="43">
        <f t="shared" si="90"/>
        <v>0</v>
      </c>
      <c r="H206" s="16"/>
      <c r="I206" s="66">
        <v>1</v>
      </c>
      <c r="J206" s="52">
        <v>1</v>
      </c>
      <c r="K206" s="43">
        <f t="shared" si="91"/>
        <v>0</v>
      </c>
      <c r="L206" s="16"/>
      <c r="M206" s="66">
        <v>1</v>
      </c>
      <c r="N206" s="52">
        <v>1</v>
      </c>
      <c r="O206" s="43">
        <f t="shared" si="92"/>
        <v>0</v>
      </c>
      <c r="P206" s="43">
        <f t="shared" si="86"/>
        <v>0</v>
      </c>
    </row>
    <row r="207" spans="1:16" ht="31.5" x14ac:dyDescent="0.25">
      <c r="A207" s="20" t="s">
        <v>27</v>
      </c>
      <c r="B207" s="47" t="s">
        <v>63</v>
      </c>
      <c r="C207" s="22" t="s">
        <v>13</v>
      </c>
      <c r="D207" s="31"/>
      <c r="E207" s="66">
        <v>50</v>
      </c>
      <c r="F207" s="52">
        <v>1</v>
      </c>
      <c r="G207" s="43">
        <f t="shared" si="90"/>
        <v>0</v>
      </c>
      <c r="H207" s="16"/>
      <c r="I207" s="66">
        <v>30</v>
      </c>
      <c r="J207" s="52">
        <v>1</v>
      </c>
      <c r="K207" s="43">
        <f t="shared" si="91"/>
        <v>0</v>
      </c>
      <c r="L207" s="16"/>
      <c r="M207" s="66">
        <v>30</v>
      </c>
      <c r="N207" s="52">
        <v>1</v>
      </c>
      <c r="O207" s="43">
        <f t="shared" si="92"/>
        <v>0</v>
      </c>
      <c r="P207" s="43">
        <f t="shared" si="86"/>
        <v>0</v>
      </c>
    </row>
    <row r="208" spans="1:16" ht="63" x14ac:dyDescent="0.25">
      <c r="A208" s="20" t="s">
        <v>28</v>
      </c>
      <c r="B208" s="51" t="s">
        <v>64</v>
      </c>
      <c r="C208" s="21"/>
      <c r="D208" s="32"/>
      <c r="E208" s="67"/>
      <c r="F208" s="53"/>
      <c r="G208" s="43"/>
      <c r="H208" s="17"/>
      <c r="I208" s="67"/>
      <c r="J208" s="54"/>
      <c r="K208" s="43"/>
      <c r="L208" s="17"/>
      <c r="M208" s="67"/>
      <c r="N208" s="54"/>
      <c r="O208" s="43"/>
      <c r="P208" s="43"/>
    </row>
    <row r="209" spans="1:16" x14ac:dyDescent="0.25">
      <c r="A209" s="20" t="s">
        <v>29</v>
      </c>
      <c r="B209" s="47" t="s">
        <v>65</v>
      </c>
      <c r="C209" s="22" t="s">
        <v>10</v>
      </c>
      <c r="D209" s="31"/>
      <c r="E209" s="66">
        <v>1</v>
      </c>
      <c r="F209" s="52">
        <v>1</v>
      </c>
      <c r="G209" s="43">
        <f t="shared" ref="G209:G211" si="93">D209*E209*F209</f>
        <v>0</v>
      </c>
      <c r="H209" s="16"/>
      <c r="I209" s="66">
        <v>1</v>
      </c>
      <c r="J209" s="52">
        <v>1</v>
      </c>
      <c r="K209" s="43">
        <f t="shared" ref="K209:K211" si="94">H209*I209*J209</f>
        <v>0</v>
      </c>
      <c r="L209" s="16"/>
      <c r="M209" s="66">
        <v>1</v>
      </c>
      <c r="N209" s="52">
        <v>1</v>
      </c>
      <c r="O209" s="43">
        <f t="shared" ref="O209:O211" si="95">L209*M209*N209</f>
        <v>0</v>
      </c>
      <c r="P209" s="43">
        <f t="shared" si="86"/>
        <v>0</v>
      </c>
    </row>
    <row r="210" spans="1:16" x14ac:dyDescent="0.25">
      <c r="A210" s="20" t="s">
        <v>30</v>
      </c>
      <c r="B210" s="47" t="s">
        <v>66</v>
      </c>
      <c r="C210" s="22" t="s">
        <v>10</v>
      </c>
      <c r="D210" s="31"/>
      <c r="E210" s="66">
        <v>1</v>
      </c>
      <c r="F210" s="52">
        <v>1</v>
      </c>
      <c r="G210" s="43">
        <f t="shared" si="93"/>
        <v>0</v>
      </c>
      <c r="H210" s="16"/>
      <c r="I210" s="66">
        <v>1</v>
      </c>
      <c r="J210" s="52">
        <v>1</v>
      </c>
      <c r="K210" s="43">
        <f t="shared" si="94"/>
        <v>0</v>
      </c>
      <c r="L210" s="16"/>
      <c r="M210" s="66">
        <v>1</v>
      </c>
      <c r="N210" s="52">
        <v>1</v>
      </c>
      <c r="O210" s="43">
        <f t="shared" si="95"/>
        <v>0</v>
      </c>
      <c r="P210" s="43">
        <f t="shared" si="86"/>
        <v>0</v>
      </c>
    </row>
    <row r="211" spans="1:16" ht="31.5" x14ac:dyDescent="0.25">
      <c r="A211" s="20" t="s">
        <v>31</v>
      </c>
      <c r="B211" s="47" t="s">
        <v>67</v>
      </c>
      <c r="C211" s="22" t="s">
        <v>14</v>
      </c>
      <c r="D211" s="31"/>
      <c r="E211" s="66">
        <v>6500</v>
      </c>
      <c r="F211" s="52">
        <v>1</v>
      </c>
      <c r="G211" s="43">
        <f t="shared" si="93"/>
        <v>0</v>
      </c>
      <c r="H211" s="16"/>
      <c r="I211" s="66">
        <v>5200</v>
      </c>
      <c r="J211" s="52">
        <v>1</v>
      </c>
      <c r="K211" s="43">
        <f t="shared" si="94"/>
        <v>0</v>
      </c>
      <c r="L211" s="16"/>
      <c r="M211" s="66">
        <v>7000</v>
      </c>
      <c r="N211" s="52">
        <v>1</v>
      </c>
      <c r="O211" s="43">
        <f t="shared" si="95"/>
        <v>0</v>
      </c>
      <c r="P211" s="43">
        <f t="shared" si="86"/>
        <v>0</v>
      </c>
    </row>
    <row r="212" spans="1:16" ht="31.5" x14ac:dyDescent="0.25">
      <c r="A212" s="20" t="s">
        <v>32</v>
      </c>
      <c r="B212" s="51" t="s">
        <v>68</v>
      </c>
      <c r="C212" s="21"/>
      <c r="D212" s="32"/>
      <c r="E212" s="67"/>
      <c r="F212" s="53"/>
      <c r="G212" s="43"/>
      <c r="H212" s="17"/>
      <c r="I212" s="67"/>
      <c r="J212" s="54"/>
      <c r="K212" s="43"/>
      <c r="L212" s="17"/>
      <c r="M212" s="67"/>
      <c r="N212" s="54"/>
      <c r="O212" s="43"/>
      <c r="P212" s="43"/>
    </row>
    <row r="213" spans="1:16" ht="47.25" x14ac:dyDescent="0.25">
      <c r="A213" s="20" t="s">
        <v>33</v>
      </c>
      <c r="B213" s="47" t="s">
        <v>69</v>
      </c>
      <c r="C213" s="22" t="s">
        <v>10</v>
      </c>
      <c r="D213" s="31"/>
      <c r="E213" s="66">
        <v>1</v>
      </c>
      <c r="F213" s="52">
        <v>1</v>
      </c>
      <c r="G213" s="43">
        <f t="shared" ref="G213:G214" si="96">D213*E213*F213</f>
        <v>0</v>
      </c>
      <c r="H213" s="16"/>
      <c r="I213" s="66">
        <v>1</v>
      </c>
      <c r="J213" s="52">
        <v>1</v>
      </c>
      <c r="K213" s="43">
        <f t="shared" ref="K213:K214" si="97">H213*I213*J213</f>
        <v>0</v>
      </c>
      <c r="L213" s="16"/>
      <c r="M213" s="66">
        <v>1</v>
      </c>
      <c r="N213" s="52">
        <v>1</v>
      </c>
      <c r="O213" s="43">
        <f t="shared" ref="O213:O214" si="98">L213*M213*N213</f>
        <v>0</v>
      </c>
      <c r="P213" s="43">
        <f t="shared" si="86"/>
        <v>0</v>
      </c>
    </row>
    <row r="214" spans="1:16" ht="47.25" x14ac:dyDescent="0.25">
      <c r="A214" s="20" t="s">
        <v>34</v>
      </c>
      <c r="B214" s="47" t="s">
        <v>70</v>
      </c>
      <c r="C214" s="22" t="s">
        <v>13</v>
      </c>
      <c r="D214" s="31"/>
      <c r="E214" s="66">
        <v>5</v>
      </c>
      <c r="F214" s="52">
        <v>1</v>
      </c>
      <c r="G214" s="43">
        <f t="shared" si="96"/>
        <v>0</v>
      </c>
      <c r="H214" s="16"/>
      <c r="I214" s="66">
        <v>3</v>
      </c>
      <c r="J214" s="52">
        <v>1</v>
      </c>
      <c r="K214" s="43">
        <f t="shared" si="97"/>
        <v>0</v>
      </c>
      <c r="L214" s="16"/>
      <c r="M214" s="66">
        <v>2</v>
      </c>
      <c r="N214" s="52">
        <v>1</v>
      </c>
      <c r="O214" s="43">
        <f t="shared" si="98"/>
        <v>0</v>
      </c>
      <c r="P214" s="43">
        <f t="shared" si="86"/>
        <v>0</v>
      </c>
    </row>
    <row r="215" spans="1:16" ht="31.5" x14ac:dyDescent="0.25">
      <c r="A215" s="20" t="s">
        <v>35</v>
      </c>
      <c r="B215" s="51" t="s">
        <v>71</v>
      </c>
      <c r="C215" s="21"/>
      <c r="D215" s="32"/>
      <c r="E215" s="67"/>
      <c r="F215" s="53"/>
      <c r="G215" s="43"/>
      <c r="H215" s="17"/>
      <c r="I215" s="67"/>
      <c r="J215" s="54"/>
      <c r="K215" s="43"/>
      <c r="L215" s="17"/>
      <c r="M215" s="67"/>
      <c r="N215" s="54"/>
      <c r="O215" s="43"/>
      <c r="P215" s="43"/>
    </row>
    <row r="216" spans="1:16" ht="47.25" x14ac:dyDescent="0.25">
      <c r="A216" s="20" t="s">
        <v>36</v>
      </c>
      <c r="B216" s="47" t="s">
        <v>72</v>
      </c>
      <c r="C216" s="22" t="s">
        <v>10</v>
      </c>
      <c r="D216" s="31"/>
      <c r="E216" s="66">
        <v>1</v>
      </c>
      <c r="F216" s="52">
        <v>1</v>
      </c>
      <c r="G216" s="43">
        <f t="shared" ref="G216:G217" si="99">D216*E216*F216</f>
        <v>0</v>
      </c>
      <c r="H216" s="16"/>
      <c r="I216" s="66">
        <v>1</v>
      </c>
      <c r="J216" s="52">
        <v>1</v>
      </c>
      <c r="K216" s="43">
        <f t="shared" ref="K216:K217" si="100">H216*I216*J216</f>
        <v>0</v>
      </c>
      <c r="L216" s="16"/>
      <c r="M216" s="66">
        <v>1</v>
      </c>
      <c r="N216" s="52">
        <v>1</v>
      </c>
      <c r="O216" s="43">
        <f t="shared" ref="O216:O217" si="101">L216*M216*N216</f>
        <v>0</v>
      </c>
      <c r="P216" s="43">
        <f t="shared" si="86"/>
        <v>0</v>
      </c>
    </row>
    <row r="217" spans="1:16" ht="31.5" x14ac:dyDescent="0.25">
      <c r="A217" s="20" t="s">
        <v>37</v>
      </c>
      <c r="B217" s="47" t="s">
        <v>73</v>
      </c>
      <c r="C217" s="22" t="s">
        <v>13</v>
      </c>
      <c r="D217" s="31"/>
      <c r="E217" s="66">
        <v>6</v>
      </c>
      <c r="F217" s="52">
        <v>1</v>
      </c>
      <c r="G217" s="43">
        <f t="shared" si="99"/>
        <v>0</v>
      </c>
      <c r="H217" s="16"/>
      <c r="I217" s="66">
        <v>5</v>
      </c>
      <c r="J217" s="52">
        <v>1</v>
      </c>
      <c r="K217" s="43">
        <f t="shared" si="100"/>
        <v>0</v>
      </c>
      <c r="L217" s="16"/>
      <c r="M217" s="66">
        <v>2</v>
      </c>
      <c r="N217" s="52">
        <v>1</v>
      </c>
      <c r="O217" s="43">
        <f t="shared" si="101"/>
        <v>0</v>
      </c>
      <c r="P217" s="43">
        <f t="shared" si="86"/>
        <v>0</v>
      </c>
    </row>
    <row r="218" spans="1:16" ht="31.5" x14ac:dyDescent="0.25">
      <c r="A218" s="20" t="s">
        <v>38</v>
      </c>
      <c r="B218" s="51" t="s">
        <v>74</v>
      </c>
      <c r="C218" s="21"/>
      <c r="D218" s="32"/>
      <c r="E218" s="67"/>
      <c r="F218" s="53"/>
      <c r="G218" s="43"/>
      <c r="H218" s="17"/>
      <c r="I218" s="67"/>
      <c r="J218" s="54"/>
      <c r="K218" s="43"/>
      <c r="L218" s="17"/>
      <c r="M218" s="81"/>
      <c r="N218" s="54"/>
      <c r="O218" s="43"/>
      <c r="P218" s="43"/>
    </row>
    <row r="219" spans="1:16" ht="47.25" x14ac:dyDescent="0.25">
      <c r="A219" s="20" t="s">
        <v>39</v>
      </c>
      <c r="B219" s="47" t="s">
        <v>75</v>
      </c>
      <c r="C219" s="22" t="s">
        <v>10</v>
      </c>
      <c r="D219" s="31"/>
      <c r="E219" s="66">
        <v>1</v>
      </c>
      <c r="F219" s="52">
        <v>1</v>
      </c>
      <c r="G219" s="43">
        <f t="shared" ref="G219:G220" si="102">D219*E219*F219</f>
        <v>0</v>
      </c>
      <c r="H219" s="16"/>
      <c r="I219" s="66">
        <v>1</v>
      </c>
      <c r="J219" s="52">
        <v>1</v>
      </c>
      <c r="K219" s="43">
        <f t="shared" ref="K219:K220" si="103">H219*I219*J219</f>
        <v>0</v>
      </c>
      <c r="L219" s="16"/>
      <c r="M219" s="66">
        <v>1</v>
      </c>
      <c r="N219" s="52">
        <v>1</v>
      </c>
      <c r="O219" s="43">
        <f t="shared" ref="O219:O220" si="104">L219*M219*N219</f>
        <v>0</v>
      </c>
      <c r="P219" s="43">
        <f t="shared" si="86"/>
        <v>0</v>
      </c>
    </row>
    <row r="220" spans="1:16" ht="47.25" x14ac:dyDescent="0.25">
      <c r="A220" s="20" t="s">
        <v>40</v>
      </c>
      <c r="B220" s="47" t="s">
        <v>76</v>
      </c>
      <c r="C220" s="22" t="s">
        <v>12</v>
      </c>
      <c r="D220" s="31"/>
      <c r="E220" s="66">
        <v>200</v>
      </c>
      <c r="F220" s="52">
        <v>1</v>
      </c>
      <c r="G220" s="43">
        <f t="shared" si="102"/>
        <v>0</v>
      </c>
      <c r="H220" s="16"/>
      <c r="I220" s="66">
        <v>150</v>
      </c>
      <c r="J220" s="52">
        <v>1</v>
      </c>
      <c r="K220" s="43">
        <f t="shared" si="103"/>
        <v>0</v>
      </c>
      <c r="L220" s="16"/>
      <c r="M220" s="66">
        <v>100</v>
      </c>
      <c r="N220" s="52">
        <v>1</v>
      </c>
      <c r="O220" s="43">
        <f t="shared" si="104"/>
        <v>0</v>
      </c>
      <c r="P220" s="43">
        <f t="shared" si="86"/>
        <v>0</v>
      </c>
    </row>
    <row r="221" spans="1:16" ht="31.5" x14ac:dyDescent="0.25">
      <c r="A221" s="25" t="s">
        <v>41</v>
      </c>
      <c r="B221" s="50" t="s">
        <v>77</v>
      </c>
      <c r="C221" s="21"/>
      <c r="D221" s="32"/>
      <c r="E221" s="67"/>
      <c r="F221" s="53"/>
      <c r="G221" s="43"/>
      <c r="H221" s="17"/>
      <c r="I221" s="67"/>
      <c r="J221" s="54"/>
      <c r="K221" s="43"/>
      <c r="L221" s="17"/>
      <c r="M221" s="67"/>
      <c r="N221" s="54"/>
      <c r="O221" s="43"/>
      <c r="P221" s="43"/>
    </row>
    <row r="222" spans="1:16" ht="31.5" x14ac:dyDescent="0.25">
      <c r="A222" s="25" t="s">
        <v>42</v>
      </c>
      <c r="B222" s="49" t="s">
        <v>78</v>
      </c>
      <c r="C222" s="22" t="s">
        <v>10</v>
      </c>
      <c r="D222" s="31"/>
      <c r="E222" s="66">
        <v>1</v>
      </c>
      <c r="F222" s="52">
        <v>1</v>
      </c>
      <c r="G222" s="43">
        <f t="shared" ref="G222:G224" si="105">D222*E222*F222</f>
        <v>0</v>
      </c>
      <c r="H222" s="16"/>
      <c r="I222" s="66">
        <v>1</v>
      </c>
      <c r="J222" s="52">
        <v>1</v>
      </c>
      <c r="K222" s="43">
        <f t="shared" ref="K222:K224" si="106">H222*I222*J222</f>
        <v>0</v>
      </c>
      <c r="L222" s="16"/>
      <c r="M222" s="66">
        <v>1</v>
      </c>
      <c r="N222" s="52">
        <v>1</v>
      </c>
      <c r="O222" s="43">
        <f t="shared" ref="O222:O224" si="107">L222*M222*N222</f>
        <v>0</v>
      </c>
      <c r="P222" s="43">
        <f t="shared" si="86"/>
        <v>0</v>
      </c>
    </row>
    <row r="223" spans="1:16" ht="31.5" x14ac:dyDescent="0.25">
      <c r="A223" s="25" t="s">
        <v>43</v>
      </c>
      <c r="B223" s="49" t="s">
        <v>79</v>
      </c>
      <c r="C223" s="22" t="s">
        <v>13</v>
      </c>
      <c r="D223" s="31"/>
      <c r="E223" s="66">
        <v>7</v>
      </c>
      <c r="F223" s="52">
        <v>1</v>
      </c>
      <c r="G223" s="43">
        <f t="shared" si="105"/>
        <v>0</v>
      </c>
      <c r="H223" s="16"/>
      <c r="I223" s="66">
        <v>5</v>
      </c>
      <c r="J223" s="52">
        <v>1</v>
      </c>
      <c r="K223" s="43">
        <f t="shared" si="106"/>
        <v>0</v>
      </c>
      <c r="L223" s="16"/>
      <c r="M223" s="66">
        <v>7</v>
      </c>
      <c r="N223" s="52">
        <v>1</v>
      </c>
      <c r="O223" s="43">
        <f t="shared" si="107"/>
        <v>0</v>
      </c>
      <c r="P223" s="43">
        <f t="shared" si="86"/>
        <v>0</v>
      </c>
    </row>
    <row r="224" spans="1:16" ht="47.25" x14ac:dyDescent="0.25">
      <c r="A224" s="70" t="s">
        <v>44</v>
      </c>
      <c r="B224" s="71" t="s">
        <v>80</v>
      </c>
      <c r="C224" s="72" t="s">
        <v>11</v>
      </c>
      <c r="D224" s="73"/>
      <c r="E224" s="74">
        <v>1</v>
      </c>
      <c r="F224" s="75">
        <v>1</v>
      </c>
      <c r="G224" s="76">
        <f t="shared" si="105"/>
        <v>0</v>
      </c>
      <c r="H224" s="77"/>
      <c r="I224" s="74">
        <v>1</v>
      </c>
      <c r="J224" s="75">
        <v>1</v>
      </c>
      <c r="K224" s="76">
        <f t="shared" si="106"/>
        <v>0</v>
      </c>
      <c r="L224" s="77"/>
      <c r="M224" s="74">
        <v>1</v>
      </c>
      <c r="N224" s="75">
        <v>1</v>
      </c>
      <c r="O224" s="76">
        <f t="shared" si="107"/>
        <v>0</v>
      </c>
      <c r="P224" s="43">
        <f t="shared" si="86"/>
        <v>0</v>
      </c>
    </row>
    <row r="225" spans="1:16" ht="15.75" customHeight="1" x14ac:dyDescent="0.25">
      <c r="A225" s="103"/>
      <c r="B225" s="103"/>
      <c r="C225" s="79"/>
      <c r="D225" s="80"/>
      <c r="E225" s="80"/>
      <c r="F225" s="80"/>
      <c r="G225" s="80"/>
      <c r="H225" s="80"/>
      <c r="I225" s="80"/>
      <c r="J225" s="80"/>
      <c r="K225" s="80"/>
      <c r="L225" s="100" t="s">
        <v>178</v>
      </c>
      <c r="M225" s="106"/>
      <c r="N225" s="106"/>
      <c r="O225" s="107"/>
      <c r="P225" s="82">
        <f>SUM(P194:P224)</f>
        <v>0</v>
      </c>
    </row>
    <row r="227" spans="1:16" x14ac:dyDescent="0.25">
      <c r="A227" s="45" t="s">
        <v>48</v>
      </c>
      <c r="B227"/>
      <c r="C227"/>
    </row>
    <row r="228" spans="1:16" x14ac:dyDescent="0.25">
      <c r="A228" s="46" t="s">
        <v>91</v>
      </c>
      <c r="B228"/>
      <c r="C228"/>
    </row>
    <row r="229" spans="1:16" x14ac:dyDescent="0.25">
      <c r="A229" s="83" t="s">
        <v>90</v>
      </c>
      <c r="B229" s="95"/>
    </row>
    <row r="230" spans="1:16" x14ac:dyDescent="0.25">
      <c r="C230" s="1"/>
    </row>
    <row r="231" spans="1:16" x14ac:dyDescent="0.25">
      <c r="C231" s="1"/>
    </row>
    <row r="232" spans="1:16" x14ac:dyDescent="0.25">
      <c r="C232" s="1"/>
    </row>
    <row r="233" spans="1:16" x14ac:dyDescent="0.25">
      <c r="C233" s="1"/>
    </row>
    <row r="234" spans="1:16" x14ac:dyDescent="0.25">
      <c r="C234" s="1"/>
    </row>
    <row r="235" spans="1:16" x14ac:dyDescent="0.25">
      <c r="C235" s="1"/>
    </row>
    <row r="236" spans="1:16" x14ac:dyDescent="0.25">
      <c r="C236" s="1"/>
    </row>
    <row r="237" spans="1:16" x14ac:dyDescent="0.25">
      <c r="C237" s="1"/>
    </row>
    <row r="238" spans="1:16" x14ac:dyDescent="0.25">
      <c r="C238" s="1"/>
    </row>
    <row r="239" spans="1:16" x14ac:dyDescent="0.25">
      <c r="C239" s="1"/>
    </row>
    <row r="240" spans="1:16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ht="15.75" customHeight="1" x14ac:dyDescent="0.25">
      <c r="C261" s="1"/>
    </row>
  </sheetData>
  <mergeCells count="14">
    <mergeCell ref="A225:B225"/>
    <mergeCell ref="A117:B117"/>
    <mergeCell ref="A153:B153"/>
    <mergeCell ref="A189:B189"/>
    <mergeCell ref="L117:O117"/>
    <mergeCell ref="L153:O153"/>
    <mergeCell ref="L189:O189"/>
    <mergeCell ref="L225:O225"/>
    <mergeCell ref="A4:M5"/>
    <mergeCell ref="A11:B11"/>
    <mergeCell ref="A45:B45"/>
    <mergeCell ref="A81:B81"/>
    <mergeCell ref="L45:O45"/>
    <mergeCell ref="L81:O8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62"/>
  <sheetViews>
    <sheetView topLeftCell="A137" zoomScale="75" zoomScaleNormal="75" workbookViewId="0">
      <selection activeCell="A155" sqref="A155:C157"/>
    </sheetView>
  </sheetViews>
  <sheetFormatPr defaultColWidth="9.140625" defaultRowHeight="15.75" x14ac:dyDescent="0.25"/>
  <cols>
    <col min="1" max="1" width="9" style="1" customWidth="1"/>
    <col min="2" max="2" width="46" style="1" customWidth="1"/>
    <col min="3" max="3" width="12.85546875" style="4" customWidth="1"/>
    <col min="4" max="4" width="18.7109375" style="1" customWidth="1"/>
    <col min="5" max="5" width="16.42578125" style="1" customWidth="1"/>
    <col min="6" max="6" width="17" style="1" customWidth="1"/>
    <col min="7" max="7" width="20.5703125" style="1" customWidth="1"/>
    <col min="8" max="8" width="18.140625" style="1" customWidth="1"/>
    <col min="9" max="9" width="16.7109375" style="1" customWidth="1"/>
    <col min="10" max="10" width="17.5703125" style="1" customWidth="1"/>
    <col min="11" max="11" width="20.42578125" style="1" customWidth="1"/>
    <col min="12" max="12" width="18.42578125" style="1" customWidth="1"/>
    <col min="13" max="13" width="19" style="1" customWidth="1"/>
    <col min="14" max="14" width="17" style="1" customWidth="1"/>
    <col min="15" max="15" width="20.7109375" style="1" customWidth="1"/>
    <col min="16" max="16" width="19" style="1" customWidth="1"/>
    <col min="17" max="16384" width="9.140625" style="1"/>
  </cols>
  <sheetData>
    <row r="1" spans="1:16" customFormat="1" ht="15" x14ac:dyDescent="0.25"/>
    <row r="2" spans="1:16" customFormat="1" x14ac:dyDescent="0.25">
      <c r="B2" s="44"/>
      <c r="L2" s="1"/>
    </row>
    <row r="3" spans="1:16" customFormat="1" ht="15" x14ac:dyDescent="0.25"/>
    <row r="4" spans="1:16" customFormat="1" ht="15" x14ac:dyDescent="0.25">
      <c r="A4" s="99" t="s">
        <v>92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6" customFormat="1" ht="15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6" customFormat="1" x14ac:dyDescent="0.25">
      <c r="A6" s="45" t="s">
        <v>48</v>
      </c>
    </row>
    <row r="7" spans="1:16" customFormat="1" x14ac:dyDescent="0.25">
      <c r="A7" s="46" t="s">
        <v>91</v>
      </c>
      <c r="N7" s="45"/>
      <c r="O7" s="45"/>
    </row>
    <row r="8" spans="1:16" customFormat="1" x14ac:dyDescent="0.25">
      <c r="A8" s="83" t="s">
        <v>90</v>
      </c>
      <c r="B8" s="95"/>
      <c r="C8" s="4"/>
      <c r="M8" s="45"/>
      <c r="N8" s="45"/>
      <c r="O8" s="45"/>
    </row>
    <row r="9" spans="1:16" ht="19.5" customHeight="1" x14ac:dyDescent="0.25">
      <c r="A9" s="83"/>
      <c r="B9" s="95"/>
      <c r="D9" s="98"/>
    </row>
    <row r="10" spans="1:16" ht="0.75" hidden="1" customHeight="1" x14ac:dyDescent="0.25">
      <c r="A10" s="95"/>
      <c r="B10" s="95"/>
    </row>
    <row r="11" spans="1:16" ht="24" customHeight="1" thickBot="1" x14ac:dyDescent="0.3">
      <c r="A11" s="104" t="s">
        <v>179</v>
      </c>
      <c r="B11" s="105"/>
    </row>
    <row r="12" spans="1:16" ht="126.75" customHeight="1" thickBot="1" x14ac:dyDescent="0.3">
      <c r="A12" s="39" t="s">
        <v>3</v>
      </c>
      <c r="B12" s="40" t="s">
        <v>81</v>
      </c>
      <c r="C12" s="42" t="s">
        <v>5</v>
      </c>
      <c r="D12" s="90" t="s">
        <v>6</v>
      </c>
      <c r="E12" s="91" t="s">
        <v>83</v>
      </c>
      <c r="F12" s="90" t="s">
        <v>82</v>
      </c>
      <c r="G12" s="42" t="s">
        <v>84</v>
      </c>
      <c r="H12" s="92" t="s">
        <v>7</v>
      </c>
      <c r="I12" s="91" t="s">
        <v>83</v>
      </c>
      <c r="J12" s="90" t="s">
        <v>82</v>
      </c>
      <c r="K12" s="42" t="s">
        <v>85</v>
      </c>
      <c r="L12" s="90" t="s">
        <v>8</v>
      </c>
      <c r="M12" s="91" t="s">
        <v>83</v>
      </c>
      <c r="N12" s="90" t="s">
        <v>82</v>
      </c>
      <c r="O12" s="42" t="s">
        <v>86</v>
      </c>
      <c r="P12" s="93" t="s">
        <v>200</v>
      </c>
    </row>
    <row r="13" spans="1:16" s="3" customFormat="1" ht="33" customHeight="1" x14ac:dyDescent="0.25">
      <c r="A13" s="86">
        <v>1</v>
      </c>
      <c r="B13" s="86">
        <v>2</v>
      </c>
      <c r="C13" s="87">
        <v>3</v>
      </c>
      <c r="D13" s="87">
        <v>4</v>
      </c>
      <c r="E13" s="88">
        <v>5</v>
      </c>
      <c r="F13" s="87">
        <v>6</v>
      </c>
      <c r="G13" s="87">
        <v>7</v>
      </c>
      <c r="H13" s="87">
        <v>8</v>
      </c>
      <c r="I13" s="88">
        <v>9</v>
      </c>
      <c r="J13" s="87">
        <v>10</v>
      </c>
      <c r="K13" s="87">
        <v>11</v>
      </c>
      <c r="L13" s="87">
        <v>12</v>
      </c>
      <c r="M13" s="88">
        <v>13</v>
      </c>
      <c r="N13" s="87">
        <v>14</v>
      </c>
      <c r="O13" s="87">
        <v>15</v>
      </c>
      <c r="P13" s="89">
        <v>16</v>
      </c>
    </row>
    <row r="14" spans="1:16" ht="111.75" customHeight="1" x14ac:dyDescent="0.25">
      <c r="A14" s="61" t="s">
        <v>0</v>
      </c>
      <c r="B14" s="47" t="s">
        <v>50</v>
      </c>
      <c r="C14" s="62" t="s">
        <v>10</v>
      </c>
      <c r="D14" s="9"/>
      <c r="E14" s="52">
        <v>1</v>
      </c>
      <c r="F14" s="52">
        <v>1</v>
      </c>
      <c r="G14" s="43">
        <f>D14*E14*F14</f>
        <v>0</v>
      </c>
      <c r="H14" s="9"/>
      <c r="I14" s="52">
        <v>1</v>
      </c>
      <c r="J14" s="52">
        <v>1</v>
      </c>
      <c r="K14" s="43">
        <f>H14*I14*J14</f>
        <v>0</v>
      </c>
      <c r="L14" s="9"/>
      <c r="M14" s="52">
        <v>1</v>
      </c>
      <c r="N14" s="52">
        <v>1</v>
      </c>
      <c r="O14" s="43">
        <f>L14*M14*N14</f>
        <v>0</v>
      </c>
      <c r="P14" s="43">
        <f>G14+K14+O14</f>
        <v>0</v>
      </c>
    </row>
    <row r="15" spans="1:16" ht="31.5" x14ac:dyDescent="0.25">
      <c r="A15" s="56" t="s">
        <v>1</v>
      </c>
      <c r="B15" s="57" t="s">
        <v>51</v>
      </c>
      <c r="C15" s="58"/>
      <c r="D15" s="28"/>
      <c r="E15" s="6"/>
      <c r="F15" s="59"/>
      <c r="G15" s="43"/>
      <c r="H15" s="13"/>
      <c r="I15" s="68"/>
      <c r="J15" s="60"/>
      <c r="K15" s="43"/>
      <c r="L15" s="13"/>
      <c r="M15" s="68"/>
      <c r="N15" s="68"/>
      <c r="O15" s="43"/>
      <c r="P15" s="43"/>
    </row>
    <row r="16" spans="1:16" ht="163.5" customHeight="1" x14ac:dyDescent="0.25">
      <c r="A16" s="20" t="s">
        <v>16</v>
      </c>
      <c r="B16" s="47" t="s">
        <v>52</v>
      </c>
      <c r="C16" s="19" t="s">
        <v>10</v>
      </c>
      <c r="D16" s="29"/>
      <c r="E16" s="55">
        <v>1</v>
      </c>
      <c r="F16" s="52">
        <v>1</v>
      </c>
      <c r="G16" s="43">
        <f t="shared" ref="G16:G44" si="0">D16*E16*F16</f>
        <v>0</v>
      </c>
      <c r="H16" s="14"/>
      <c r="I16" s="55">
        <v>1</v>
      </c>
      <c r="J16" s="52">
        <v>1</v>
      </c>
      <c r="K16" s="43">
        <f t="shared" ref="K16:K44" si="1">H16*I16*J16</f>
        <v>0</v>
      </c>
      <c r="L16" s="14"/>
      <c r="M16" s="55">
        <v>1</v>
      </c>
      <c r="N16" s="52">
        <v>1</v>
      </c>
      <c r="O16" s="43">
        <f t="shared" ref="O16:O44" si="2">L16*M16*N16</f>
        <v>0</v>
      </c>
      <c r="P16" s="43">
        <f>G16+K16+O16</f>
        <v>0</v>
      </c>
    </row>
    <row r="17" spans="1:16" ht="47.25" x14ac:dyDescent="0.25">
      <c r="A17" s="20" t="s">
        <v>17</v>
      </c>
      <c r="B17" s="51" t="s">
        <v>53</v>
      </c>
      <c r="C17" s="21"/>
      <c r="D17" s="30"/>
      <c r="E17" s="10"/>
      <c r="F17" s="53"/>
      <c r="G17" s="43"/>
      <c r="H17" s="15"/>
      <c r="I17" s="69"/>
      <c r="J17" s="54"/>
      <c r="K17" s="43"/>
      <c r="L17" s="15"/>
      <c r="M17" s="69"/>
      <c r="N17" s="69"/>
      <c r="O17" s="43"/>
      <c r="P17" s="43"/>
    </row>
    <row r="18" spans="1:16" ht="31.5" x14ac:dyDescent="0.25">
      <c r="A18" s="20" t="s">
        <v>18</v>
      </c>
      <c r="B18" s="47" t="s">
        <v>54</v>
      </c>
      <c r="C18" s="22" t="s">
        <v>46</v>
      </c>
      <c r="D18" s="31"/>
      <c r="E18" s="66">
        <v>4</v>
      </c>
      <c r="F18" s="52">
        <v>1</v>
      </c>
      <c r="G18" s="43">
        <f t="shared" si="0"/>
        <v>0</v>
      </c>
      <c r="H18" s="16"/>
      <c r="I18" s="66">
        <v>4</v>
      </c>
      <c r="J18" s="52">
        <v>1</v>
      </c>
      <c r="K18" s="43">
        <f t="shared" si="1"/>
        <v>0</v>
      </c>
      <c r="L18" s="16"/>
      <c r="M18" s="66">
        <v>4</v>
      </c>
      <c r="N18" s="52">
        <v>1</v>
      </c>
      <c r="O18" s="43">
        <f t="shared" si="2"/>
        <v>0</v>
      </c>
      <c r="P18" s="43">
        <f>G18+K18+O18</f>
        <v>0</v>
      </c>
    </row>
    <row r="19" spans="1:16" ht="31.5" x14ac:dyDescent="0.25">
      <c r="A19" s="20" t="s">
        <v>19</v>
      </c>
      <c r="B19" s="47" t="s">
        <v>55</v>
      </c>
      <c r="C19" s="22" t="s">
        <v>10</v>
      </c>
      <c r="D19" s="31"/>
      <c r="E19" s="66">
        <v>1</v>
      </c>
      <c r="F19" s="52">
        <v>1</v>
      </c>
      <c r="G19" s="43">
        <f t="shared" si="0"/>
        <v>0</v>
      </c>
      <c r="H19" s="16"/>
      <c r="I19" s="66">
        <v>1</v>
      </c>
      <c r="J19" s="52">
        <v>1</v>
      </c>
      <c r="K19" s="43">
        <f t="shared" si="1"/>
        <v>0</v>
      </c>
      <c r="L19" s="16"/>
      <c r="M19" s="66">
        <v>1</v>
      </c>
      <c r="N19" s="52">
        <v>1</v>
      </c>
      <c r="O19" s="43">
        <f t="shared" si="2"/>
        <v>0</v>
      </c>
      <c r="P19" s="43">
        <f t="shared" ref="P19:P44" si="3">G19+K19+O19</f>
        <v>0</v>
      </c>
    </row>
    <row r="20" spans="1:16" ht="74.25" customHeight="1" x14ac:dyDescent="0.25">
      <c r="A20" s="20" t="s">
        <v>20</v>
      </c>
      <c r="B20" s="48" t="s">
        <v>56</v>
      </c>
      <c r="C20" s="22" t="s">
        <v>10</v>
      </c>
      <c r="D20" s="31"/>
      <c r="E20" s="66">
        <v>1</v>
      </c>
      <c r="F20" s="52">
        <v>1</v>
      </c>
      <c r="G20" s="43">
        <f t="shared" si="0"/>
        <v>0</v>
      </c>
      <c r="H20" s="16"/>
      <c r="I20" s="66">
        <v>1</v>
      </c>
      <c r="J20" s="52">
        <v>1</v>
      </c>
      <c r="K20" s="43">
        <f t="shared" si="1"/>
        <v>0</v>
      </c>
      <c r="L20" s="16"/>
      <c r="M20" s="66">
        <v>1</v>
      </c>
      <c r="N20" s="52">
        <v>1</v>
      </c>
      <c r="O20" s="43">
        <f t="shared" si="2"/>
        <v>0</v>
      </c>
      <c r="P20" s="43">
        <f t="shared" si="3"/>
        <v>0</v>
      </c>
    </row>
    <row r="21" spans="1:16" ht="72" customHeight="1" x14ac:dyDescent="0.25">
      <c r="A21" s="20" t="s">
        <v>21</v>
      </c>
      <c r="B21" s="48" t="s">
        <v>57</v>
      </c>
      <c r="C21" s="22" t="s">
        <v>10</v>
      </c>
      <c r="D21" s="31"/>
      <c r="E21" s="66">
        <v>1</v>
      </c>
      <c r="F21" s="52">
        <v>1</v>
      </c>
      <c r="G21" s="43">
        <f t="shared" si="0"/>
        <v>0</v>
      </c>
      <c r="H21" s="16"/>
      <c r="I21" s="66">
        <v>1</v>
      </c>
      <c r="J21" s="52">
        <v>1</v>
      </c>
      <c r="K21" s="43">
        <f t="shared" si="1"/>
        <v>0</v>
      </c>
      <c r="L21" s="16"/>
      <c r="M21" s="66">
        <v>1</v>
      </c>
      <c r="N21" s="52">
        <v>1</v>
      </c>
      <c r="O21" s="43">
        <f t="shared" si="2"/>
        <v>0</v>
      </c>
      <c r="P21" s="43">
        <f t="shared" si="3"/>
        <v>0</v>
      </c>
    </row>
    <row r="22" spans="1:16" ht="99" customHeight="1" x14ac:dyDescent="0.25">
      <c r="A22" s="23" t="s">
        <v>22</v>
      </c>
      <c r="B22" s="48" t="s">
        <v>58</v>
      </c>
      <c r="C22" s="22" t="s">
        <v>15</v>
      </c>
      <c r="D22" s="31"/>
      <c r="E22" s="66">
        <v>1</v>
      </c>
      <c r="F22" s="52">
        <v>1</v>
      </c>
      <c r="G22" s="43">
        <f t="shared" si="0"/>
        <v>0</v>
      </c>
      <c r="H22" s="16"/>
      <c r="I22" s="66">
        <v>1</v>
      </c>
      <c r="J22" s="52">
        <v>1</v>
      </c>
      <c r="K22" s="43">
        <f t="shared" si="1"/>
        <v>0</v>
      </c>
      <c r="L22" s="16"/>
      <c r="M22" s="66">
        <v>1</v>
      </c>
      <c r="N22" s="52">
        <v>1</v>
      </c>
      <c r="O22" s="43">
        <f t="shared" si="2"/>
        <v>0</v>
      </c>
      <c r="P22" s="43">
        <f t="shared" si="3"/>
        <v>0</v>
      </c>
    </row>
    <row r="23" spans="1:16" ht="31.5" x14ac:dyDescent="0.25">
      <c r="A23" s="23" t="s">
        <v>23</v>
      </c>
      <c r="B23" s="48" t="s">
        <v>59</v>
      </c>
      <c r="C23" s="22" t="s">
        <v>15</v>
      </c>
      <c r="D23" s="31"/>
      <c r="E23" s="66">
        <v>1</v>
      </c>
      <c r="F23" s="52">
        <v>1</v>
      </c>
      <c r="G23" s="43">
        <f t="shared" si="0"/>
        <v>0</v>
      </c>
      <c r="H23" s="16"/>
      <c r="I23" s="66">
        <v>1</v>
      </c>
      <c r="J23" s="52">
        <v>1</v>
      </c>
      <c r="K23" s="43">
        <f t="shared" si="1"/>
        <v>0</v>
      </c>
      <c r="L23" s="16"/>
      <c r="M23" s="66">
        <v>1</v>
      </c>
      <c r="N23" s="52">
        <v>1</v>
      </c>
      <c r="O23" s="43">
        <f t="shared" si="2"/>
        <v>0</v>
      </c>
      <c r="P23" s="43">
        <f t="shared" si="3"/>
        <v>0</v>
      </c>
    </row>
    <row r="24" spans="1:16" x14ac:dyDescent="0.25">
      <c r="A24" s="20" t="s">
        <v>24</v>
      </c>
      <c r="B24" s="51" t="s">
        <v>60</v>
      </c>
      <c r="C24" s="21"/>
      <c r="D24" s="32"/>
      <c r="E24" s="5"/>
      <c r="F24" s="53"/>
      <c r="G24" s="43"/>
      <c r="H24" s="17"/>
      <c r="I24" s="67"/>
      <c r="J24" s="54"/>
      <c r="K24" s="43"/>
      <c r="L24" s="17"/>
      <c r="M24" s="67"/>
      <c r="N24" s="67"/>
      <c r="O24" s="43"/>
      <c r="P24" s="43"/>
    </row>
    <row r="25" spans="1:16" x14ac:dyDescent="0.25">
      <c r="A25" s="24" t="s">
        <v>25</v>
      </c>
      <c r="B25" s="47" t="s">
        <v>61</v>
      </c>
      <c r="C25" s="22" t="s">
        <v>10</v>
      </c>
      <c r="D25" s="31"/>
      <c r="E25" s="66">
        <v>1</v>
      </c>
      <c r="F25" s="52">
        <v>1</v>
      </c>
      <c r="G25" s="43">
        <f t="shared" si="0"/>
        <v>0</v>
      </c>
      <c r="H25" s="16"/>
      <c r="I25" s="66">
        <v>1</v>
      </c>
      <c r="J25" s="52">
        <v>1</v>
      </c>
      <c r="K25" s="43">
        <f t="shared" si="1"/>
        <v>0</v>
      </c>
      <c r="L25" s="16"/>
      <c r="M25" s="66">
        <v>1</v>
      </c>
      <c r="N25" s="52">
        <v>1</v>
      </c>
      <c r="O25" s="43">
        <f t="shared" si="2"/>
        <v>0</v>
      </c>
      <c r="P25" s="43">
        <f t="shared" si="3"/>
        <v>0</v>
      </c>
    </row>
    <row r="26" spans="1:16" x14ac:dyDescent="0.25">
      <c r="A26" s="24" t="s">
        <v>26</v>
      </c>
      <c r="B26" s="47" t="s">
        <v>62</v>
      </c>
      <c r="C26" s="22" t="s">
        <v>10</v>
      </c>
      <c r="D26" s="31"/>
      <c r="E26" s="66">
        <v>1</v>
      </c>
      <c r="F26" s="52">
        <v>1</v>
      </c>
      <c r="G26" s="43">
        <f t="shared" si="0"/>
        <v>0</v>
      </c>
      <c r="H26" s="16"/>
      <c r="I26" s="66">
        <v>1</v>
      </c>
      <c r="J26" s="52">
        <v>1</v>
      </c>
      <c r="K26" s="43">
        <f t="shared" si="1"/>
        <v>0</v>
      </c>
      <c r="L26" s="16"/>
      <c r="M26" s="66">
        <v>1</v>
      </c>
      <c r="N26" s="52">
        <v>1</v>
      </c>
      <c r="O26" s="43">
        <f t="shared" si="2"/>
        <v>0</v>
      </c>
      <c r="P26" s="43">
        <f t="shared" si="3"/>
        <v>0</v>
      </c>
    </row>
    <row r="27" spans="1:16" ht="36.75" customHeight="1" x14ac:dyDescent="0.25">
      <c r="A27" s="20" t="s">
        <v>27</v>
      </c>
      <c r="B27" s="47" t="s">
        <v>63</v>
      </c>
      <c r="C27" s="22" t="s">
        <v>13</v>
      </c>
      <c r="D27" s="31"/>
      <c r="E27" s="66">
        <v>50</v>
      </c>
      <c r="F27" s="52">
        <v>1</v>
      </c>
      <c r="G27" s="43">
        <f t="shared" si="0"/>
        <v>0</v>
      </c>
      <c r="H27" s="16"/>
      <c r="I27" s="66">
        <v>30</v>
      </c>
      <c r="J27" s="52">
        <v>1</v>
      </c>
      <c r="K27" s="43">
        <f t="shared" si="1"/>
        <v>0</v>
      </c>
      <c r="L27" s="16"/>
      <c r="M27" s="66">
        <v>30</v>
      </c>
      <c r="N27" s="52">
        <v>1</v>
      </c>
      <c r="O27" s="43">
        <f t="shared" si="2"/>
        <v>0</v>
      </c>
      <c r="P27" s="43">
        <f t="shared" si="3"/>
        <v>0</v>
      </c>
    </row>
    <row r="28" spans="1:16" ht="63" x14ac:dyDescent="0.25">
      <c r="A28" s="20" t="s">
        <v>28</v>
      </c>
      <c r="B28" s="51" t="s">
        <v>64</v>
      </c>
      <c r="C28" s="21"/>
      <c r="D28" s="32"/>
      <c r="E28" s="67"/>
      <c r="F28" s="53"/>
      <c r="G28" s="43"/>
      <c r="H28" s="17"/>
      <c r="I28" s="67"/>
      <c r="J28" s="54"/>
      <c r="K28" s="43"/>
      <c r="L28" s="17"/>
      <c r="M28" s="67"/>
      <c r="N28" s="67"/>
      <c r="O28" s="43"/>
      <c r="P28" s="43"/>
    </row>
    <row r="29" spans="1:16" x14ac:dyDescent="0.25">
      <c r="A29" s="20" t="s">
        <v>29</v>
      </c>
      <c r="B29" s="47" t="s">
        <v>65</v>
      </c>
      <c r="C29" s="22" t="s">
        <v>10</v>
      </c>
      <c r="D29" s="31"/>
      <c r="E29" s="66">
        <v>1</v>
      </c>
      <c r="F29" s="52">
        <v>1</v>
      </c>
      <c r="G29" s="43">
        <f t="shared" si="0"/>
        <v>0</v>
      </c>
      <c r="H29" s="16"/>
      <c r="I29" s="66">
        <v>1</v>
      </c>
      <c r="J29" s="52">
        <v>1</v>
      </c>
      <c r="K29" s="43">
        <f t="shared" si="1"/>
        <v>0</v>
      </c>
      <c r="L29" s="16"/>
      <c r="M29" s="66">
        <v>1</v>
      </c>
      <c r="N29" s="52">
        <v>1</v>
      </c>
      <c r="O29" s="43">
        <f t="shared" si="2"/>
        <v>0</v>
      </c>
      <c r="P29" s="43">
        <f t="shared" si="3"/>
        <v>0</v>
      </c>
    </row>
    <row r="30" spans="1:16" x14ac:dyDescent="0.25">
      <c r="A30" s="20" t="s">
        <v>30</v>
      </c>
      <c r="B30" s="47" t="s">
        <v>66</v>
      </c>
      <c r="C30" s="22" t="s">
        <v>10</v>
      </c>
      <c r="D30" s="31"/>
      <c r="E30" s="66">
        <v>1</v>
      </c>
      <c r="F30" s="52">
        <v>1</v>
      </c>
      <c r="G30" s="43">
        <f t="shared" si="0"/>
        <v>0</v>
      </c>
      <c r="H30" s="16"/>
      <c r="I30" s="66">
        <v>1</v>
      </c>
      <c r="J30" s="52">
        <v>1</v>
      </c>
      <c r="K30" s="43">
        <f t="shared" si="1"/>
        <v>0</v>
      </c>
      <c r="L30" s="16"/>
      <c r="M30" s="66">
        <v>1</v>
      </c>
      <c r="N30" s="52">
        <v>1</v>
      </c>
      <c r="O30" s="43">
        <f t="shared" si="2"/>
        <v>0</v>
      </c>
      <c r="P30" s="43">
        <f t="shared" si="3"/>
        <v>0</v>
      </c>
    </row>
    <row r="31" spans="1:16" ht="53.25" customHeight="1" x14ac:dyDescent="0.25">
      <c r="A31" s="20" t="s">
        <v>31</v>
      </c>
      <c r="B31" s="47" t="s">
        <v>67</v>
      </c>
      <c r="C31" s="22" t="s">
        <v>14</v>
      </c>
      <c r="D31" s="31"/>
      <c r="E31" s="66">
        <v>6500</v>
      </c>
      <c r="F31" s="52">
        <v>1</v>
      </c>
      <c r="G31" s="43">
        <f t="shared" si="0"/>
        <v>0</v>
      </c>
      <c r="H31" s="16"/>
      <c r="I31" s="66">
        <v>5200</v>
      </c>
      <c r="J31" s="52">
        <v>1</v>
      </c>
      <c r="K31" s="43">
        <f t="shared" si="1"/>
        <v>0</v>
      </c>
      <c r="L31" s="16"/>
      <c r="M31" s="66">
        <v>7000</v>
      </c>
      <c r="N31" s="52">
        <v>1</v>
      </c>
      <c r="O31" s="43">
        <f t="shared" si="2"/>
        <v>0</v>
      </c>
      <c r="P31" s="43">
        <f t="shared" si="3"/>
        <v>0</v>
      </c>
    </row>
    <row r="32" spans="1:16" ht="31.5" x14ac:dyDescent="0.25">
      <c r="A32" s="20" t="s">
        <v>32</v>
      </c>
      <c r="B32" s="51" t="s">
        <v>68</v>
      </c>
      <c r="C32" s="21"/>
      <c r="D32" s="32"/>
      <c r="E32" s="67"/>
      <c r="F32" s="53"/>
      <c r="G32" s="43"/>
      <c r="H32" s="17"/>
      <c r="I32" s="67"/>
      <c r="J32" s="54"/>
      <c r="K32" s="43"/>
      <c r="L32" s="17"/>
      <c r="M32" s="67"/>
      <c r="N32" s="67"/>
      <c r="O32" s="43"/>
      <c r="P32" s="43"/>
    </row>
    <row r="33" spans="1:16" ht="59.25" customHeight="1" x14ac:dyDescent="0.25">
      <c r="A33" s="20" t="s">
        <v>33</v>
      </c>
      <c r="B33" s="47" t="s">
        <v>69</v>
      </c>
      <c r="C33" s="22" t="s">
        <v>10</v>
      </c>
      <c r="D33" s="31"/>
      <c r="E33" s="66">
        <v>1</v>
      </c>
      <c r="F33" s="52">
        <v>1</v>
      </c>
      <c r="G33" s="43">
        <f t="shared" si="0"/>
        <v>0</v>
      </c>
      <c r="H33" s="16"/>
      <c r="I33" s="66">
        <v>1</v>
      </c>
      <c r="J33" s="52">
        <v>1</v>
      </c>
      <c r="K33" s="43">
        <f t="shared" si="1"/>
        <v>0</v>
      </c>
      <c r="L33" s="16"/>
      <c r="M33" s="66">
        <v>1</v>
      </c>
      <c r="N33" s="52">
        <v>1</v>
      </c>
      <c r="O33" s="43">
        <f t="shared" si="2"/>
        <v>0</v>
      </c>
      <c r="P33" s="43">
        <f t="shared" si="3"/>
        <v>0</v>
      </c>
    </row>
    <row r="34" spans="1:16" ht="47.25" x14ac:dyDescent="0.25">
      <c r="A34" s="20" t="s">
        <v>34</v>
      </c>
      <c r="B34" s="47" t="s">
        <v>70</v>
      </c>
      <c r="C34" s="22" t="s">
        <v>13</v>
      </c>
      <c r="D34" s="31"/>
      <c r="E34" s="66">
        <v>5</v>
      </c>
      <c r="F34" s="52">
        <v>1</v>
      </c>
      <c r="G34" s="43">
        <f t="shared" si="0"/>
        <v>0</v>
      </c>
      <c r="H34" s="16"/>
      <c r="I34" s="66">
        <v>3</v>
      </c>
      <c r="J34" s="52">
        <v>1</v>
      </c>
      <c r="K34" s="43">
        <f t="shared" si="1"/>
        <v>0</v>
      </c>
      <c r="L34" s="16"/>
      <c r="M34" s="66">
        <v>2</v>
      </c>
      <c r="N34" s="52">
        <v>1</v>
      </c>
      <c r="O34" s="43">
        <f t="shared" si="2"/>
        <v>0</v>
      </c>
      <c r="P34" s="43">
        <f t="shared" si="3"/>
        <v>0</v>
      </c>
    </row>
    <row r="35" spans="1:16" ht="32.25" customHeight="1" x14ac:dyDescent="0.25">
      <c r="A35" s="20" t="s">
        <v>35</v>
      </c>
      <c r="B35" s="51" t="s">
        <v>71</v>
      </c>
      <c r="C35" s="21"/>
      <c r="D35" s="32"/>
      <c r="E35" s="67"/>
      <c r="F35" s="53"/>
      <c r="G35" s="43"/>
      <c r="H35" s="17"/>
      <c r="I35" s="67"/>
      <c r="J35" s="54"/>
      <c r="K35" s="43"/>
      <c r="L35" s="17"/>
      <c r="M35" s="67"/>
      <c r="N35" s="67"/>
      <c r="O35" s="43"/>
      <c r="P35" s="43"/>
    </row>
    <row r="36" spans="1:16" ht="52.5" customHeight="1" x14ac:dyDescent="0.25">
      <c r="A36" s="20" t="s">
        <v>36</v>
      </c>
      <c r="B36" s="47" t="s">
        <v>72</v>
      </c>
      <c r="C36" s="22" t="s">
        <v>10</v>
      </c>
      <c r="D36" s="31"/>
      <c r="E36" s="66">
        <v>1</v>
      </c>
      <c r="F36" s="52">
        <v>1</v>
      </c>
      <c r="G36" s="43">
        <f t="shared" si="0"/>
        <v>0</v>
      </c>
      <c r="H36" s="16"/>
      <c r="I36" s="66">
        <v>1</v>
      </c>
      <c r="J36" s="52">
        <v>1</v>
      </c>
      <c r="K36" s="43">
        <f t="shared" si="1"/>
        <v>0</v>
      </c>
      <c r="L36" s="16"/>
      <c r="M36" s="66">
        <v>1</v>
      </c>
      <c r="N36" s="52">
        <v>1</v>
      </c>
      <c r="O36" s="43">
        <f t="shared" si="2"/>
        <v>0</v>
      </c>
      <c r="P36" s="43">
        <f t="shared" si="3"/>
        <v>0</v>
      </c>
    </row>
    <row r="37" spans="1:16" ht="31.5" x14ac:dyDescent="0.25">
      <c r="A37" s="20" t="s">
        <v>37</v>
      </c>
      <c r="B37" s="47" t="s">
        <v>73</v>
      </c>
      <c r="C37" s="22" t="s">
        <v>13</v>
      </c>
      <c r="D37" s="31"/>
      <c r="E37" s="66">
        <v>6</v>
      </c>
      <c r="F37" s="52">
        <v>1</v>
      </c>
      <c r="G37" s="43">
        <f t="shared" si="0"/>
        <v>0</v>
      </c>
      <c r="H37" s="16"/>
      <c r="I37" s="66">
        <v>5</v>
      </c>
      <c r="J37" s="52">
        <v>1</v>
      </c>
      <c r="K37" s="43">
        <f t="shared" si="1"/>
        <v>0</v>
      </c>
      <c r="L37" s="16"/>
      <c r="M37" s="66">
        <v>2</v>
      </c>
      <c r="N37" s="52">
        <v>1</v>
      </c>
      <c r="O37" s="43">
        <f t="shared" si="2"/>
        <v>0</v>
      </c>
      <c r="P37" s="43">
        <f t="shared" si="3"/>
        <v>0</v>
      </c>
    </row>
    <row r="38" spans="1:16" ht="31.5" x14ac:dyDescent="0.25">
      <c r="A38" s="20" t="s">
        <v>38</v>
      </c>
      <c r="B38" s="51" t="s">
        <v>74</v>
      </c>
      <c r="C38" s="21"/>
      <c r="D38" s="32"/>
      <c r="E38" s="67"/>
      <c r="F38" s="53"/>
      <c r="G38" s="43"/>
      <c r="H38" s="17"/>
      <c r="I38" s="67"/>
      <c r="J38" s="54"/>
      <c r="K38" s="43"/>
      <c r="L38" s="17"/>
      <c r="M38" s="81"/>
      <c r="N38" s="81"/>
      <c r="O38" s="43"/>
      <c r="P38" s="43"/>
    </row>
    <row r="39" spans="1:16" ht="48.75" customHeight="1" x14ac:dyDescent="0.25">
      <c r="A39" s="20" t="s">
        <v>39</v>
      </c>
      <c r="B39" s="47" t="s">
        <v>75</v>
      </c>
      <c r="C39" s="22" t="s">
        <v>10</v>
      </c>
      <c r="D39" s="31"/>
      <c r="E39" s="66">
        <v>1</v>
      </c>
      <c r="F39" s="52">
        <v>1</v>
      </c>
      <c r="G39" s="43">
        <f t="shared" si="0"/>
        <v>0</v>
      </c>
      <c r="H39" s="16"/>
      <c r="I39" s="66">
        <v>1</v>
      </c>
      <c r="J39" s="52">
        <v>1</v>
      </c>
      <c r="K39" s="43">
        <f t="shared" si="1"/>
        <v>0</v>
      </c>
      <c r="L39" s="16"/>
      <c r="M39" s="66">
        <v>1</v>
      </c>
      <c r="N39" s="52">
        <v>1</v>
      </c>
      <c r="O39" s="43">
        <f t="shared" si="2"/>
        <v>0</v>
      </c>
      <c r="P39" s="43">
        <f t="shared" si="3"/>
        <v>0</v>
      </c>
    </row>
    <row r="40" spans="1:16" ht="47.25" x14ac:dyDescent="0.25">
      <c r="A40" s="20" t="s">
        <v>40</v>
      </c>
      <c r="B40" s="47" t="s">
        <v>76</v>
      </c>
      <c r="C40" s="22" t="s">
        <v>12</v>
      </c>
      <c r="D40" s="31"/>
      <c r="E40" s="66">
        <v>200</v>
      </c>
      <c r="F40" s="52">
        <v>1</v>
      </c>
      <c r="G40" s="43">
        <f t="shared" si="0"/>
        <v>0</v>
      </c>
      <c r="H40" s="16"/>
      <c r="I40" s="66">
        <v>150</v>
      </c>
      <c r="J40" s="52">
        <v>1</v>
      </c>
      <c r="K40" s="43">
        <f t="shared" si="1"/>
        <v>0</v>
      </c>
      <c r="L40" s="16"/>
      <c r="M40" s="66">
        <v>100</v>
      </c>
      <c r="N40" s="52">
        <v>1</v>
      </c>
      <c r="O40" s="43">
        <f t="shared" si="2"/>
        <v>0</v>
      </c>
      <c r="P40" s="43">
        <f t="shared" si="3"/>
        <v>0</v>
      </c>
    </row>
    <row r="41" spans="1:16" ht="31.5" x14ac:dyDescent="0.25">
      <c r="A41" s="25" t="s">
        <v>41</v>
      </c>
      <c r="B41" s="50" t="s">
        <v>77</v>
      </c>
      <c r="C41" s="21"/>
      <c r="D41" s="32"/>
      <c r="E41" s="67"/>
      <c r="F41" s="53"/>
      <c r="G41" s="43"/>
      <c r="H41" s="17"/>
      <c r="I41" s="67"/>
      <c r="J41" s="54"/>
      <c r="K41" s="43"/>
      <c r="L41" s="17"/>
      <c r="M41" s="67"/>
      <c r="N41" s="67"/>
      <c r="O41" s="67"/>
      <c r="P41" s="43"/>
    </row>
    <row r="42" spans="1:16" ht="46.5" customHeight="1" x14ac:dyDescent="0.25">
      <c r="A42" s="25" t="s">
        <v>42</v>
      </c>
      <c r="B42" s="49" t="s">
        <v>78</v>
      </c>
      <c r="C42" s="22" t="s">
        <v>10</v>
      </c>
      <c r="D42" s="31"/>
      <c r="E42" s="66">
        <v>1</v>
      </c>
      <c r="F42" s="52">
        <v>1</v>
      </c>
      <c r="G42" s="43">
        <f t="shared" si="0"/>
        <v>0</v>
      </c>
      <c r="H42" s="16"/>
      <c r="I42" s="66">
        <v>1</v>
      </c>
      <c r="J42" s="52">
        <v>1</v>
      </c>
      <c r="K42" s="43">
        <f t="shared" si="1"/>
        <v>0</v>
      </c>
      <c r="L42" s="16"/>
      <c r="M42" s="66">
        <v>1</v>
      </c>
      <c r="N42" s="52">
        <v>1</v>
      </c>
      <c r="O42" s="43">
        <f t="shared" si="2"/>
        <v>0</v>
      </c>
      <c r="P42" s="43">
        <f t="shared" si="3"/>
        <v>0</v>
      </c>
    </row>
    <row r="43" spans="1:16" ht="31.5" x14ac:dyDescent="0.25">
      <c r="A43" s="25" t="s">
        <v>43</v>
      </c>
      <c r="B43" s="49" t="s">
        <v>79</v>
      </c>
      <c r="C43" s="22" t="s">
        <v>13</v>
      </c>
      <c r="D43" s="31"/>
      <c r="E43" s="66">
        <v>7</v>
      </c>
      <c r="F43" s="52">
        <v>1</v>
      </c>
      <c r="G43" s="43">
        <f t="shared" si="0"/>
        <v>0</v>
      </c>
      <c r="H43" s="16"/>
      <c r="I43" s="66">
        <v>5</v>
      </c>
      <c r="J43" s="52">
        <v>1</v>
      </c>
      <c r="K43" s="43">
        <f t="shared" si="1"/>
        <v>0</v>
      </c>
      <c r="L43" s="16"/>
      <c r="M43" s="66">
        <v>7</v>
      </c>
      <c r="N43" s="52">
        <v>1</v>
      </c>
      <c r="O43" s="43">
        <f t="shared" si="2"/>
        <v>0</v>
      </c>
      <c r="P43" s="43">
        <f t="shared" si="3"/>
        <v>0</v>
      </c>
    </row>
    <row r="44" spans="1:16" ht="47.25" x14ac:dyDescent="0.25">
      <c r="A44" s="70" t="s">
        <v>44</v>
      </c>
      <c r="B44" s="71" t="s">
        <v>80</v>
      </c>
      <c r="C44" s="72" t="s">
        <v>11</v>
      </c>
      <c r="D44" s="73"/>
      <c r="E44" s="74">
        <v>1</v>
      </c>
      <c r="F44" s="75">
        <v>1</v>
      </c>
      <c r="G44" s="76">
        <f t="shared" si="0"/>
        <v>0</v>
      </c>
      <c r="H44" s="77"/>
      <c r="I44" s="74">
        <v>1</v>
      </c>
      <c r="J44" s="75">
        <v>1</v>
      </c>
      <c r="K44" s="76">
        <f t="shared" si="1"/>
        <v>0</v>
      </c>
      <c r="L44" s="77"/>
      <c r="M44" s="74">
        <v>1</v>
      </c>
      <c r="N44" s="52">
        <v>1</v>
      </c>
      <c r="O44" s="76">
        <f t="shared" si="2"/>
        <v>0</v>
      </c>
      <c r="P44" s="43">
        <f t="shared" si="3"/>
        <v>0</v>
      </c>
    </row>
    <row r="45" spans="1:16" ht="29.25" customHeight="1" x14ac:dyDescent="0.25">
      <c r="A45" s="103"/>
      <c r="B45" s="103"/>
      <c r="C45" s="79"/>
      <c r="D45" s="80"/>
      <c r="E45" s="80"/>
      <c r="F45" s="80"/>
      <c r="G45" s="80"/>
      <c r="H45" s="80"/>
      <c r="I45" s="80"/>
      <c r="J45" s="80"/>
      <c r="K45" s="80"/>
      <c r="L45" s="100" t="s">
        <v>215</v>
      </c>
      <c r="M45" s="106"/>
      <c r="N45" s="106"/>
      <c r="O45" s="107"/>
      <c r="P45" s="82">
        <f>SUM(P14:P44)</f>
        <v>0</v>
      </c>
    </row>
    <row r="46" spans="1:16" x14ac:dyDescent="0.25">
      <c r="A46" s="96"/>
      <c r="B46" s="96"/>
      <c r="C46" s="12"/>
      <c r="N46" s="27"/>
      <c r="O46" s="27"/>
      <c r="P46" s="27"/>
    </row>
    <row r="47" spans="1:16" ht="16.5" thickBot="1" x14ac:dyDescent="0.3">
      <c r="A47" s="7" t="s">
        <v>180</v>
      </c>
      <c r="C47" s="12"/>
      <c r="N47" s="27"/>
      <c r="O47" s="27"/>
      <c r="P47" s="27"/>
    </row>
    <row r="48" spans="1:16" ht="126.75" thickBot="1" x14ac:dyDescent="0.3">
      <c r="A48" s="39" t="s">
        <v>3</v>
      </c>
      <c r="B48" s="40" t="s">
        <v>2</v>
      </c>
      <c r="C48" s="41" t="s">
        <v>5</v>
      </c>
      <c r="D48" s="90" t="s">
        <v>6</v>
      </c>
      <c r="E48" s="91" t="s">
        <v>83</v>
      </c>
      <c r="F48" s="90" t="s">
        <v>82</v>
      </c>
      <c r="G48" s="42" t="s">
        <v>84</v>
      </c>
      <c r="H48" s="92" t="s">
        <v>7</v>
      </c>
      <c r="I48" s="91" t="s">
        <v>83</v>
      </c>
      <c r="J48" s="90" t="s">
        <v>82</v>
      </c>
      <c r="K48" s="42" t="s">
        <v>85</v>
      </c>
      <c r="L48" s="90" t="s">
        <v>8</v>
      </c>
      <c r="M48" s="91" t="s">
        <v>83</v>
      </c>
      <c r="N48" s="90" t="s">
        <v>82</v>
      </c>
      <c r="O48" s="42" t="s">
        <v>86</v>
      </c>
      <c r="P48" s="93" t="s">
        <v>200</v>
      </c>
    </row>
    <row r="49" spans="1:16" s="3" customFormat="1" ht="33" customHeight="1" x14ac:dyDescent="0.25">
      <c r="A49" s="86">
        <v>1</v>
      </c>
      <c r="B49" s="86">
        <v>2</v>
      </c>
      <c r="C49" s="87">
        <v>3</v>
      </c>
      <c r="D49" s="87">
        <v>4</v>
      </c>
      <c r="E49" s="88">
        <v>5</v>
      </c>
      <c r="F49" s="87">
        <v>6</v>
      </c>
      <c r="G49" s="87">
        <v>7</v>
      </c>
      <c r="H49" s="87">
        <v>8</v>
      </c>
      <c r="I49" s="88">
        <v>9</v>
      </c>
      <c r="J49" s="87">
        <v>10</v>
      </c>
      <c r="K49" s="87">
        <v>11</v>
      </c>
      <c r="L49" s="87">
        <v>12</v>
      </c>
      <c r="M49" s="88">
        <v>13</v>
      </c>
      <c r="N49" s="87">
        <v>14</v>
      </c>
      <c r="O49" s="87">
        <v>15</v>
      </c>
      <c r="P49" s="89">
        <v>16</v>
      </c>
    </row>
    <row r="50" spans="1:16" ht="31.5" x14ac:dyDescent="0.25">
      <c r="A50" s="38" t="s">
        <v>0</v>
      </c>
      <c r="B50" s="47" t="s">
        <v>50</v>
      </c>
      <c r="C50" s="62" t="s">
        <v>10</v>
      </c>
      <c r="D50" s="9"/>
      <c r="E50" s="52">
        <v>1</v>
      </c>
      <c r="F50" s="52">
        <v>1</v>
      </c>
      <c r="G50" s="43">
        <f>D50*E50*F50</f>
        <v>0</v>
      </c>
      <c r="H50" s="9"/>
      <c r="I50" s="52">
        <v>1</v>
      </c>
      <c r="J50" s="52">
        <v>1</v>
      </c>
      <c r="K50" s="43">
        <f>H50*I50*J50</f>
        <v>0</v>
      </c>
      <c r="L50" s="9"/>
      <c r="M50" s="52">
        <v>1</v>
      </c>
      <c r="N50" s="52">
        <v>1</v>
      </c>
      <c r="O50" s="43">
        <f>L50*M50*N50</f>
        <v>0</v>
      </c>
      <c r="P50" s="43">
        <f>G50+K50+O50</f>
        <v>0</v>
      </c>
    </row>
    <row r="51" spans="1:16" ht="31.5" x14ac:dyDescent="0.25">
      <c r="A51" s="20" t="s">
        <v>1</v>
      </c>
      <c r="B51" s="57" t="s">
        <v>51</v>
      </c>
      <c r="C51" s="34"/>
      <c r="D51" s="28"/>
      <c r="E51" s="67"/>
      <c r="F51" s="85"/>
      <c r="G51" s="43"/>
      <c r="H51" s="13"/>
      <c r="I51" s="68"/>
      <c r="J51" s="85"/>
      <c r="K51" s="43"/>
      <c r="L51" s="13"/>
      <c r="M51" s="68"/>
      <c r="N51" s="85"/>
      <c r="O51" s="43"/>
      <c r="P51" s="43"/>
    </row>
    <row r="52" spans="1:16" ht="168" customHeight="1" x14ac:dyDescent="0.25">
      <c r="A52" s="20" t="s">
        <v>16</v>
      </c>
      <c r="B52" s="47" t="s">
        <v>52</v>
      </c>
      <c r="C52" s="35" t="s">
        <v>10</v>
      </c>
      <c r="D52" s="29"/>
      <c r="E52" s="55">
        <v>1</v>
      </c>
      <c r="F52" s="52">
        <v>1</v>
      </c>
      <c r="G52" s="43">
        <f t="shared" ref="G52:G80" si="4">D52*E52*F52</f>
        <v>0</v>
      </c>
      <c r="H52" s="14"/>
      <c r="I52" s="55">
        <v>1</v>
      </c>
      <c r="J52" s="52">
        <v>1</v>
      </c>
      <c r="K52" s="43">
        <f t="shared" ref="K52:K80" si="5">H52*I52*J52</f>
        <v>0</v>
      </c>
      <c r="L52" s="14"/>
      <c r="M52" s="55">
        <v>1</v>
      </c>
      <c r="N52" s="52">
        <v>1</v>
      </c>
      <c r="O52" s="43">
        <f t="shared" ref="O52:O80" si="6">L52*M52*N52</f>
        <v>0</v>
      </c>
      <c r="P52" s="43">
        <f t="shared" ref="P52:P80" si="7">G52+K52+O52</f>
        <v>0</v>
      </c>
    </row>
    <row r="53" spans="1:16" ht="47.25" x14ac:dyDescent="0.25">
      <c r="A53" s="20" t="s">
        <v>17</v>
      </c>
      <c r="B53" s="51" t="s">
        <v>53</v>
      </c>
      <c r="C53" s="34"/>
      <c r="D53" s="30"/>
      <c r="E53" s="69"/>
      <c r="F53" s="85"/>
      <c r="G53" s="43"/>
      <c r="H53" s="15"/>
      <c r="I53" s="69"/>
      <c r="J53" s="85"/>
      <c r="K53" s="43"/>
      <c r="L53" s="15"/>
      <c r="M53" s="69"/>
      <c r="N53" s="85"/>
      <c r="O53" s="43"/>
      <c r="P53" s="43"/>
    </row>
    <row r="54" spans="1:16" ht="31.5" x14ac:dyDescent="0.25">
      <c r="A54" s="20" t="s">
        <v>18</v>
      </c>
      <c r="B54" s="47" t="s">
        <v>54</v>
      </c>
      <c r="C54" s="36" t="s">
        <v>46</v>
      </c>
      <c r="D54" s="31"/>
      <c r="E54" s="66">
        <v>4</v>
      </c>
      <c r="F54" s="52">
        <v>1</v>
      </c>
      <c r="G54" s="43">
        <f t="shared" si="4"/>
        <v>0</v>
      </c>
      <c r="H54" s="16"/>
      <c r="I54" s="66">
        <v>4</v>
      </c>
      <c r="J54" s="52">
        <v>1</v>
      </c>
      <c r="K54" s="43">
        <f t="shared" si="5"/>
        <v>0</v>
      </c>
      <c r="L54" s="16"/>
      <c r="M54" s="66">
        <v>4</v>
      </c>
      <c r="N54" s="52">
        <v>1</v>
      </c>
      <c r="O54" s="43">
        <f t="shared" si="6"/>
        <v>0</v>
      </c>
      <c r="P54" s="43">
        <f t="shared" si="7"/>
        <v>0</v>
      </c>
    </row>
    <row r="55" spans="1:16" ht="31.5" x14ac:dyDescent="0.25">
      <c r="A55" s="20" t="s">
        <v>19</v>
      </c>
      <c r="B55" s="47" t="s">
        <v>55</v>
      </c>
      <c r="C55" s="36" t="s">
        <v>10</v>
      </c>
      <c r="D55" s="31"/>
      <c r="E55" s="66">
        <v>1</v>
      </c>
      <c r="F55" s="52">
        <v>1</v>
      </c>
      <c r="G55" s="43">
        <f t="shared" si="4"/>
        <v>0</v>
      </c>
      <c r="H55" s="16"/>
      <c r="I55" s="66">
        <v>1</v>
      </c>
      <c r="J55" s="52">
        <v>1</v>
      </c>
      <c r="K55" s="43">
        <f t="shared" si="5"/>
        <v>0</v>
      </c>
      <c r="L55" s="16"/>
      <c r="M55" s="66">
        <v>1</v>
      </c>
      <c r="N55" s="52">
        <v>1</v>
      </c>
      <c r="O55" s="43">
        <f t="shared" si="6"/>
        <v>0</v>
      </c>
      <c r="P55" s="43">
        <f t="shared" si="7"/>
        <v>0</v>
      </c>
    </row>
    <row r="56" spans="1:16" ht="31.5" x14ac:dyDescent="0.25">
      <c r="A56" s="20" t="s">
        <v>20</v>
      </c>
      <c r="B56" s="48" t="s">
        <v>56</v>
      </c>
      <c r="C56" s="36" t="s">
        <v>10</v>
      </c>
      <c r="D56" s="31"/>
      <c r="E56" s="66">
        <v>1</v>
      </c>
      <c r="F56" s="52">
        <v>1</v>
      </c>
      <c r="G56" s="43">
        <f t="shared" si="4"/>
        <v>0</v>
      </c>
      <c r="H56" s="16"/>
      <c r="I56" s="66">
        <v>1</v>
      </c>
      <c r="J56" s="52">
        <v>1</v>
      </c>
      <c r="K56" s="43">
        <f t="shared" si="5"/>
        <v>0</v>
      </c>
      <c r="L56" s="16"/>
      <c r="M56" s="66">
        <v>1</v>
      </c>
      <c r="N56" s="52">
        <v>1</v>
      </c>
      <c r="O56" s="43">
        <f t="shared" si="6"/>
        <v>0</v>
      </c>
      <c r="P56" s="43">
        <f t="shared" si="7"/>
        <v>0</v>
      </c>
    </row>
    <row r="57" spans="1:16" ht="31.5" x14ac:dyDescent="0.25">
      <c r="A57" s="20" t="s">
        <v>21</v>
      </c>
      <c r="B57" s="48" t="s">
        <v>57</v>
      </c>
      <c r="C57" s="36" t="s">
        <v>10</v>
      </c>
      <c r="D57" s="31"/>
      <c r="E57" s="66">
        <v>1</v>
      </c>
      <c r="F57" s="52">
        <v>1</v>
      </c>
      <c r="G57" s="43">
        <f t="shared" si="4"/>
        <v>0</v>
      </c>
      <c r="H57" s="16"/>
      <c r="I57" s="66">
        <v>1</v>
      </c>
      <c r="J57" s="52">
        <v>1</v>
      </c>
      <c r="K57" s="43">
        <f t="shared" si="5"/>
        <v>0</v>
      </c>
      <c r="L57" s="16"/>
      <c r="M57" s="66">
        <v>1</v>
      </c>
      <c r="N57" s="52">
        <v>1</v>
      </c>
      <c r="O57" s="43">
        <f t="shared" si="6"/>
        <v>0</v>
      </c>
      <c r="P57" s="43">
        <f t="shared" si="7"/>
        <v>0</v>
      </c>
    </row>
    <row r="58" spans="1:16" ht="99" customHeight="1" x14ac:dyDescent="0.25">
      <c r="A58" s="23" t="s">
        <v>22</v>
      </c>
      <c r="B58" s="48" t="s">
        <v>58</v>
      </c>
      <c r="C58" s="36" t="s">
        <v>15</v>
      </c>
      <c r="D58" s="31"/>
      <c r="E58" s="66">
        <v>1</v>
      </c>
      <c r="F58" s="52">
        <v>1</v>
      </c>
      <c r="G58" s="43">
        <f t="shared" si="4"/>
        <v>0</v>
      </c>
      <c r="H58" s="16"/>
      <c r="I58" s="66">
        <v>1</v>
      </c>
      <c r="J58" s="52">
        <v>1</v>
      </c>
      <c r="K58" s="43">
        <f t="shared" si="5"/>
        <v>0</v>
      </c>
      <c r="L58" s="16"/>
      <c r="M58" s="66">
        <v>1</v>
      </c>
      <c r="N58" s="52">
        <v>1</v>
      </c>
      <c r="O58" s="43">
        <f t="shared" si="6"/>
        <v>0</v>
      </c>
      <c r="P58" s="43">
        <f t="shared" si="7"/>
        <v>0</v>
      </c>
    </row>
    <row r="59" spans="1:16" ht="31.5" x14ac:dyDescent="0.25">
      <c r="A59" s="23" t="s">
        <v>23</v>
      </c>
      <c r="B59" s="48" t="s">
        <v>59</v>
      </c>
      <c r="C59" s="36" t="s">
        <v>15</v>
      </c>
      <c r="D59" s="31"/>
      <c r="E59" s="66">
        <v>1</v>
      </c>
      <c r="F59" s="52">
        <v>1</v>
      </c>
      <c r="G59" s="43">
        <f t="shared" si="4"/>
        <v>0</v>
      </c>
      <c r="H59" s="16"/>
      <c r="I59" s="66">
        <v>1</v>
      </c>
      <c r="J59" s="52">
        <v>1</v>
      </c>
      <c r="K59" s="43">
        <f t="shared" si="5"/>
        <v>0</v>
      </c>
      <c r="L59" s="16"/>
      <c r="M59" s="66">
        <v>1</v>
      </c>
      <c r="N59" s="52">
        <v>1</v>
      </c>
      <c r="O59" s="43">
        <f t="shared" si="6"/>
        <v>0</v>
      </c>
      <c r="P59" s="43">
        <f t="shared" si="7"/>
        <v>0</v>
      </c>
    </row>
    <row r="60" spans="1:16" x14ac:dyDescent="0.25">
      <c r="A60" s="20" t="s">
        <v>24</v>
      </c>
      <c r="B60" s="51" t="s">
        <v>60</v>
      </c>
      <c r="C60" s="34"/>
      <c r="D60" s="32"/>
      <c r="E60" s="67"/>
      <c r="F60" s="85"/>
      <c r="G60" s="43"/>
      <c r="H60" s="17"/>
      <c r="I60" s="67"/>
      <c r="J60" s="85"/>
      <c r="K60" s="43"/>
      <c r="L60" s="17"/>
      <c r="M60" s="67"/>
      <c r="N60" s="85"/>
      <c r="O60" s="43"/>
      <c r="P60" s="43"/>
    </row>
    <row r="61" spans="1:16" x14ac:dyDescent="0.25">
      <c r="A61" s="24" t="s">
        <v>25</v>
      </c>
      <c r="B61" s="47" t="s">
        <v>61</v>
      </c>
      <c r="C61" s="36" t="s">
        <v>10</v>
      </c>
      <c r="D61" s="31"/>
      <c r="E61" s="66">
        <v>1</v>
      </c>
      <c r="F61" s="52">
        <v>1</v>
      </c>
      <c r="G61" s="43">
        <f t="shared" si="4"/>
        <v>0</v>
      </c>
      <c r="H61" s="16"/>
      <c r="I61" s="66">
        <v>1</v>
      </c>
      <c r="J61" s="52">
        <v>1</v>
      </c>
      <c r="K61" s="43">
        <f t="shared" si="5"/>
        <v>0</v>
      </c>
      <c r="L61" s="16"/>
      <c r="M61" s="66">
        <v>1</v>
      </c>
      <c r="N61" s="52">
        <v>1</v>
      </c>
      <c r="O61" s="43">
        <f t="shared" si="6"/>
        <v>0</v>
      </c>
      <c r="P61" s="43">
        <f t="shared" si="7"/>
        <v>0</v>
      </c>
    </row>
    <row r="62" spans="1:16" x14ac:dyDescent="0.25">
      <c r="A62" s="24" t="s">
        <v>26</v>
      </c>
      <c r="B62" s="47" t="s">
        <v>62</v>
      </c>
      <c r="C62" s="36" t="s">
        <v>10</v>
      </c>
      <c r="D62" s="31"/>
      <c r="E62" s="66">
        <v>1</v>
      </c>
      <c r="F62" s="52">
        <v>1</v>
      </c>
      <c r="G62" s="43">
        <f t="shared" si="4"/>
        <v>0</v>
      </c>
      <c r="H62" s="16"/>
      <c r="I62" s="66">
        <v>1</v>
      </c>
      <c r="J62" s="52">
        <v>1</v>
      </c>
      <c r="K62" s="43">
        <f t="shared" si="5"/>
        <v>0</v>
      </c>
      <c r="L62" s="16"/>
      <c r="M62" s="66">
        <v>1</v>
      </c>
      <c r="N62" s="52">
        <v>1</v>
      </c>
      <c r="O62" s="43">
        <f t="shared" si="6"/>
        <v>0</v>
      </c>
      <c r="P62" s="43">
        <f t="shared" si="7"/>
        <v>0</v>
      </c>
    </row>
    <row r="63" spans="1:16" ht="31.5" x14ac:dyDescent="0.25">
      <c r="A63" s="20" t="s">
        <v>27</v>
      </c>
      <c r="B63" s="47" t="s">
        <v>63</v>
      </c>
      <c r="C63" s="36" t="s">
        <v>13</v>
      </c>
      <c r="D63" s="31"/>
      <c r="E63" s="66">
        <v>50</v>
      </c>
      <c r="F63" s="52">
        <v>1</v>
      </c>
      <c r="G63" s="43">
        <f t="shared" si="4"/>
        <v>0</v>
      </c>
      <c r="H63" s="16"/>
      <c r="I63" s="66">
        <v>30</v>
      </c>
      <c r="J63" s="52">
        <v>1</v>
      </c>
      <c r="K63" s="43">
        <f t="shared" si="5"/>
        <v>0</v>
      </c>
      <c r="L63" s="16"/>
      <c r="M63" s="66">
        <v>30</v>
      </c>
      <c r="N63" s="52">
        <v>1</v>
      </c>
      <c r="O63" s="43">
        <f t="shared" si="6"/>
        <v>0</v>
      </c>
      <c r="P63" s="43">
        <f t="shared" si="7"/>
        <v>0</v>
      </c>
    </row>
    <row r="64" spans="1:16" ht="63" x14ac:dyDescent="0.25">
      <c r="A64" s="20" t="s">
        <v>28</v>
      </c>
      <c r="B64" s="51" t="s">
        <v>64</v>
      </c>
      <c r="C64" s="34"/>
      <c r="D64" s="32"/>
      <c r="E64" s="67"/>
      <c r="F64" s="85"/>
      <c r="G64" s="43"/>
      <c r="H64" s="17"/>
      <c r="I64" s="67"/>
      <c r="J64" s="85"/>
      <c r="K64" s="43"/>
      <c r="L64" s="17"/>
      <c r="M64" s="67"/>
      <c r="N64" s="85"/>
      <c r="O64" s="43"/>
      <c r="P64" s="43"/>
    </row>
    <row r="65" spans="1:16" x14ac:dyDescent="0.25">
      <c r="A65" s="20" t="s">
        <v>29</v>
      </c>
      <c r="B65" s="47" t="s">
        <v>65</v>
      </c>
      <c r="C65" s="36" t="s">
        <v>10</v>
      </c>
      <c r="D65" s="31"/>
      <c r="E65" s="66">
        <v>1</v>
      </c>
      <c r="F65" s="52">
        <v>1</v>
      </c>
      <c r="G65" s="43">
        <f t="shared" si="4"/>
        <v>0</v>
      </c>
      <c r="H65" s="16"/>
      <c r="I65" s="66">
        <v>1</v>
      </c>
      <c r="J65" s="52">
        <v>1</v>
      </c>
      <c r="K65" s="43">
        <f t="shared" si="5"/>
        <v>0</v>
      </c>
      <c r="L65" s="16"/>
      <c r="M65" s="66">
        <v>1</v>
      </c>
      <c r="N65" s="52">
        <v>1</v>
      </c>
      <c r="O65" s="43">
        <f t="shared" si="6"/>
        <v>0</v>
      </c>
      <c r="P65" s="43">
        <f t="shared" si="7"/>
        <v>0</v>
      </c>
    </row>
    <row r="66" spans="1:16" x14ac:dyDescent="0.25">
      <c r="A66" s="20" t="s">
        <v>30</v>
      </c>
      <c r="B66" s="47" t="s">
        <v>66</v>
      </c>
      <c r="C66" s="36" t="s">
        <v>10</v>
      </c>
      <c r="D66" s="31"/>
      <c r="E66" s="66">
        <v>1</v>
      </c>
      <c r="F66" s="52">
        <v>1</v>
      </c>
      <c r="G66" s="43">
        <f t="shared" si="4"/>
        <v>0</v>
      </c>
      <c r="H66" s="16"/>
      <c r="I66" s="66">
        <v>1</v>
      </c>
      <c r="J66" s="52">
        <v>1</v>
      </c>
      <c r="K66" s="43">
        <f t="shared" si="5"/>
        <v>0</v>
      </c>
      <c r="L66" s="16"/>
      <c r="M66" s="66">
        <v>1</v>
      </c>
      <c r="N66" s="52">
        <v>1</v>
      </c>
      <c r="O66" s="43">
        <f t="shared" si="6"/>
        <v>0</v>
      </c>
      <c r="P66" s="43">
        <f t="shared" si="7"/>
        <v>0</v>
      </c>
    </row>
    <row r="67" spans="1:16" ht="60.75" customHeight="1" x14ac:dyDescent="0.25">
      <c r="A67" s="20" t="s">
        <v>31</v>
      </c>
      <c r="B67" s="47" t="s">
        <v>67</v>
      </c>
      <c r="C67" s="36" t="s">
        <v>14</v>
      </c>
      <c r="D67" s="31"/>
      <c r="E67" s="66">
        <v>6500</v>
      </c>
      <c r="F67" s="52">
        <v>1</v>
      </c>
      <c r="G67" s="43">
        <f t="shared" si="4"/>
        <v>0</v>
      </c>
      <c r="H67" s="16"/>
      <c r="I67" s="66">
        <v>5200</v>
      </c>
      <c r="J67" s="52">
        <v>1</v>
      </c>
      <c r="K67" s="43">
        <f t="shared" si="5"/>
        <v>0</v>
      </c>
      <c r="L67" s="16"/>
      <c r="M67" s="66">
        <v>7000</v>
      </c>
      <c r="N67" s="52">
        <v>1</v>
      </c>
      <c r="O67" s="43">
        <f t="shared" si="6"/>
        <v>0</v>
      </c>
      <c r="P67" s="43">
        <f t="shared" si="7"/>
        <v>0</v>
      </c>
    </row>
    <row r="68" spans="1:16" ht="31.5" x14ac:dyDescent="0.25">
      <c r="A68" s="20" t="s">
        <v>32</v>
      </c>
      <c r="B68" s="51" t="s">
        <v>68</v>
      </c>
      <c r="C68" s="34"/>
      <c r="D68" s="32"/>
      <c r="E68" s="67"/>
      <c r="F68" s="85"/>
      <c r="G68" s="43"/>
      <c r="H68" s="17"/>
      <c r="I68" s="67"/>
      <c r="J68" s="85"/>
      <c r="K68" s="43"/>
      <c r="L68" s="17"/>
      <c r="M68" s="67"/>
      <c r="N68" s="85"/>
      <c r="O68" s="43"/>
      <c r="P68" s="43"/>
    </row>
    <row r="69" spans="1:16" ht="60" customHeight="1" x14ac:dyDescent="0.25">
      <c r="A69" s="20" t="s">
        <v>33</v>
      </c>
      <c r="B69" s="47" t="s">
        <v>69</v>
      </c>
      <c r="C69" s="36" t="s">
        <v>10</v>
      </c>
      <c r="D69" s="31"/>
      <c r="E69" s="66">
        <v>1</v>
      </c>
      <c r="F69" s="52">
        <v>1</v>
      </c>
      <c r="G69" s="43">
        <f t="shared" si="4"/>
        <v>0</v>
      </c>
      <c r="H69" s="16"/>
      <c r="I69" s="66">
        <v>1</v>
      </c>
      <c r="J69" s="52">
        <v>1</v>
      </c>
      <c r="K69" s="43">
        <f t="shared" si="5"/>
        <v>0</v>
      </c>
      <c r="L69" s="16"/>
      <c r="M69" s="66">
        <v>1</v>
      </c>
      <c r="N69" s="52">
        <v>1</v>
      </c>
      <c r="O69" s="43">
        <f t="shared" si="6"/>
        <v>0</v>
      </c>
      <c r="P69" s="43">
        <f t="shared" si="7"/>
        <v>0</v>
      </c>
    </row>
    <row r="70" spans="1:16" ht="47.25" x14ac:dyDescent="0.25">
      <c r="A70" s="20" t="s">
        <v>34</v>
      </c>
      <c r="B70" s="47" t="s">
        <v>70</v>
      </c>
      <c r="C70" s="36" t="s">
        <v>13</v>
      </c>
      <c r="D70" s="31"/>
      <c r="E70" s="66">
        <v>5</v>
      </c>
      <c r="F70" s="52">
        <v>1</v>
      </c>
      <c r="G70" s="43">
        <f t="shared" si="4"/>
        <v>0</v>
      </c>
      <c r="H70" s="16"/>
      <c r="I70" s="66">
        <v>3</v>
      </c>
      <c r="J70" s="52">
        <v>1</v>
      </c>
      <c r="K70" s="43">
        <f t="shared" si="5"/>
        <v>0</v>
      </c>
      <c r="L70" s="16"/>
      <c r="M70" s="66">
        <v>2</v>
      </c>
      <c r="N70" s="52">
        <v>1</v>
      </c>
      <c r="O70" s="43">
        <f t="shared" si="6"/>
        <v>0</v>
      </c>
      <c r="P70" s="43">
        <f t="shared" si="7"/>
        <v>0</v>
      </c>
    </row>
    <row r="71" spans="1:16" ht="31.5" x14ac:dyDescent="0.25">
      <c r="A71" s="20" t="s">
        <v>35</v>
      </c>
      <c r="B71" s="51" t="s">
        <v>71</v>
      </c>
      <c r="C71" s="34"/>
      <c r="D71" s="32"/>
      <c r="E71" s="67"/>
      <c r="F71" s="85"/>
      <c r="G71" s="43"/>
      <c r="H71" s="17"/>
      <c r="I71" s="67"/>
      <c r="J71" s="85"/>
      <c r="K71" s="43"/>
      <c r="L71" s="17"/>
      <c r="M71" s="67"/>
      <c r="N71" s="85"/>
      <c r="O71" s="43"/>
      <c r="P71" s="43"/>
    </row>
    <row r="72" spans="1:16" ht="47.25" x14ac:dyDescent="0.25">
      <c r="A72" s="20" t="s">
        <v>36</v>
      </c>
      <c r="B72" s="47" t="s">
        <v>72</v>
      </c>
      <c r="C72" s="36" t="s">
        <v>10</v>
      </c>
      <c r="D72" s="31"/>
      <c r="E72" s="66">
        <v>1</v>
      </c>
      <c r="F72" s="52">
        <v>1</v>
      </c>
      <c r="G72" s="43">
        <f t="shared" si="4"/>
        <v>0</v>
      </c>
      <c r="H72" s="16"/>
      <c r="I72" s="66">
        <v>1</v>
      </c>
      <c r="J72" s="52">
        <v>1</v>
      </c>
      <c r="K72" s="43">
        <f t="shared" si="5"/>
        <v>0</v>
      </c>
      <c r="L72" s="16"/>
      <c r="M72" s="66">
        <v>1</v>
      </c>
      <c r="N72" s="52">
        <v>1</v>
      </c>
      <c r="O72" s="43">
        <f t="shared" si="6"/>
        <v>0</v>
      </c>
      <c r="P72" s="43">
        <f t="shared" si="7"/>
        <v>0</v>
      </c>
    </row>
    <row r="73" spans="1:16" ht="31.5" x14ac:dyDescent="0.25">
      <c r="A73" s="20" t="s">
        <v>37</v>
      </c>
      <c r="B73" s="47" t="s">
        <v>73</v>
      </c>
      <c r="C73" s="36" t="s">
        <v>13</v>
      </c>
      <c r="D73" s="31"/>
      <c r="E73" s="66">
        <v>6</v>
      </c>
      <c r="F73" s="52">
        <v>1</v>
      </c>
      <c r="G73" s="43">
        <f t="shared" si="4"/>
        <v>0</v>
      </c>
      <c r="H73" s="16"/>
      <c r="I73" s="66">
        <v>5</v>
      </c>
      <c r="J73" s="52">
        <v>1</v>
      </c>
      <c r="K73" s="43">
        <f t="shared" si="5"/>
        <v>0</v>
      </c>
      <c r="L73" s="16"/>
      <c r="M73" s="66">
        <v>2</v>
      </c>
      <c r="N73" s="52">
        <v>1</v>
      </c>
      <c r="O73" s="43">
        <f t="shared" si="6"/>
        <v>0</v>
      </c>
      <c r="P73" s="43">
        <f t="shared" si="7"/>
        <v>0</v>
      </c>
    </row>
    <row r="74" spans="1:16" ht="31.5" x14ac:dyDescent="0.25">
      <c r="A74" s="20" t="s">
        <v>38</v>
      </c>
      <c r="B74" s="51" t="s">
        <v>74</v>
      </c>
      <c r="C74" s="34"/>
      <c r="D74" s="32"/>
      <c r="E74" s="67"/>
      <c r="F74" s="85"/>
      <c r="G74" s="43"/>
      <c r="H74" s="17"/>
      <c r="I74" s="67"/>
      <c r="J74" s="85"/>
      <c r="K74" s="43"/>
      <c r="L74" s="17"/>
      <c r="M74" s="67"/>
      <c r="N74" s="85"/>
      <c r="O74" s="43"/>
      <c r="P74" s="43"/>
    </row>
    <row r="75" spans="1:16" ht="50.25" customHeight="1" x14ac:dyDescent="0.25">
      <c r="A75" s="20" t="s">
        <v>39</v>
      </c>
      <c r="B75" s="47" t="s">
        <v>75</v>
      </c>
      <c r="C75" s="36" t="s">
        <v>10</v>
      </c>
      <c r="D75" s="31"/>
      <c r="E75" s="66">
        <v>1</v>
      </c>
      <c r="F75" s="52">
        <v>1</v>
      </c>
      <c r="G75" s="43">
        <f t="shared" si="4"/>
        <v>0</v>
      </c>
      <c r="H75" s="16"/>
      <c r="I75" s="66">
        <v>1</v>
      </c>
      <c r="J75" s="52">
        <v>1</v>
      </c>
      <c r="K75" s="43">
        <f t="shared" si="5"/>
        <v>0</v>
      </c>
      <c r="L75" s="16"/>
      <c r="M75" s="66">
        <v>1</v>
      </c>
      <c r="N75" s="52">
        <v>1</v>
      </c>
      <c r="O75" s="43">
        <f t="shared" si="6"/>
        <v>0</v>
      </c>
      <c r="P75" s="43">
        <f t="shared" si="7"/>
        <v>0</v>
      </c>
    </row>
    <row r="76" spans="1:16" ht="47.25" x14ac:dyDescent="0.25">
      <c r="A76" s="20" t="s">
        <v>40</v>
      </c>
      <c r="B76" s="47" t="s">
        <v>76</v>
      </c>
      <c r="C76" s="36" t="s">
        <v>12</v>
      </c>
      <c r="D76" s="31"/>
      <c r="E76" s="66">
        <v>200</v>
      </c>
      <c r="F76" s="52">
        <v>1</v>
      </c>
      <c r="G76" s="43">
        <f t="shared" si="4"/>
        <v>0</v>
      </c>
      <c r="H76" s="16"/>
      <c r="I76" s="66">
        <v>150</v>
      </c>
      <c r="J76" s="52">
        <v>1</v>
      </c>
      <c r="K76" s="43">
        <f t="shared" si="5"/>
        <v>0</v>
      </c>
      <c r="L76" s="16"/>
      <c r="M76" s="66">
        <v>100</v>
      </c>
      <c r="N76" s="52">
        <v>1</v>
      </c>
      <c r="O76" s="43">
        <f t="shared" si="6"/>
        <v>0</v>
      </c>
      <c r="P76" s="43">
        <f t="shared" si="7"/>
        <v>0</v>
      </c>
    </row>
    <row r="77" spans="1:16" ht="31.5" x14ac:dyDescent="0.25">
      <c r="A77" s="25" t="s">
        <v>41</v>
      </c>
      <c r="B77" s="50" t="s">
        <v>77</v>
      </c>
      <c r="C77" s="34"/>
      <c r="D77" s="32"/>
      <c r="E77" s="67"/>
      <c r="F77" s="85"/>
      <c r="G77" s="43"/>
      <c r="H77" s="17"/>
      <c r="I77" s="67"/>
      <c r="J77" s="85"/>
      <c r="K77" s="43"/>
      <c r="L77" s="17"/>
      <c r="M77" s="67"/>
      <c r="N77" s="85"/>
      <c r="O77" s="43"/>
      <c r="P77" s="43"/>
    </row>
    <row r="78" spans="1:16" ht="57.75" customHeight="1" x14ac:dyDescent="0.25">
      <c r="A78" s="25" t="s">
        <v>42</v>
      </c>
      <c r="B78" s="49" t="s">
        <v>78</v>
      </c>
      <c r="C78" s="36" t="s">
        <v>10</v>
      </c>
      <c r="D78" s="31"/>
      <c r="E78" s="66">
        <v>1</v>
      </c>
      <c r="F78" s="52">
        <v>1</v>
      </c>
      <c r="G78" s="43">
        <f t="shared" si="4"/>
        <v>0</v>
      </c>
      <c r="H78" s="16"/>
      <c r="I78" s="66">
        <v>1</v>
      </c>
      <c r="J78" s="52">
        <v>1</v>
      </c>
      <c r="K78" s="43">
        <f t="shared" si="5"/>
        <v>0</v>
      </c>
      <c r="L78" s="16"/>
      <c r="M78" s="66">
        <v>1</v>
      </c>
      <c r="N78" s="52">
        <v>1</v>
      </c>
      <c r="O78" s="43">
        <f t="shared" si="6"/>
        <v>0</v>
      </c>
      <c r="P78" s="43">
        <f t="shared" si="7"/>
        <v>0</v>
      </c>
    </row>
    <row r="79" spans="1:16" ht="31.5" x14ac:dyDescent="0.25">
      <c r="A79" s="25" t="s">
        <v>43</v>
      </c>
      <c r="B79" s="49" t="s">
        <v>79</v>
      </c>
      <c r="C79" s="36" t="s">
        <v>13</v>
      </c>
      <c r="D79" s="31"/>
      <c r="E79" s="66">
        <v>7</v>
      </c>
      <c r="F79" s="52">
        <v>1</v>
      </c>
      <c r="G79" s="43">
        <f t="shared" si="4"/>
        <v>0</v>
      </c>
      <c r="H79" s="16"/>
      <c r="I79" s="66">
        <v>5</v>
      </c>
      <c r="J79" s="52">
        <v>1</v>
      </c>
      <c r="K79" s="43">
        <f t="shared" si="5"/>
        <v>0</v>
      </c>
      <c r="L79" s="16"/>
      <c r="M79" s="66">
        <v>7</v>
      </c>
      <c r="N79" s="52">
        <v>1</v>
      </c>
      <c r="O79" s="43">
        <f t="shared" si="6"/>
        <v>0</v>
      </c>
      <c r="P79" s="43">
        <f t="shared" si="7"/>
        <v>0</v>
      </c>
    </row>
    <row r="80" spans="1:16" ht="48" thickBot="1" x14ac:dyDescent="0.3">
      <c r="A80" s="26" t="s">
        <v>44</v>
      </c>
      <c r="B80" s="71" t="s">
        <v>80</v>
      </c>
      <c r="C80" s="37" t="s">
        <v>11</v>
      </c>
      <c r="D80" s="33"/>
      <c r="E80" s="66">
        <v>1</v>
      </c>
      <c r="F80" s="52">
        <v>1</v>
      </c>
      <c r="G80" s="43">
        <f t="shared" si="4"/>
        <v>0</v>
      </c>
      <c r="H80" s="18"/>
      <c r="I80" s="84">
        <v>1</v>
      </c>
      <c r="J80" s="52">
        <v>1</v>
      </c>
      <c r="K80" s="43">
        <f t="shared" si="5"/>
        <v>0</v>
      </c>
      <c r="L80" s="18"/>
      <c r="M80" s="84">
        <v>1</v>
      </c>
      <c r="N80" s="52">
        <v>1</v>
      </c>
      <c r="O80" s="43">
        <f t="shared" si="6"/>
        <v>0</v>
      </c>
      <c r="P80" s="43">
        <f t="shared" si="7"/>
        <v>0</v>
      </c>
    </row>
    <row r="81" spans="1:16" ht="29.25" customHeight="1" x14ac:dyDescent="0.25">
      <c r="A81" s="103"/>
      <c r="B81" s="103"/>
      <c r="C81" s="79"/>
      <c r="D81" s="80"/>
      <c r="E81" s="80"/>
      <c r="F81" s="80"/>
      <c r="G81" s="80"/>
      <c r="H81" s="80"/>
      <c r="I81" s="80"/>
      <c r="J81" s="80"/>
      <c r="K81" s="80"/>
      <c r="L81" s="108" t="s">
        <v>181</v>
      </c>
      <c r="M81" s="109"/>
      <c r="N81" s="109"/>
      <c r="O81" s="110"/>
      <c r="P81" s="82">
        <f>SUM(P50:P80)</f>
        <v>0</v>
      </c>
    </row>
    <row r="82" spans="1:16" x14ac:dyDescent="0.25">
      <c r="C82" s="12"/>
      <c r="N82" s="27"/>
      <c r="O82" s="27"/>
      <c r="P82" s="27"/>
    </row>
    <row r="83" spans="1:16" ht="16.5" thickBot="1" x14ac:dyDescent="0.3">
      <c r="A83" s="1" t="s">
        <v>182</v>
      </c>
      <c r="C83" s="12"/>
      <c r="N83" s="27"/>
      <c r="O83" s="27"/>
      <c r="P83" s="27"/>
    </row>
    <row r="84" spans="1:16" ht="126.75" thickBot="1" x14ac:dyDescent="0.3">
      <c r="A84" s="39" t="s">
        <v>3</v>
      </c>
      <c r="B84" s="40" t="s">
        <v>81</v>
      </c>
      <c r="C84" s="42" t="s">
        <v>5</v>
      </c>
      <c r="D84" s="90" t="s">
        <v>6</v>
      </c>
      <c r="E84" s="91" t="s">
        <v>83</v>
      </c>
      <c r="F84" s="90" t="s">
        <v>82</v>
      </c>
      <c r="G84" s="42" t="s">
        <v>84</v>
      </c>
      <c r="H84" s="92" t="s">
        <v>7</v>
      </c>
      <c r="I84" s="91" t="s">
        <v>83</v>
      </c>
      <c r="J84" s="90" t="s">
        <v>82</v>
      </c>
      <c r="K84" s="42" t="s">
        <v>85</v>
      </c>
      <c r="L84" s="90" t="s">
        <v>8</v>
      </c>
      <c r="M84" s="91" t="s">
        <v>83</v>
      </c>
      <c r="N84" s="90" t="s">
        <v>82</v>
      </c>
      <c r="O84" s="42" t="s">
        <v>86</v>
      </c>
      <c r="P84" s="93" t="s">
        <v>200</v>
      </c>
    </row>
    <row r="85" spans="1:16" x14ac:dyDescent="0.25">
      <c r="A85" s="86">
        <v>1</v>
      </c>
      <c r="B85" s="86">
        <v>2</v>
      </c>
      <c r="C85" s="87">
        <v>3</v>
      </c>
      <c r="D85" s="87">
        <v>4</v>
      </c>
      <c r="E85" s="88">
        <v>5</v>
      </c>
      <c r="F85" s="87">
        <v>6</v>
      </c>
      <c r="G85" s="87">
        <v>7</v>
      </c>
      <c r="H85" s="87">
        <v>8</v>
      </c>
      <c r="I85" s="88">
        <v>9</v>
      </c>
      <c r="J85" s="87">
        <v>10</v>
      </c>
      <c r="K85" s="87">
        <v>11</v>
      </c>
      <c r="L85" s="87">
        <v>12</v>
      </c>
      <c r="M85" s="88">
        <v>13</v>
      </c>
      <c r="N85" s="87">
        <v>14</v>
      </c>
      <c r="O85" s="87">
        <v>15</v>
      </c>
      <c r="P85" s="89">
        <v>16</v>
      </c>
    </row>
    <row r="86" spans="1:16" ht="31.5" x14ac:dyDescent="0.25">
      <c r="A86" s="61" t="s">
        <v>0</v>
      </c>
      <c r="B86" s="47" t="s">
        <v>50</v>
      </c>
      <c r="C86" s="62" t="s">
        <v>10</v>
      </c>
      <c r="D86" s="9"/>
      <c r="E86" s="52">
        <v>1</v>
      </c>
      <c r="F86" s="52">
        <v>1</v>
      </c>
      <c r="G86" s="43">
        <f>D86*E86*F86</f>
        <v>0</v>
      </c>
      <c r="H86" s="9"/>
      <c r="I86" s="52">
        <v>1</v>
      </c>
      <c r="J86" s="52">
        <v>1</v>
      </c>
      <c r="K86" s="43">
        <f>H86*I86*J86</f>
        <v>0</v>
      </c>
      <c r="L86" s="9"/>
      <c r="M86" s="52">
        <v>1</v>
      </c>
      <c r="N86" s="52">
        <v>1</v>
      </c>
      <c r="O86" s="43">
        <f>L86*M86*N86</f>
        <v>0</v>
      </c>
      <c r="P86" s="43">
        <f>G86+K86+O86</f>
        <v>0</v>
      </c>
    </row>
    <row r="87" spans="1:16" ht="31.5" x14ac:dyDescent="0.25">
      <c r="A87" s="56" t="s">
        <v>1</v>
      </c>
      <c r="B87" s="57" t="s">
        <v>51</v>
      </c>
      <c r="C87" s="58"/>
      <c r="D87" s="28"/>
      <c r="E87" s="6"/>
      <c r="F87" s="59"/>
      <c r="G87" s="43"/>
      <c r="H87" s="13"/>
      <c r="I87" s="68"/>
      <c r="J87" s="60"/>
      <c r="K87" s="43"/>
      <c r="L87" s="13"/>
      <c r="M87" s="68"/>
      <c r="N87" s="60"/>
      <c r="O87" s="43"/>
      <c r="P87" s="43"/>
    </row>
    <row r="88" spans="1:16" ht="47.25" x14ac:dyDescent="0.25">
      <c r="A88" s="20" t="s">
        <v>16</v>
      </c>
      <c r="B88" s="47" t="s">
        <v>52</v>
      </c>
      <c r="C88" s="19" t="s">
        <v>10</v>
      </c>
      <c r="D88" s="29"/>
      <c r="E88" s="55">
        <v>1</v>
      </c>
      <c r="F88" s="52">
        <v>1</v>
      </c>
      <c r="G88" s="43">
        <f t="shared" ref="G88" si="8">D88*E88*F88</f>
        <v>0</v>
      </c>
      <c r="H88" s="14"/>
      <c r="I88" s="55">
        <v>1</v>
      </c>
      <c r="J88" s="52">
        <v>1</v>
      </c>
      <c r="K88" s="43">
        <f t="shared" ref="K88" si="9">H88*I88*J88</f>
        <v>0</v>
      </c>
      <c r="L88" s="14"/>
      <c r="M88" s="55">
        <v>1</v>
      </c>
      <c r="N88" s="52">
        <v>1</v>
      </c>
      <c r="O88" s="43">
        <f t="shared" ref="O88" si="10">L88*M88*N88</f>
        <v>0</v>
      </c>
      <c r="P88" s="43">
        <f t="shared" ref="P88:P116" si="11">G88+K88+O88</f>
        <v>0</v>
      </c>
    </row>
    <row r="89" spans="1:16" ht="47.25" x14ac:dyDescent="0.25">
      <c r="A89" s="20" t="s">
        <v>17</v>
      </c>
      <c r="B89" s="51" t="s">
        <v>53</v>
      </c>
      <c r="C89" s="21"/>
      <c r="D89" s="30"/>
      <c r="E89" s="10"/>
      <c r="F89" s="53"/>
      <c r="G89" s="43"/>
      <c r="H89" s="15"/>
      <c r="I89" s="69"/>
      <c r="J89" s="54"/>
      <c r="K89" s="43"/>
      <c r="L89" s="15"/>
      <c r="M89" s="69"/>
      <c r="N89" s="54"/>
      <c r="O89" s="43"/>
      <c r="P89" s="43"/>
    </row>
    <row r="90" spans="1:16" ht="31.5" x14ac:dyDescent="0.25">
      <c r="A90" s="20" t="s">
        <v>18</v>
      </c>
      <c r="B90" s="47" t="s">
        <v>54</v>
      </c>
      <c r="C90" s="22" t="s">
        <v>46</v>
      </c>
      <c r="D90" s="31"/>
      <c r="E90" s="66">
        <v>4</v>
      </c>
      <c r="F90" s="52">
        <v>1</v>
      </c>
      <c r="G90" s="43">
        <f t="shared" ref="G90:G95" si="12">D90*E90*F90</f>
        <v>0</v>
      </c>
      <c r="H90" s="16"/>
      <c r="I90" s="66">
        <v>4</v>
      </c>
      <c r="J90" s="52">
        <v>1</v>
      </c>
      <c r="K90" s="43">
        <f t="shared" ref="K90:K95" si="13">H90*I90*J90</f>
        <v>0</v>
      </c>
      <c r="L90" s="16"/>
      <c r="M90" s="66">
        <v>4</v>
      </c>
      <c r="N90" s="52">
        <v>1</v>
      </c>
      <c r="O90" s="43">
        <f t="shared" ref="O90:O95" si="14">L90*M90*N90</f>
        <v>0</v>
      </c>
      <c r="P90" s="43">
        <f t="shared" si="11"/>
        <v>0</v>
      </c>
    </row>
    <row r="91" spans="1:16" ht="31.5" x14ac:dyDescent="0.25">
      <c r="A91" s="20" t="s">
        <v>19</v>
      </c>
      <c r="B91" s="47" t="s">
        <v>55</v>
      </c>
      <c r="C91" s="22" t="s">
        <v>10</v>
      </c>
      <c r="D91" s="31"/>
      <c r="E91" s="66">
        <v>1</v>
      </c>
      <c r="F91" s="52">
        <v>1</v>
      </c>
      <c r="G91" s="43">
        <f t="shared" si="12"/>
        <v>0</v>
      </c>
      <c r="H91" s="16"/>
      <c r="I91" s="66">
        <v>1</v>
      </c>
      <c r="J91" s="52">
        <v>1</v>
      </c>
      <c r="K91" s="43">
        <f t="shared" si="13"/>
        <v>0</v>
      </c>
      <c r="L91" s="16"/>
      <c r="M91" s="66">
        <v>1</v>
      </c>
      <c r="N91" s="52">
        <v>1</v>
      </c>
      <c r="O91" s="43">
        <f t="shared" si="14"/>
        <v>0</v>
      </c>
      <c r="P91" s="43">
        <f t="shared" si="11"/>
        <v>0</v>
      </c>
    </row>
    <row r="92" spans="1:16" ht="31.5" x14ac:dyDescent="0.25">
      <c r="A92" s="20" t="s">
        <v>20</v>
      </c>
      <c r="B92" s="48" t="s">
        <v>56</v>
      </c>
      <c r="C92" s="22" t="s">
        <v>10</v>
      </c>
      <c r="D92" s="31"/>
      <c r="E92" s="66">
        <v>1</v>
      </c>
      <c r="F92" s="52">
        <v>1</v>
      </c>
      <c r="G92" s="43">
        <f t="shared" si="12"/>
        <v>0</v>
      </c>
      <c r="H92" s="16"/>
      <c r="I92" s="66">
        <v>1</v>
      </c>
      <c r="J92" s="52">
        <v>1</v>
      </c>
      <c r="K92" s="43">
        <f t="shared" si="13"/>
        <v>0</v>
      </c>
      <c r="L92" s="16"/>
      <c r="M92" s="66">
        <v>1</v>
      </c>
      <c r="N92" s="52">
        <v>1</v>
      </c>
      <c r="O92" s="43">
        <f t="shared" si="14"/>
        <v>0</v>
      </c>
      <c r="P92" s="43">
        <f t="shared" si="11"/>
        <v>0</v>
      </c>
    </row>
    <row r="93" spans="1:16" ht="31.5" x14ac:dyDescent="0.25">
      <c r="A93" s="20" t="s">
        <v>21</v>
      </c>
      <c r="B93" s="48" t="s">
        <v>57</v>
      </c>
      <c r="C93" s="22" t="s">
        <v>10</v>
      </c>
      <c r="D93" s="31"/>
      <c r="E93" s="66">
        <v>1</v>
      </c>
      <c r="F93" s="52">
        <v>1</v>
      </c>
      <c r="G93" s="43">
        <f t="shared" si="12"/>
        <v>0</v>
      </c>
      <c r="H93" s="16"/>
      <c r="I93" s="66">
        <v>1</v>
      </c>
      <c r="J93" s="52">
        <v>1</v>
      </c>
      <c r="K93" s="43">
        <f t="shared" si="13"/>
        <v>0</v>
      </c>
      <c r="L93" s="16"/>
      <c r="M93" s="66">
        <v>1</v>
      </c>
      <c r="N93" s="52">
        <v>1</v>
      </c>
      <c r="O93" s="43">
        <f t="shared" si="14"/>
        <v>0</v>
      </c>
      <c r="P93" s="43">
        <f t="shared" si="11"/>
        <v>0</v>
      </c>
    </row>
    <row r="94" spans="1:16" ht="31.5" x14ac:dyDescent="0.25">
      <c r="A94" s="23" t="s">
        <v>22</v>
      </c>
      <c r="B94" s="48" t="s">
        <v>58</v>
      </c>
      <c r="C94" s="22" t="s">
        <v>15</v>
      </c>
      <c r="D94" s="31"/>
      <c r="E94" s="66">
        <v>1</v>
      </c>
      <c r="F94" s="52">
        <v>1</v>
      </c>
      <c r="G94" s="43">
        <f t="shared" si="12"/>
        <v>0</v>
      </c>
      <c r="H94" s="16"/>
      <c r="I94" s="66">
        <v>1</v>
      </c>
      <c r="J94" s="52">
        <v>1</v>
      </c>
      <c r="K94" s="43">
        <f t="shared" si="13"/>
        <v>0</v>
      </c>
      <c r="L94" s="16"/>
      <c r="M94" s="66">
        <v>1</v>
      </c>
      <c r="N94" s="52">
        <v>1</v>
      </c>
      <c r="O94" s="43">
        <f t="shared" si="14"/>
        <v>0</v>
      </c>
      <c r="P94" s="43">
        <f t="shared" si="11"/>
        <v>0</v>
      </c>
    </row>
    <row r="95" spans="1:16" ht="31.5" x14ac:dyDescent="0.25">
      <c r="A95" s="23" t="s">
        <v>23</v>
      </c>
      <c r="B95" s="48" t="s">
        <v>59</v>
      </c>
      <c r="C95" s="22" t="s">
        <v>15</v>
      </c>
      <c r="D95" s="31"/>
      <c r="E95" s="66">
        <v>1</v>
      </c>
      <c r="F95" s="52">
        <v>1</v>
      </c>
      <c r="G95" s="43">
        <f t="shared" si="12"/>
        <v>0</v>
      </c>
      <c r="H95" s="16"/>
      <c r="I95" s="66">
        <v>1</v>
      </c>
      <c r="J95" s="52">
        <v>1</v>
      </c>
      <c r="K95" s="43">
        <f t="shared" si="13"/>
        <v>0</v>
      </c>
      <c r="L95" s="16"/>
      <c r="M95" s="66">
        <v>1</v>
      </c>
      <c r="N95" s="52">
        <v>1</v>
      </c>
      <c r="O95" s="43">
        <f t="shared" si="14"/>
        <v>0</v>
      </c>
      <c r="P95" s="43">
        <f t="shared" si="11"/>
        <v>0</v>
      </c>
    </row>
    <row r="96" spans="1:16" x14ac:dyDescent="0.25">
      <c r="A96" s="20" t="s">
        <v>24</v>
      </c>
      <c r="B96" s="51" t="s">
        <v>60</v>
      </c>
      <c r="C96" s="21"/>
      <c r="D96" s="32"/>
      <c r="E96" s="5"/>
      <c r="F96" s="53"/>
      <c r="G96" s="43"/>
      <c r="H96" s="17"/>
      <c r="I96" s="67"/>
      <c r="J96" s="54"/>
      <c r="K96" s="43"/>
      <c r="L96" s="17"/>
      <c r="M96" s="67"/>
      <c r="N96" s="54"/>
      <c r="O96" s="43"/>
      <c r="P96" s="43"/>
    </row>
    <row r="97" spans="1:16" x14ac:dyDescent="0.25">
      <c r="A97" s="24" t="s">
        <v>25</v>
      </c>
      <c r="B97" s="47" t="s">
        <v>61</v>
      </c>
      <c r="C97" s="22" t="s">
        <v>10</v>
      </c>
      <c r="D97" s="31"/>
      <c r="E97" s="66">
        <v>1</v>
      </c>
      <c r="F97" s="52">
        <v>1</v>
      </c>
      <c r="G97" s="43">
        <f t="shared" ref="G97:G99" si="15">D97*E97*F97</f>
        <v>0</v>
      </c>
      <c r="H97" s="16"/>
      <c r="I97" s="66">
        <v>1</v>
      </c>
      <c r="J97" s="52">
        <v>1</v>
      </c>
      <c r="K97" s="43">
        <f t="shared" ref="K97:K99" si="16">H97*I97*J97</f>
        <v>0</v>
      </c>
      <c r="L97" s="16"/>
      <c r="M97" s="66">
        <v>1</v>
      </c>
      <c r="N97" s="52">
        <v>1</v>
      </c>
      <c r="O97" s="43">
        <f t="shared" ref="O97:O99" si="17">L97*M97*N97</f>
        <v>0</v>
      </c>
      <c r="P97" s="43">
        <f t="shared" si="11"/>
        <v>0</v>
      </c>
    </row>
    <row r="98" spans="1:16" x14ac:dyDescent="0.25">
      <c r="A98" s="24" t="s">
        <v>26</v>
      </c>
      <c r="B98" s="47" t="s">
        <v>62</v>
      </c>
      <c r="C98" s="22" t="s">
        <v>10</v>
      </c>
      <c r="D98" s="31"/>
      <c r="E98" s="66">
        <v>1</v>
      </c>
      <c r="F98" s="52">
        <v>1</v>
      </c>
      <c r="G98" s="43">
        <f t="shared" si="15"/>
        <v>0</v>
      </c>
      <c r="H98" s="16"/>
      <c r="I98" s="66">
        <v>1</v>
      </c>
      <c r="J98" s="52">
        <v>1</v>
      </c>
      <c r="K98" s="43">
        <f t="shared" si="16"/>
        <v>0</v>
      </c>
      <c r="L98" s="16"/>
      <c r="M98" s="66">
        <v>1</v>
      </c>
      <c r="N98" s="52">
        <v>1</v>
      </c>
      <c r="O98" s="43">
        <f t="shared" si="17"/>
        <v>0</v>
      </c>
      <c r="P98" s="43">
        <f t="shared" si="11"/>
        <v>0</v>
      </c>
    </row>
    <row r="99" spans="1:16" ht="31.5" x14ac:dyDescent="0.25">
      <c r="A99" s="20" t="s">
        <v>27</v>
      </c>
      <c r="B99" s="47" t="s">
        <v>63</v>
      </c>
      <c r="C99" s="22" t="s">
        <v>13</v>
      </c>
      <c r="D99" s="31"/>
      <c r="E99" s="66">
        <v>50</v>
      </c>
      <c r="F99" s="52">
        <v>1</v>
      </c>
      <c r="G99" s="43">
        <f t="shared" si="15"/>
        <v>0</v>
      </c>
      <c r="H99" s="16"/>
      <c r="I99" s="66">
        <v>30</v>
      </c>
      <c r="J99" s="52">
        <v>1</v>
      </c>
      <c r="K99" s="43">
        <f t="shared" si="16"/>
        <v>0</v>
      </c>
      <c r="L99" s="16"/>
      <c r="M99" s="66">
        <v>30</v>
      </c>
      <c r="N99" s="52">
        <v>1</v>
      </c>
      <c r="O99" s="43">
        <f t="shared" si="17"/>
        <v>0</v>
      </c>
      <c r="P99" s="43">
        <f t="shared" si="11"/>
        <v>0</v>
      </c>
    </row>
    <row r="100" spans="1:16" ht="63" x14ac:dyDescent="0.25">
      <c r="A100" s="20" t="s">
        <v>28</v>
      </c>
      <c r="B100" s="51" t="s">
        <v>64</v>
      </c>
      <c r="C100" s="21"/>
      <c r="D100" s="32"/>
      <c r="E100" s="67"/>
      <c r="F100" s="53"/>
      <c r="G100" s="43"/>
      <c r="H100" s="17"/>
      <c r="I100" s="67"/>
      <c r="J100" s="54"/>
      <c r="K100" s="43"/>
      <c r="L100" s="17"/>
      <c r="M100" s="67"/>
      <c r="N100" s="54"/>
      <c r="O100" s="43"/>
      <c r="P100" s="43"/>
    </row>
    <row r="101" spans="1:16" x14ac:dyDescent="0.25">
      <c r="A101" s="20" t="s">
        <v>29</v>
      </c>
      <c r="B101" s="47" t="s">
        <v>65</v>
      </c>
      <c r="C101" s="22" t="s">
        <v>10</v>
      </c>
      <c r="D101" s="31"/>
      <c r="E101" s="66">
        <v>1</v>
      </c>
      <c r="F101" s="52">
        <v>1</v>
      </c>
      <c r="G101" s="43">
        <f t="shared" ref="G101:G103" si="18">D101*E101*F101</f>
        <v>0</v>
      </c>
      <c r="H101" s="16"/>
      <c r="I101" s="66">
        <v>1</v>
      </c>
      <c r="J101" s="52">
        <v>1</v>
      </c>
      <c r="K101" s="43">
        <f t="shared" ref="K101:K103" si="19">H101*I101*J101</f>
        <v>0</v>
      </c>
      <c r="L101" s="16"/>
      <c r="M101" s="66">
        <v>1</v>
      </c>
      <c r="N101" s="52">
        <v>1</v>
      </c>
      <c r="O101" s="43">
        <f t="shared" ref="O101:O103" si="20">L101*M101*N101</f>
        <v>0</v>
      </c>
      <c r="P101" s="43">
        <f t="shared" si="11"/>
        <v>0</v>
      </c>
    </row>
    <row r="102" spans="1:16" x14ac:dyDescent="0.25">
      <c r="A102" s="20" t="s">
        <v>30</v>
      </c>
      <c r="B102" s="47" t="s">
        <v>66</v>
      </c>
      <c r="C102" s="22" t="s">
        <v>10</v>
      </c>
      <c r="D102" s="31"/>
      <c r="E102" s="66">
        <v>1</v>
      </c>
      <c r="F102" s="52">
        <v>1</v>
      </c>
      <c r="G102" s="43">
        <f t="shared" si="18"/>
        <v>0</v>
      </c>
      <c r="H102" s="16"/>
      <c r="I102" s="66">
        <v>1</v>
      </c>
      <c r="J102" s="52">
        <v>1</v>
      </c>
      <c r="K102" s="43">
        <f t="shared" si="19"/>
        <v>0</v>
      </c>
      <c r="L102" s="16"/>
      <c r="M102" s="66">
        <v>1</v>
      </c>
      <c r="N102" s="52">
        <v>1</v>
      </c>
      <c r="O102" s="43">
        <f t="shared" si="20"/>
        <v>0</v>
      </c>
      <c r="P102" s="43">
        <f t="shared" si="11"/>
        <v>0</v>
      </c>
    </row>
    <row r="103" spans="1:16" ht="31.5" x14ac:dyDescent="0.25">
      <c r="A103" s="20" t="s">
        <v>31</v>
      </c>
      <c r="B103" s="47" t="s">
        <v>67</v>
      </c>
      <c r="C103" s="22" t="s">
        <v>14</v>
      </c>
      <c r="D103" s="31"/>
      <c r="E103" s="66">
        <v>6500</v>
      </c>
      <c r="F103" s="52">
        <v>1</v>
      </c>
      <c r="G103" s="43">
        <f t="shared" si="18"/>
        <v>0</v>
      </c>
      <c r="H103" s="16"/>
      <c r="I103" s="66">
        <v>5200</v>
      </c>
      <c r="J103" s="52">
        <v>1</v>
      </c>
      <c r="K103" s="43">
        <f t="shared" si="19"/>
        <v>0</v>
      </c>
      <c r="L103" s="16"/>
      <c r="M103" s="66">
        <v>7000</v>
      </c>
      <c r="N103" s="52">
        <v>1</v>
      </c>
      <c r="O103" s="43">
        <f t="shared" si="20"/>
        <v>0</v>
      </c>
      <c r="P103" s="43">
        <f t="shared" si="11"/>
        <v>0</v>
      </c>
    </row>
    <row r="104" spans="1:16" ht="31.5" x14ac:dyDescent="0.25">
      <c r="A104" s="20" t="s">
        <v>32</v>
      </c>
      <c r="B104" s="51" t="s">
        <v>68</v>
      </c>
      <c r="C104" s="21"/>
      <c r="D104" s="32"/>
      <c r="E104" s="67"/>
      <c r="F104" s="53"/>
      <c r="G104" s="43"/>
      <c r="H104" s="17"/>
      <c r="I104" s="67"/>
      <c r="J104" s="54"/>
      <c r="K104" s="43"/>
      <c r="L104" s="17"/>
      <c r="M104" s="67"/>
      <c r="N104" s="54"/>
      <c r="O104" s="43"/>
      <c r="P104" s="43"/>
    </row>
    <row r="105" spans="1:16" ht="47.25" x14ac:dyDescent="0.25">
      <c r="A105" s="20" t="s">
        <v>33</v>
      </c>
      <c r="B105" s="47" t="s">
        <v>69</v>
      </c>
      <c r="C105" s="22" t="s">
        <v>10</v>
      </c>
      <c r="D105" s="31"/>
      <c r="E105" s="66">
        <v>1</v>
      </c>
      <c r="F105" s="52">
        <v>1</v>
      </c>
      <c r="G105" s="43">
        <f t="shared" ref="G105:G106" si="21">D105*E105*F105</f>
        <v>0</v>
      </c>
      <c r="H105" s="16"/>
      <c r="I105" s="66">
        <v>1</v>
      </c>
      <c r="J105" s="52">
        <v>1</v>
      </c>
      <c r="K105" s="43">
        <f t="shared" ref="K105:K106" si="22">H105*I105*J105</f>
        <v>0</v>
      </c>
      <c r="L105" s="16"/>
      <c r="M105" s="66">
        <v>1</v>
      </c>
      <c r="N105" s="52">
        <v>1</v>
      </c>
      <c r="O105" s="43">
        <f t="shared" ref="O105:O106" si="23">L105*M105*N105</f>
        <v>0</v>
      </c>
      <c r="P105" s="43">
        <f t="shared" si="11"/>
        <v>0</v>
      </c>
    </row>
    <row r="106" spans="1:16" ht="47.25" x14ac:dyDescent="0.25">
      <c r="A106" s="20" t="s">
        <v>34</v>
      </c>
      <c r="B106" s="47" t="s">
        <v>70</v>
      </c>
      <c r="C106" s="22" t="s">
        <v>13</v>
      </c>
      <c r="D106" s="31"/>
      <c r="E106" s="66">
        <v>5</v>
      </c>
      <c r="F106" s="52">
        <v>1</v>
      </c>
      <c r="G106" s="43">
        <f t="shared" si="21"/>
        <v>0</v>
      </c>
      <c r="H106" s="16"/>
      <c r="I106" s="66">
        <v>3</v>
      </c>
      <c r="J106" s="52">
        <v>1</v>
      </c>
      <c r="K106" s="43">
        <f t="shared" si="22"/>
        <v>0</v>
      </c>
      <c r="L106" s="16"/>
      <c r="M106" s="66">
        <v>2</v>
      </c>
      <c r="N106" s="52">
        <v>1</v>
      </c>
      <c r="O106" s="43">
        <f t="shared" si="23"/>
        <v>0</v>
      </c>
      <c r="P106" s="43">
        <f t="shared" si="11"/>
        <v>0</v>
      </c>
    </row>
    <row r="107" spans="1:16" ht="31.5" x14ac:dyDescent="0.25">
      <c r="A107" s="20" t="s">
        <v>35</v>
      </c>
      <c r="B107" s="51" t="s">
        <v>71</v>
      </c>
      <c r="C107" s="21"/>
      <c r="D107" s="32"/>
      <c r="E107" s="67"/>
      <c r="F107" s="53"/>
      <c r="G107" s="43"/>
      <c r="H107" s="17"/>
      <c r="I107" s="67"/>
      <c r="J107" s="54"/>
      <c r="K107" s="43"/>
      <c r="L107" s="17"/>
      <c r="M107" s="67"/>
      <c r="N107" s="54"/>
      <c r="O107" s="43"/>
      <c r="P107" s="43"/>
    </row>
    <row r="108" spans="1:16" ht="47.25" x14ac:dyDescent="0.25">
      <c r="A108" s="20" t="s">
        <v>36</v>
      </c>
      <c r="B108" s="47" t="s">
        <v>72</v>
      </c>
      <c r="C108" s="22" t="s">
        <v>10</v>
      </c>
      <c r="D108" s="31"/>
      <c r="E108" s="66">
        <v>1</v>
      </c>
      <c r="F108" s="52">
        <v>1</v>
      </c>
      <c r="G108" s="43">
        <f t="shared" ref="G108:G109" si="24">D108*E108*F108</f>
        <v>0</v>
      </c>
      <c r="H108" s="16"/>
      <c r="I108" s="66">
        <v>1</v>
      </c>
      <c r="J108" s="52">
        <v>1</v>
      </c>
      <c r="K108" s="43">
        <f t="shared" ref="K108:K109" si="25">H108*I108*J108</f>
        <v>0</v>
      </c>
      <c r="L108" s="16"/>
      <c r="M108" s="66">
        <v>1</v>
      </c>
      <c r="N108" s="52">
        <v>1</v>
      </c>
      <c r="O108" s="43">
        <f t="shared" ref="O108:O109" si="26">L108*M108*N108</f>
        <v>0</v>
      </c>
      <c r="P108" s="43">
        <f t="shared" si="11"/>
        <v>0</v>
      </c>
    </row>
    <row r="109" spans="1:16" ht="31.5" x14ac:dyDescent="0.25">
      <c r="A109" s="20" t="s">
        <v>37</v>
      </c>
      <c r="B109" s="47" t="s">
        <v>73</v>
      </c>
      <c r="C109" s="22" t="s">
        <v>13</v>
      </c>
      <c r="D109" s="31"/>
      <c r="E109" s="66">
        <v>6</v>
      </c>
      <c r="F109" s="52">
        <v>1</v>
      </c>
      <c r="G109" s="43">
        <f t="shared" si="24"/>
        <v>0</v>
      </c>
      <c r="H109" s="16"/>
      <c r="I109" s="66">
        <v>5</v>
      </c>
      <c r="J109" s="52">
        <v>1</v>
      </c>
      <c r="K109" s="43">
        <f t="shared" si="25"/>
        <v>0</v>
      </c>
      <c r="L109" s="16"/>
      <c r="M109" s="66">
        <v>2</v>
      </c>
      <c r="N109" s="52">
        <v>1</v>
      </c>
      <c r="O109" s="43">
        <f t="shared" si="26"/>
        <v>0</v>
      </c>
      <c r="P109" s="43">
        <f t="shared" si="11"/>
        <v>0</v>
      </c>
    </row>
    <row r="110" spans="1:16" ht="31.5" x14ac:dyDescent="0.25">
      <c r="A110" s="20" t="s">
        <v>38</v>
      </c>
      <c r="B110" s="51" t="s">
        <v>74</v>
      </c>
      <c r="C110" s="21"/>
      <c r="D110" s="32"/>
      <c r="E110" s="67"/>
      <c r="F110" s="53"/>
      <c r="G110" s="43"/>
      <c r="H110" s="17"/>
      <c r="I110" s="67"/>
      <c r="J110" s="54"/>
      <c r="K110" s="43"/>
      <c r="L110" s="17"/>
      <c r="M110" s="81"/>
      <c r="N110" s="54"/>
      <c r="O110" s="43"/>
      <c r="P110" s="43"/>
    </row>
    <row r="111" spans="1:16" ht="47.25" x14ac:dyDescent="0.25">
      <c r="A111" s="20" t="s">
        <v>39</v>
      </c>
      <c r="B111" s="47" t="s">
        <v>75</v>
      </c>
      <c r="C111" s="22" t="s">
        <v>10</v>
      </c>
      <c r="D111" s="31"/>
      <c r="E111" s="66">
        <v>1</v>
      </c>
      <c r="F111" s="52">
        <v>1</v>
      </c>
      <c r="G111" s="43">
        <f t="shared" ref="G111:G112" si="27">D111*E111*F111</f>
        <v>0</v>
      </c>
      <c r="H111" s="16"/>
      <c r="I111" s="66">
        <v>1</v>
      </c>
      <c r="J111" s="52">
        <v>1</v>
      </c>
      <c r="K111" s="43">
        <f t="shared" ref="K111:K112" si="28">H111*I111*J111</f>
        <v>0</v>
      </c>
      <c r="L111" s="16"/>
      <c r="M111" s="66">
        <v>1</v>
      </c>
      <c r="N111" s="52">
        <v>1</v>
      </c>
      <c r="O111" s="43">
        <f t="shared" ref="O111:O112" si="29">L111*M111*N111</f>
        <v>0</v>
      </c>
      <c r="P111" s="43">
        <f t="shared" si="11"/>
        <v>0</v>
      </c>
    </row>
    <row r="112" spans="1:16" ht="47.25" x14ac:dyDescent="0.25">
      <c r="A112" s="20" t="s">
        <v>40</v>
      </c>
      <c r="B112" s="47" t="s">
        <v>76</v>
      </c>
      <c r="C112" s="22" t="s">
        <v>12</v>
      </c>
      <c r="D112" s="31"/>
      <c r="E112" s="66">
        <v>200</v>
      </c>
      <c r="F112" s="52">
        <v>1</v>
      </c>
      <c r="G112" s="43">
        <f t="shared" si="27"/>
        <v>0</v>
      </c>
      <c r="H112" s="16"/>
      <c r="I112" s="66">
        <v>150</v>
      </c>
      <c r="J112" s="52">
        <v>1</v>
      </c>
      <c r="K112" s="43">
        <f t="shared" si="28"/>
        <v>0</v>
      </c>
      <c r="L112" s="16"/>
      <c r="M112" s="66">
        <v>100</v>
      </c>
      <c r="N112" s="52">
        <v>1</v>
      </c>
      <c r="O112" s="43">
        <f t="shared" si="29"/>
        <v>0</v>
      </c>
      <c r="P112" s="43">
        <f t="shared" si="11"/>
        <v>0</v>
      </c>
    </row>
    <row r="113" spans="1:16" ht="31.5" x14ac:dyDescent="0.25">
      <c r="A113" s="25" t="s">
        <v>41</v>
      </c>
      <c r="B113" s="50" t="s">
        <v>77</v>
      </c>
      <c r="C113" s="21"/>
      <c r="D113" s="32"/>
      <c r="E113" s="67"/>
      <c r="F113" s="53"/>
      <c r="G113" s="43"/>
      <c r="H113" s="17"/>
      <c r="I113" s="67"/>
      <c r="J113" s="54"/>
      <c r="K113" s="43"/>
      <c r="L113" s="17"/>
      <c r="M113" s="67"/>
      <c r="N113" s="54"/>
      <c r="O113" s="43"/>
      <c r="P113" s="43"/>
    </row>
    <row r="114" spans="1:16" ht="31.5" x14ac:dyDescent="0.25">
      <c r="A114" s="25" t="s">
        <v>42</v>
      </c>
      <c r="B114" s="49" t="s">
        <v>78</v>
      </c>
      <c r="C114" s="22" t="s">
        <v>10</v>
      </c>
      <c r="D114" s="31"/>
      <c r="E114" s="66">
        <v>1</v>
      </c>
      <c r="F114" s="52">
        <v>1</v>
      </c>
      <c r="G114" s="43">
        <f t="shared" ref="G114:G116" si="30">D114*E114*F114</f>
        <v>0</v>
      </c>
      <c r="H114" s="16"/>
      <c r="I114" s="66">
        <v>1</v>
      </c>
      <c r="J114" s="52">
        <v>1</v>
      </c>
      <c r="K114" s="43">
        <f t="shared" ref="K114:K116" si="31">H114*I114*J114</f>
        <v>0</v>
      </c>
      <c r="L114" s="16"/>
      <c r="M114" s="66">
        <v>1</v>
      </c>
      <c r="N114" s="52">
        <v>1</v>
      </c>
      <c r="O114" s="43">
        <f t="shared" ref="O114:O116" si="32">L114*M114*N114</f>
        <v>0</v>
      </c>
      <c r="P114" s="43">
        <f t="shared" si="11"/>
        <v>0</v>
      </c>
    </row>
    <row r="115" spans="1:16" ht="31.5" x14ac:dyDescent="0.25">
      <c r="A115" s="25" t="s">
        <v>43</v>
      </c>
      <c r="B115" s="49" t="s">
        <v>79</v>
      </c>
      <c r="C115" s="22" t="s">
        <v>13</v>
      </c>
      <c r="D115" s="31"/>
      <c r="E115" s="66">
        <v>7</v>
      </c>
      <c r="F115" s="52">
        <v>1</v>
      </c>
      <c r="G115" s="43">
        <f t="shared" si="30"/>
        <v>0</v>
      </c>
      <c r="H115" s="16"/>
      <c r="I115" s="66">
        <v>5</v>
      </c>
      <c r="J115" s="52">
        <v>1</v>
      </c>
      <c r="K115" s="43">
        <f t="shared" si="31"/>
        <v>0</v>
      </c>
      <c r="L115" s="16"/>
      <c r="M115" s="66">
        <v>7</v>
      </c>
      <c r="N115" s="52">
        <v>1</v>
      </c>
      <c r="O115" s="43">
        <f t="shared" si="32"/>
        <v>0</v>
      </c>
      <c r="P115" s="43">
        <f t="shared" si="11"/>
        <v>0</v>
      </c>
    </row>
    <row r="116" spans="1:16" ht="47.25" x14ac:dyDescent="0.25">
      <c r="A116" s="70" t="s">
        <v>44</v>
      </c>
      <c r="B116" s="71" t="s">
        <v>80</v>
      </c>
      <c r="C116" s="72" t="s">
        <v>11</v>
      </c>
      <c r="D116" s="73"/>
      <c r="E116" s="74">
        <v>1</v>
      </c>
      <c r="F116" s="75">
        <v>1</v>
      </c>
      <c r="G116" s="76">
        <f t="shared" si="30"/>
        <v>0</v>
      </c>
      <c r="H116" s="77"/>
      <c r="I116" s="74">
        <v>1</v>
      </c>
      <c r="J116" s="75">
        <v>1</v>
      </c>
      <c r="K116" s="76">
        <f t="shared" si="31"/>
        <v>0</v>
      </c>
      <c r="L116" s="77"/>
      <c r="M116" s="74">
        <v>1</v>
      </c>
      <c r="N116" s="75">
        <v>1</v>
      </c>
      <c r="O116" s="76">
        <f t="shared" si="32"/>
        <v>0</v>
      </c>
      <c r="P116" s="43">
        <f t="shared" si="11"/>
        <v>0</v>
      </c>
    </row>
    <row r="117" spans="1:16" ht="15.75" customHeight="1" x14ac:dyDescent="0.25">
      <c r="A117" s="103"/>
      <c r="B117" s="103"/>
      <c r="C117" s="79"/>
      <c r="D117" s="80"/>
      <c r="E117" s="80"/>
      <c r="F117" s="80"/>
      <c r="G117" s="80"/>
      <c r="H117" s="80"/>
      <c r="I117" s="80"/>
      <c r="J117" s="80"/>
      <c r="K117" s="80"/>
      <c r="L117" s="100" t="s">
        <v>183</v>
      </c>
      <c r="M117" s="106"/>
      <c r="N117" s="106"/>
      <c r="O117" s="107"/>
      <c r="P117" s="82">
        <f>SUM(P86:P116)</f>
        <v>0</v>
      </c>
    </row>
    <row r="119" spans="1:16" ht="16.5" thickBot="1" x14ac:dyDescent="0.3">
      <c r="A119" s="1" t="s">
        <v>184</v>
      </c>
    </row>
    <row r="120" spans="1:16" ht="126.75" thickBot="1" x14ac:dyDescent="0.3">
      <c r="A120" s="39" t="s">
        <v>3</v>
      </c>
      <c r="B120" s="40" t="s">
        <v>81</v>
      </c>
      <c r="C120" s="42" t="s">
        <v>5</v>
      </c>
      <c r="D120" s="90" t="s">
        <v>6</v>
      </c>
      <c r="E120" s="91" t="s">
        <v>83</v>
      </c>
      <c r="F120" s="90" t="s">
        <v>82</v>
      </c>
      <c r="G120" s="42" t="s">
        <v>84</v>
      </c>
      <c r="H120" s="92" t="s">
        <v>7</v>
      </c>
      <c r="I120" s="91" t="s">
        <v>83</v>
      </c>
      <c r="J120" s="90" t="s">
        <v>82</v>
      </c>
      <c r="K120" s="42" t="s">
        <v>85</v>
      </c>
      <c r="L120" s="90" t="s">
        <v>8</v>
      </c>
      <c r="M120" s="91" t="s">
        <v>83</v>
      </c>
      <c r="N120" s="90" t="s">
        <v>82</v>
      </c>
      <c r="O120" s="42" t="s">
        <v>86</v>
      </c>
      <c r="P120" s="93" t="s">
        <v>200</v>
      </c>
    </row>
    <row r="121" spans="1:16" x14ac:dyDescent="0.25">
      <c r="A121" s="86">
        <v>1</v>
      </c>
      <c r="B121" s="86">
        <v>2</v>
      </c>
      <c r="C121" s="87">
        <v>3</v>
      </c>
      <c r="D121" s="87">
        <v>4</v>
      </c>
      <c r="E121" s="88">
        <v>5</v>
      </c>
      <c r="F121" s="87">
        <v>6</v>
      </c>
      <c r="G121" s="87">
        <v>7</v>
      </c>
      <c r="H121" s="87">
        <v>8</v>
      </c>
      <c r="I121" s="88">
        <v>9</v>
      </c>
      <c r="J121" s="87">
        <v>10</v>
      </c>
      <c r="K121" s="87">
        <v>11</v>
      </c>
      <c r="L121" s="87">
        <v>12</v>
      </c>
      <c r="M121" s="88">
        <v>13</v>
      </c>
      <c r="N121" s="87">
        <v>14</v>
      </c>
      <c r="O121" s="87">
        <v>15</v>
      </c>
      <c r="P121" s="89">
        <v>16</v>
      </c>
    </row>
    <row r="122" spans="1:16" ht="31.5" x14ac:dyDescent="0.25">
      <c r="A122" s="61" t="s">
        <v>0</v>
      </c>
      <c r="B122" s="47" t="s">
        <v>50</v>
      </c>
      <c r="C122" s="62" t="s">
        <v>10</v>
      </c>
      <c r="D122" s="9"/>
      <c r="E122" s="52">
        <v>1</v>
      </c>
      <c r="F122" s="52">
        <v>1</v>
      </c>
      <c r="G122" s="43">
        <f>D122*E122*F122</f>
        <v>0</v>
      </c>
      <c r="H122" s="9"/>
      <c r="I122" s="52">
        <v>1</v>
      </c>
      <c r="J122" s="52">
        <v>1</v>
      </c>
      <c r="K122" s="43">
        <f>H122*I122*J122</f>
        <v>0</v>
      </c>
      <c r="L122" s="9"/>
      <c r="M122" s="52">
        <v>1</v>
      </c>
      <c r="N122" s="52">
        <v>1</v>
      </c>
      <c r="O122" s="43">
        <f>L122*M122*N122</f>
        <v>0</v>
      </c>
      <c r="P122" s="43">
        <f>G122+K122+O122</f>
        <v>0</v>
      </c>
    </row>
    <row r="123" spans="1:16" ht="31.5" x14ac:dyDescent="0.25">
      <c r="A123" s="56" t="s">
        <v>1</v>
      </c>
      <c r="B123" s="57" t="s">
        <v>51</v>
      </c>
      <c r="C123" s="58"/>
      <c r="D123" s="28"/>
      <c r="E123" s="6"/>
      <c r="F123" s="59"/>
      <c r="G123" s="43"/>
      <c r="H123" s="13"/>
      <c r="I123" s="68"/>
      <c r="J123" s="60"/>
      <c r="K123" s="43"/>
      <c r="L123" s="13"/>
      <c r="M123" s="68"/>
      <c r="N123" s="60"/>
      <c r="O123" s="43"/>
      <c r="P123" s="43"/>
    </row>
    <row r="124" spans="1:16" ht="47.25" x14ac:dyDescent="0.25">
      <c r="A124" s="20" t="s">
        <v>16</v>
      </c>
      <c r="B124" s="47" t="s">
        <v>52</v>
      </c>
      <c r="C124" s="19" t="s">
        <v>10</v>
      </c>
      <c r="D124" s="29"/>
      <c r="E124" s="55">
        <v>1</v>
      </c>
      <c r="F124" s="52">
        <v>1</v>
      </c>
      <c r="G124" s="43">
        <f t="shared" ref="G124" si="33">D124*E124*F124</f>
        <v>0</v>
      </c>
      <c r="H124" s="14"/>
      <c r="I124" s="55">
        <v>1</v>
      </c>
      <c r="J124" s="52">
        <v>1</v>
      </c>
      <c r="K124" s="43">
        <f t="shared" ref="K124" si="34">H124*I124*J124</f>
        <v>0</v>
      </c>
      <c r="L124" s="14"/>
      <c r="M124" s="55">
        <v>1</v>
      </c>
      <c r="N124" s="52">
        <v>1</v>
      </c>
      <c r="O124" s="43">
        <f t="shared" ref="O124" si="35">L124*M124*N124</f>
        <v>0</v>
      </c>
      <c r="P124" s="43">
        <f t="shared" ref="P124:P152" si="36">G124+K124+O124</f>
        <v>0</v>
      </c>
    </row>
    <row r="125" spans="1:16" ht="47.25" x14ac:dyDescent="0.25">
      <c r="A125" s="20" t="s">
        <v>17</v>
      </c>
      <c r="B125" s="51" t="s">
        <v>53</v>
      </c>
      <c r="C125" s="21"/>
      <c r="D125" s="30"/>
      <c r="E125" s="10"/>
      <c r="F125" s="53"/>
      <c r="G125" s="43"/>
      <c r="H125" s="15"/>
      <c r="I125" s="69"/>
      <c r="J125" s="54"/>
      <c r="K125" s="43"/>
      <c r="L125" s="15"/>
      <c r="M125" s="69"/>
      <c r="N125" s="54"/>
      <c r="O125" s="43"/>
      <c r="P125" s="43"/>
    </row>
    <row r="126" spans="1:16" ht="31.5" x14ac:dyDescent="0.25">
      <c r="A126" s="20" t="s">
        <v>18</v>
      </c>
      <c r="B126" s="47" t="s">
        <v>54</v>
      </c>
      <c r="C126" s="22" t="s">
        <v>46</v>
      </c>
      <c r="D126" s="31"/>
      <c r="E126" s="66">
        <v>4</v>
      </c>
      <c r="F126" s="52">
        <v>1</v>
      </c>
      <c r="G126" s="43">
        <f t="shared" ref="G126:G131" si="37">D126*E126*F126</f>
        <v>0</v>
      </c>
      <c r="H126" s="16"/>
      <c r="I126" s="66">
        <v>4</v>
      </c>
      <c r="J126" s="52">
        <v>1</v>
      </c>
      <c r="K126" s="43">
        <f t="shared" ref="K126:K131" si="38">H126*I126*J126</f>
        <v>0</v>
      </c>
      <c r="L126" s="16"/>
      <c r="M126" s="66">
        <v>4</v>
      </c>
      <c r="N126" s="52">
        <v>1</v>
      </c>
      <c r="O126" s="43">
        <f t="shared" ref="O126:O131" si="39">L126*M126*N126</f>
        <v>0</v>
      </c>
      <c r="P126" s="43">
        <f t="shared" si="36"/>
        <v>0</v>
      </c>
    </row>
    <row r="127" spans="1:16" ht="31.5" x14ac:dyDescent="0.25">
      <c r="A127" s="20" t="s">
        <v>19</v>
      </c>
      <c r="B127" s="47" t="s">
        <v>55</v>
      </c>
      <c r="C127" s="22" t="s">
        <v>10</v>
      </c>
      <c r="D127" s="31"/>
      <c r="E127" s="66">
        <v>1</v>
      </c>
      <c r="F127" s="52">
        <v>1</v>
      </c>
      <c r="G127" s="43">
        <f t="shared" si="37"/>
        <v>0</v>
      </c>
      <c r="H127" s="16"/>
      <c r="I127" s="66">
        <v>1</v>
      </c>
      <c r="J127" s="52">
        <v>1</v>
      </c>
      <c r="K127" s="43">
        <f t="shared" si="38"/>
        <v>0</v>
      </c>
      <c r="L127" s="16"/>
      <c r="M127" s="66">
        <v>1</v>
      </c>
      <c r="N127" s="52">
        <v>1</v>
      </c>
      <c r="O127" s="43">
        <f t="shared" si="39"/>
        <v>0</v>
      </c>
      <c r="P127" s="43">
        <f t="shared" si="36"/>
        <v>0</v>
      </c>
    </row>
    <row r="128" spans="1:16" ht="31.5" x14ac:dyDescent="0.25">
      <c r="A128" s="20" t="s">
        <v>20</v>
      </c>
      <c r="B128" s="48" t="s">
        <v>56</v>
      </c>
      <c r="C128" s="22" t="s">
        <v>10</v>
      </c>
      <c r="D128" s="31"/>
      <c r="E128" s="66">
        <v>1</v>
      </c>
      <c r="F128" s="52">
        <v>1</v>
      </c>
      <c r="G128" s="43">
        <f t="shared" si="37"/>
        <v>0</v>
      </c>
      <c r="H128" s="16"/>
      <c r="I128" s="66">
        <v>1</v>
      </c>
      <c r="J128" s="52">
        <v>1</v>
      </c>
      <c r="K128" s="43">
        <f t="shared" si="38"/>
        <v>0</v>
      </c>
      <c r="L128" s="16"/>
      <c r="M128" s="66">
        <v>1</v>
      </c>
      <c r="N128" s="52">
        <v>1</v>
      </c>
      <c r="O128" s="43">
        <f t="shared" si="39"/>
        <v>0</v>
      </c>
      <c r="P128" s="43">
        <f t="shared" si="36"/>
        <v>0</v>
      </c>
    </row>
    <row r="129" spans="1:16" ht="31.5" x14ac:dyDescent="0.25">
      <c r="A129" s="20" t="s">
        <v>21</v>
      </c>
      <c r="B129" s="48" t="s">
        <v>57</v>
      </c>
      <c r="C129" s="22" t="s">
        <v>10</v>
      </c>
      <c r="D129" s="31"/>
      <c r="E129" s="66">
        <v>1</v>
      </c>
      <c r="F129" s="52">
        <v>1</v>
      </c>
      <c r="G129" s="43">
        <f t="shared" si="37"/>
        <v>0</v>
      </c>
      <c r="H129" s="16"/>
      <c r="I129" s="66">
        <v>1</v>
      </c>
      <c r="J129" s="52">
        <v>1</v>
      </c>
      <c r="K129" s="43">
        <f t="shared" si="38"/>
        <v>0</v>
      </c>
      <c r="L129" s="16"/>
      <c r="M129" s="66">
        <v>1</v>
      </c>
      <c r="N129" s="52">
        <v>1</v>
      </c>
      <c r="O129" s="43">
        <f t="shared" si="39"/>
        <v>0</v>
      </c>
      <c r="P129" s="43">
        <f t="shared" si="36"/>
        <v>0</v>
      </c>
    </row>
    <row r="130" spans="1:16" ht="31.5" x14ac:dyDescent="0.25">
      <c r="A130" s="23" t="s">
        <v>22</v>
      </c>
      <c r="B130" s="48" t="s">
        <v>58</v>
      </c>
      <c r="C130" s="22" t="s">
        <v>15</v>
      </c>
      <c r="D130" s="31"/>
      <c r="E130" s="66">
        <v>1</v>
      </c>
      <c r="F130" s="52">
        <v>1</v>
      </c>
      <c r="G130" s="43">
        <f t="shared" si="37"/>
        <v>0</v>
      </c>
      <c r="H130" s="16"/>
      <c r="I130" s="66">
        <v>1</v>
      </c>
      <c r="J130" s="52">
        <v>1</v>
      </c>
      <c r="K130" s="43">
        <f t="shared" si="38"/>
        <v>0</v>
      </c>
      <c r="L130" s="16"/>
      <c r="M130" s="66">
        <v>1</v>
      </c>
      <c r="N130" s="52">
        <v>1</v>
      </c>
      <c r="O130" s="43">
        <f t="shared" si="39"/>
        <v>0</v>
      </c>
      <c r="P130" s="43">
        <f t="shared" si="36"/>
        <v>0</v>
      </c>
    </row>
    <row r="131" spans="1:16" ht="31.5" x14ac:dyDescent="0.25">
      <c r="A131" s="23" t="s">
        <v>23</v>
      </c>
      <c r="B131" s="48" t="s">
        <v>59</v>
      </c>
      <c r="C131" s="22" t="s">
        <v>15</v>
      </c>
      <c r="D131" s="31"/>
      <c r="E131" s="66">
        <v>1</v>
      </c>
      <c r="F131" s="52">
        <v>1</v>
      </c>
      <c r="G131" s="43">
        <f t="shared" si="37"/>
        <v>0</v>
      </c>
      <c r="H131" s="16"/>
      <c r="I131" s="66">
        <v>1</v>
      </c>
      <c r="J131" s="52">
        <v>1</v>
      </c>
      <c r="K131" s="43">
        <f t="shared" si="38"/>
        <v>0</v>
      </c>
      <c r="L131" s="16"/>
      <c r="M131" s="66">
        <v>1</v>
      </c>
      <c r="N131" s="52">
        <v>1</v>
      </c>
      <c r="O131" s="43">
        <f t="shared" si="39"/>
        <v>0</v>
      </c>
      <c r="P131" s="43">
        <f t="shared" si="36"/>
        <v>0</v>
      </c>
    </row>
    <row r="132" spans="1:16" x14ac:dyDescent="0.25">
      <c r="A132" s="20" t="s">
        <v>24</v>
      </c>
      <c r="B132" s="51" t="s">
        <v>60</v>
      </c>
      <c r="C132" s="21"/>
      <c r="D132" s="32"/>
      <c r="E132" s="5"/>
      <c r="F132" s="53"/>
      <c r="G132" s="43"/>
      <c r="H132" s="17"/>
      <c r="I132" s="67"/>
      <c r="J132" s="54"/>
      <c r="K132" s="43"/>
      <c r="L132" s="17"/>
      <c r="M132" s="67"/>
      <c r="N132" s="54"/>
      <c r="O132" s="43"/>
      <c r="P132" s="43"/>
    </row>
    <row r="133" spans="1:16" x14ac:dyDescent="0.25">
      <c r="A133" s="24" t="s">
        <v>25</v>
      </c>
      <c r="B133" s="47" t="s">
        <v>61</v>
      </c>
      <c r="C133" s="22" t="s">
        <v>10</v>
      </c>
      <c r="D133" s="31"/>
      <c r="E133" s="66">
        <v>1</v>
      </c>
      <c r="F133" s="52">
        <v>1</v>
      </c>
      <c r="G133" s="43">
        <f t="shared" ref="G133:G135" si="40">D133*E133*F133</f>
        <v>0</v>
      </c>
      <c r="H133" s="16"/>
      <c r="I133" s="66">
        <v>1</v>
      </c>
      <c r="J133" s="52">
        <v>1</v>
      </c>
      <c r="K133" s="43">
        <f t="shared" ref="K133:K135" si="41">H133*I133*J133</f>
        <v>0</v>
      </c>
      <c r="L133" s="16"/>
      <c r="M133" s="66">
        <v>1</v>
      </c>
      <c r="N133" s="52">
        <v>1</v>
      </c>
      <c r="O133" s="43">
        <f t="shared" ref="O133:O135" si="42">L133*M133*N133</f>
        <v>0</v>
      </c>
      <c r="P133" s="43">
        <f t="shared" si="36"/>
        <v>0</v>
      </c>
    </row>
    <row r="134" spans="1:16" x14ac:dyDescent="0.25">
      <c r="A134" s="24" t="s">
        <v>26</v>
      </c>
      <c r="B134" s="47" t="s">
        <v>62</v>
      </c>
      <c r="C134" s="22" t="s">
        <v>10</v>
      </c>
      <c r="D134" s="31"/>
      <c r="E134" s="66">
        <v>1</v>
      </c>
      <c r="F134" s="52">
        <v>1</v>
      </c>
      <c r="G134" s="43">
        <f t="shared" si="40"/>
        <v>0</v>
      </c>
      <c r="H134" s="16"/>
      <c r="I134" s="66">
        <v>1</v>
      </c>
      <c r="J134" s="52">
        <v>1</v>
      </c>
      <c r="K134" s="43">
        <f t="shared" si="41"/>
        <v>0</v>
      </c>
      <c r="L134" s="16"/>
      <c r="M134" s="66">
        <v>1</v>
      </c>
      <c r="N134" s="52">
        <v>1</v>
      </c>
      <c r="O134" s="43">
        <f t="shared" si="42"/>
        <v>0</v>
      </c>
      <c r="P134" s="43">
        <f t="shared" si="36"/>
        <v>0</v>
      </c>
    </row>
    <row r="135" spans="1:16" ht="31.5" x14ac:dyDescent="0.25">
      <c r="A135" s="20" t="s">
        <v>27</v>
      </c>
      <c r="B135" s="47" t="s">
        <v>63</v>
      </c>
      <c r="C135" s="22" t="s">
        <v>13</v>
      </c>
      <c r="D135" s="31"/>
      <c r="E135" s="66">
        <v>50</v>
      </c>
      <c r="F135" s="52">
        <v>1</v>
      </c>
      <c r="G135" s="43">
        <f t="shared" si="40"/>
        <v>0</v>
      </c>
      <c r="H135" s="16"/>
      <c r="I135" s="66">
        <v>30</v>
      </c>
      <c r="J135" s="52">
        <v>1</v>
      </c>
      <c r="K135" s="43">
        <f t="shared" si="41"/>
        <v>0</v>
      </c>
      <c r="L135" s="16"/>
      <c r="M135" s="66">
        <v>30</v>
      </c>
      <c r="N135" s="52">
        <v>1</v>
      </c>
      <c r="O135" s="43">
        <f t="shared" si="42"/>
        <v>0</v>
      </c>
      <c r="P135" s="43">
        <f t="shared" si="36"/>
        <v>0</v>
      </c>
    </row>
    <row r="136" spans="1:16" ht="63" x14ac:dyDescent="0.25">
      <c r="A136" s="20" t="s">
        <v>28</v>
      </c>
      <c r="B136" s="51" t="s">
        <v>64</v>
      </c>
      <c r="C136" s="21"/>
      <c r="D136" s="32"/>
      <c r="E136" s="67"/>
      <c r="F136" s="53"/>
      <c r="G136" s="43"/>
      <c r="H136" s="17"/>
      <c r="I136" s="67"/>
      <c r="J136" s="54"/>
      <c r="K136" s="43"/>
      <c r="L136" s="17"/>
      <c r="M136" s="67"/>
      <c r="N136" s="54"/>
      <c r="O136" s="43"/>
      <c r="P136" s="43"/>
    </row>
    <row r="137" spans="1:16" x14ac:dyDescent="0.25">
      <c r="A137" s="20" t="s">
        <v>29</v>
      </c>
      <c r="B137" s="47" t="s">
        <v>65</v>
      </c>
      <c r="C137" s="22" t="s">
        <v>10</v>
      </c>
      <c r="D137" s="31"/>
      <c r="E137" s="66">
        <v>1</v>
      </c>
      <c r="F137" s="52">
        <v>1</v>
      </c>
      <c r="G137" s="43">
        <f t="shared" ref="G137:G139" si="43">D137*E137*F137</f>
        <v>0</v>
      </c>
      <c r="H137" s="16"/>
      <c r="I137" s="66">
        <v>1</v>
      </c>
      <c r="J137" s="52">
        <v>1</v>
      </c>
      <c r="K137" s="43">
        <f t="shared" ref="K137:K139" si="44">H137*I137*J137</f>
        <v>0</v>
      </c>
      <c r="L137" s="16"/>
      <c r="M137" s="66">
        <v>1</v>
      </c>
      <c r="N137" s="52">
        <v>1</v>
      </c>
      <c r="O137" s="43">
        <f t="shared" ref="O137:O139" si="45">L137*M137*N137</f>
        <v>0</v>
      </c>
      <c r="P137" s="43">
        <f t="shared" si="36"/>
        <v>0</v>
      </c>
    </row>
    <row r="138" spans="1:16" x14ac:dyDescent="0.25">
      <c r="A138" s="20" t="s">
        <v>30</v>
      </c>
      <c r="B138" s="47" t="s">
        <v>66</v>
      </c>
      <c r="C138" s="22" t="s">
        <v>10</v>
      </c>
      <c r="D138" s="31"/>
      <c r="E138" s="66">
        <v>1</v>
      </c>
      <c r="F138" s="52">
        <v>1</v>
      </c>
      <c r="G138" s="43">
        <f t="shared" si="43"/>
        <v>0</v>
      </c>
      <c r="H138" s="16"/>
      <c r="I138" s="66">
        <v>1</v>
      </c>
      <c r="J138" s="52">
        <v>1</v>
      </c>
      <c r="K138" s="43">
        <f t="shared" si="44"/>
        <v>0</v>
      </c>
      <c r="L138" s="16"/>
      <c r="M138" s="66">
        <v>1</v>
      </c>
      <c r="N138" s="52">
        <v>1</v>
      </c>
      <c r="O138" s="43">
        <f t="shared" si="45"/>
        <v>0</v>
      </c>
      <c r="P138" s="43">
        <f t="shared" si="36"/>
        <v>0</v>
      </c>
    </row>
    <row r="139" spans="1:16" ht="31.5" x14ac:dyDescent="0.25">
      <c r="A139" s="20" t="s">
        <v>31</v>
      </c>
      <c r="B139" s="47" t="s">
        <v>67</v>
      </c>
      <c r="C139" s="22" t="s">
        <v>14</v>
      </c>
      <c r="D139" s="31"/>
      <c r="E139" s="66">
        <v>6500</v>
      </c>
      <c r="F139" s="52">
        <v>1</v>
      </c>
      <c r="G139" s="43">
        <f t="shared" si="43"/>
        <v>0</v>
      </c>
      <c r="H139" s="16"/>
      <c r="I139" s="66">
        <v>5200</v>
      </c>
      <c r="J139" s="52">
        <v>1</v>
      </c>
      <c r="K139" s="43">
        <f t="shared" si="44"/>
        <v>0</v>
      </c>
      <c r="L139" s="16"/>
      <c r="M139" s="66">
        <v>7000</v>
      </c>
      <c r="N139" s="52">
        <v>1</v>
      </c>
      <c r="O139" s="43">
        <f t="shared" si="45"/>
        <v>0</v>
      </c>
      <c r="P139" s="43">
        <f t="shared" si="36"/>
        <v>0</v>
      </c>
    </row>
    <row r="140" spans="1:16" ht="31.5" x14ac:dyDescent="0.25">
      <c r="A140" s="20" t="s">
        <v>32</v>
      </c>
      <c r="B140" s="51" t="s">
        <v>68</v>
      </c>
      <c r="C140" s="21"/>
      <c r="D140" s="32"/>
      <c r="E140" s="67"/>
      <c r="F140" s="53"/>
      <c r="G140" s="43"/>
      <c r="H140" s="17"/>
      <c r="I140" s="67"/>
      <c r="J140" s="54"/>
      <c r="K140" s="43"/>
      <c r="L140" s="17"/>
      <c r="M140" s="67"/>
      <c r="N140" s="54"/>
      <c r="O140" s="43"/>
      <c r="P140" s="43"/>
    </row>
    <row r="141" spans="1:16" ht="47.25" x14ac:dyDescent="0.25">
      <c r="A141" s="20" t="s">
        <v>33</v>
      </c>
      <c r="B141" s="47" t="s">
        <v>69</v>
      </c>
      <c r="C141" s="22" t="s">
        <v>10</v>
      </c>
      <c r="D141" s="31"/>
      <c r="E141" s="66">
        <v>1</v>
      </c>
      <c r="F141" s="52">
        <v>1</v>
      </c>
      <c r="G141" s="43">
        <f t="shared" ref="G141:G142" si="46">D141*E141*F141</f>
        <v>0</v>
      </c>
      <c r="H141" s="16"/>
      <c r="I141" s="66">
        <v>1</v>
      </c>
      <c r="J141" s="52">
        <v>1</v>
      </c>
      <c r="K141" s="43">
        <f t="shared" ref="K141:K142" si="47">H141*I141*J141</f>
        <v>0</v>
      </c>
      <c r="L141" s="16"/>
      <c r="M141" s="66">
        <v>1</v>
      </c>
      <c r="N141" s="52">
        <v>1</v>
      </c>
      <c r="O141" s="43">
        <f t="shared" ref="O141:O142" si="48">L141*M141*N141</f>
        <v>0</v>
      </c>
      <c r="P141" s="43">
        <f t="shared" si="36"/>
        <v>0</v>
      </c>
    </row>
    <row r="142" spans="1:16" ht="47.25" x14ac:dyDescent="0.25">
      <c r="A142" s="20" t="s">
        <v>34</v>
      </c>
      <c r="B142" s="47" t="s">
        <v>70</v>
      </c>
      <c r="C142" s="22" t="s">
        <v>13</v>
      </c>
      <c r="D142" s="31"/>
      <c r="E142" s="66">
        <v>5</v>
      </c>
      <c r="F142" s="52">
        <v>1</v>
      </c>
      <c r="G142" s="43">
        <f t="shared" si="46"/>
        <v>0</v>
      </c>
      <c r="H142" s="16"/>
      <c r="I142" s="66">
        <v>3</v>
      </c>
      <c r="J142" s="52">
        <v>1</v>
      </c>
      <c r="K142" s="43">
        <f t="shared" si="47"/>
        <v>0</v>
      </c>
      <c r="L142" s="16"/>
      <c r="M142" s="66">
        <v>2</v>
      </c>
      <c r="N142" s="52">
        <v>1</v>
      </c>
      <c r="O142" s="43">
        <f t="shared" si="48"/>
        <v>0</v>
      </c>
      <c r="P142" s="43">
        <f t="shared" si="36"/>
        <v>0</v>
      </c>
    </row>
    <row r="143" spans="1:16" ht="31.5" x14ac:dyDescent="0.25">
      <c r="A143" s="20" t="s">
        <v>35</v>
      </c>
      <c r="B143" s="51" t="s">
        <v>71</v>
      </c>
      <c r="C143" s="21"/>
      <c r="D143" s="32"/>
      <c r="E143" s="67"/>
      <c r="F143" s="53"/>
      <c r="G143" s="43"/>
      <c r="H143" s="17"/>
      <c r="I143" s="67"/>
      <c r="J143" s="54"/>
      <c r="K143" s="43"/>
      <c r="L143" s="17"/>
      <c r="M143" s="67"/>
      <c r="N143" s="54"/>
      <c r="O143" s="43"/>
      <c r="P143" s="43"/>
    </row>
    <row r="144" spans="1:16" ht="47.25" x14ac:dyDescent="0.25">
      <c r="A144" s="20" t="s">
        <v>36</v>
      </c>
      <c r="B144" s="47" t="s">
        <v>72</v>
      </c>
      <c r="C144" s="22" t="s">
        <v>10</v>
      </c>
      <c r="D144" s="31"/>
      <c r="E144" s="66">
        <v>1</v>
      </c>
      <c r="F144" s="52">
        <v>1</v>
      </c>
      <c r="G144" s="43">
        <f t="shared" ref="G144:G145" si="49">D144*E144*F144</f>
        <v>0</v>
      </c>
      <c r="H144" s="16"/>
      <c r="I144" s="66">
        <v>1</v>
      </c>
      <c r="J144" s="52">
        <v>1</v>
      </c>
      <c r="K144" s="43">
        <f t="shared" ref="K144:K145" si="50">H144*I144*J144</f>
        <v>0</v>
      </c>
      <c r="L144" s="16"/>
      <c r="M144" s="66">
        <v>1</v>
      </c>
      <c r="N144" s="52">
        <v>1</v>
      </c>
      <c r="O144" s="43">
        <f t="shared" ref="O144:O145" si="51">L144*M144*N144</f>
        <v>0</v>
      </c>
      <c r="P144" s="43">
        <f t="shared" si="36"/>
        <v>0</v>
      </c>
    </row>
    <row r="145" spans="1:16" ht="31.5" x14ac:dyDescent="0.25">
      <c r="A145" s="20" t="s">
        <v>37</v>
      </c>
      <c r="B145" s="47" t="s">
        <v>73</v>
      </c>
      <c r="C145" s="22" t="s">
        <v>13</v>
      </c>
      <c r="D145" s="31"/>
      <c r="E145" s="66">
        <v>6</v>
      </c>
      <c r="F145" s="52">
        <v>1</v>
      </c>
      <c r="G145" s="43">
        <f t="shared" si="49"/>
        <v>0</v>
      </c>
      <c r="H145" s="16"/>
      <c r="I145" s="66">
        <v>5</v>
      </c>
      <c r="J145" s="52">
        <v>1</v>
      </c>
      <c r="K145" s="43">
        <f t="shared" si="50"/>
        <v>0</v>
      </c>
      <c r="L145" s="16"/>
      <c r="M145" s="66">
        <v>2</v>
      </c>
      <c r="N145" s="52">
        <v>1</v>
      </c>
      <c r="O145" s="43">
        <f t="shared" si="51"/>
        <v>0</v>
      </c>
      <c r="P145" s="43">
        <f t="shared" si="36"/>
        <v>0</v>
      </c>
    </row>
    <row r="146" spans="1:16" ht="31.5" x14ac:dyDescent="0.25">
      <c r="A146" s="20" t="s">
        <v>38</v>
      </c>
      <c r="B146" s="51" t="s">
        <v>74</v>
      </c>
      <c r="C146" s="21"/>
      <c r="D146" s="32"/>
      <c r="E146" s="67"/>
      <c r="F146" s="53"/>
      <c r="G146" s="43"/>
      <c r="H146" s="17"/>
      <c r="I146" s="67"/>
      <c r="J146" s="54"/>
      <c r="K146" s="43"/>
      <c r="L146" s="17"/>
      <c r="M146" s="81"/>
      <c r="N146" s="54"/>
      <c r="O146" s="43"/>
      <c r="P146" s="43"/>
    </row>
    <row r="147" spans="1:16" ht="47.25" x14ac:dyDescent="0.25">
      <c r="A147" s="20" t="s">
        <v>39</v>
      </c>
      <c r="B147" s="47" t="s">
        <v>75</v>
      </c>
      <c r="C147" s="22" t="s">
        <v>10</v>
      </c>
      <c r="D147" s="31"/>
      <c r="E147" s="66">
        <v>1</v>
      </c>
      <c r="F147" s="52">
        <v>1</v>
      </c>
      <c r="G147" s="43">
        <f t="shared" ref="G147:G148" si="52">D147*E147*F147</f>
        <v>0</v>
      </c>
      <c r="H147" s="16"/>
      <c r="I147" s="66">
        <v>1</v>
      </c>
      <c r="J147" s="52">
        <v>1</v>
      </c>
      <c r="K147" s="43">
        <f t="shared" ref="K147:K148" si="53">H147*I147*J147</f>
        <v>0</v>
      </c>
      <c r="L147" s="16"/>
      <c r="M147" s="66">
        <v>1</v>
      </c>
      <c r="N147" s="52">
        <v>1</v>
      </c>
      <c r="O147" s="43">
        <f t="shared" ref="O147:O148" si="54">L147*M147*N147</f>
        <v>0</v>
      </c>
      <c r="P147" s="43">
        <f t="shared" si="36"/>
        <v>0</v>
      </c>
    </row>
    <row r="148" spans="1:16" ht="47.25" x14ac:dyDescent="0.25">
      <c r="A148" s="20" t="s">
        <v>40</v>
      </c>
      <c r="B148" s="47" t="s">
        <v>76</v>
      </c>
      <c r="C148" s="22" t="s">
        <v>12</v>
      </c>
      <c r="D148" s="31"/>
      <c r="E148" s="66">
        <v>200</v>
      </c>
      <c r="F148" s="52">
        <v>1</v>
      </c>
      <c r="G148" s="43">
        <f t="shared" si="52"/>
        <v>0</v>
      </c>
      <c r="H148" s="16"/>
      <c r="I148" s="66">
        <v>150</v>
      </c>
      <c r="J148" s="52">
        <v>1</v>
      </c>
      <c r="K148" s="43">
        <f t="shared" si="53"/>
        <v>0</v>
      </c>
      <c r="L148" s="16"/>
      <c r="M148" s="66">
        <v>100</v>
      </c>
      <c r="N148" s="52">
        <v>1</v>
      </c>
      <c r="O148" s="43">
        <f t="shared" si="54"/>
        <v>0</v>
      </c>
      <c r="P148" s="43">
        <f t="shared" si="36"/>
        <v>0</v>
      </c>
    </row>
    <row r="149" spans="1:16" ht="31.5" x14ac:dyDescent="0.25">
      <c r="A149" s="25" t="s">
        <v>41</v>
      </c>
      <c r="B149" s="50" t="s">
        <v>77</v>
      </c>
      <c r="C149" s="21"/>
      <c r="D149" s="32"/>
      <c r="E149" s="67"/>
      <c r="F149" s="53"/>
      <c r="G149" s="43"/>
      <c r="H149" s="17"/>
      <c r="I149" s="67"/>
      <c r="J149" s="54"/>
      <c r="K149" s="43"/>
      <c r="L149" s="17"/>
      <c r="M149" s="67"/>
      <c r="N149" s="54"/>
      <c r="O149" s="43"/>
      <c r="P149" s="43"/>
    </row>
    <row r="150" spans="1:16" ht="31.5" x14ac:dyDescent="0.25">
      <c r="A150" s="25" t="s">
        <v>42</v>
      </c>
      <c r="B150" s="49" t="s">
        <v>78</v>
      </c>
      <c r="C150" s="22" t="s">
        <v>10</v>
      </c>
      <c r="D150" s="31"/>
      <c r="E150" s="66">
        <v>1</v>
      </c>
      <c r="F150" s="52">
        <v>1</v>
      </c>
      <c r="G150" s="43">
        <f t="shared" ref="G150:G152" si="55">D150*E150*F150</f>
        <v>0</v>
      </c>
      <c r="H150" s="16"/>
      <c r="I150" s="66">
        <v>1</v>
      </c>
      <c r="J150" s="52">
        <v>1</v>
      </c>
      <c r="K150" s="43">
        <f t="shared" ref="K150:K152" si="56">H150*I150*J150</f>
        <v>0</v>
      </c>
      <c r="L150" s="16"/>
      <c r="M150" s="66">
        <v>1</v>
      </c>
      <c r="N150" s="52">
        <v>1</v>
      </c>
      <c r="O150" s="43">
        <f t="shared" ref="O150:O152" si="57">L150*M150*N150</f>
        <v>0</v>
      </c>
      <c r="P150" s="43">
        <f t="shared" si="36"/>
        <v>0</v>
      </c>
    </row>
    <row r="151" spans="1:16" ht="31.5" x14ac:dyDescent="0.25">
      <c r="A151" s="25" t="s">
        <v>43</v>
      </c>
      <c r="B151" s="49" t="s">
        <v>79</v>
      </c>
      <c r="C151" s="22" t="s">
        <v>13</v>
      </c>
      <c r="D151" s="31"/>
      <c r="E151" s="66">
        <v>7</v>
      </c>
      <c r="F151" s="52">
        <v>1</v>
      </c>
      <c r="G151" s="43">
        <f t="shared" si="55"/>
        <v>0</v>
      </c>
      <c r="H151" s="16"/>
      <c r="I151" s="66">
        <v>5</v>
      </c>
      <c r="J151" s="52">
        <v>1</v>
      </c>
      <c r="K151" s="43">
        <f t="shared" si="56"/>
        <v>0</v>
      </c>
      <c r="L151" s="16"/>
      <c r="M151" s="66">
        <v>7</v>
      </c>
      <c r="N151" s="52">
        <v>1</v>
      </c>
      <c r="O151" s="43">
        <f t="shared" si="57"/>
        <v>0</v>
      </c>
      <c r="P151" s="43">
        <f t="shared" si="36"/>
        <v>0</v>
      </c>
    </row>
    <row r="152" spans="1:16" ht="47.25" x14ac:dyDescent="0.25">
      <c r="A152" s="70" t="s">
        <v>44</v>
      </c>
      <c r="B152" s="71" t="s">
        <v>80</v>
      </c>
      <c r="C152" s="72" t="s">
        <v>11</v>
      </c>
      <c r="D152" s="73"/>
      <c r="E152" s="74">
        <v>1</v>
      </c>
      <c r="F152" s="75">
        <v>1</v>
      </c>
      <c r="G152" s="76">
        <f t="shared" si="55"/>
        <v>0</v>
      </c>
      <c r="H152" s="77"/>
      <c r="I152" s="74">
        <v>1</v>
      </c>
      <c r="J152" s="75">
        <v>1</v>
      </c>
      <c r="K152" s="76">
        <f t="shared" si="56"/>
        <v>0</v>
      </c>
      <c r="L152" s="77"/>
      <c r="M152" s="74">
        <v>1</v>
      </c>
      <c r="N152" s="75">
        <v>1</v>
      </c>
      <c r="O152" s="76">
        <f t="shared" si="57"/>
        <v>0</v>
      </c>
      <c r="P152" s="43">
        <f t="shared" si="36"/>
        <v>0</v>
      </c>
    </row>
    <row r="153" spans="1:16" ht="15.75" customHeight="1" x14ac:dyDescent="0.25">
      <c r="A153" s="103"/>
      <c r="B153" s="103"/>
      <c r="C153" s="79"/>
      <c r="D153" s="80"/>
      <c r="E153" s="80"/>
      <c r="F153" s="80"/>
      <c r="G153" s="80"/>
      <c r="H153" s="80"/>
      <c r="I153" s="80"/>
      <c r="J153" s="80"/>
      <c r="K153" s="80"/>
      <c r="L153" s="100" t="s">
        <v>214</v>
      </c>
      <c r="M153" s="106"/>
      <c r="N153" s="106"/>
      <c r="O153" s="107"/>
      <c r="P153" s="82">
        <f>SUM(P122:P152)</f>
        <v>0</v>
      </c>
    </row>
    <row r="155" spans="1:16" x14ac:dyDescent="0.25">
      <c r="A155" s="45" t="s">
        <v>48</v>
      </c>
      <c r="B155"/>
      <c r="C155"/>
    </row>
    <row r="156" spans="1:16" x14ac:dyDescent="0.25">
      <c r="A156" s="46" t="s">
        <v>91</v>
      </c>
      <c r="B156"/>
      <c r="C156"/>
    </row>
    <row r="157" spans="1:16" x14ac:dyDescent="0.25">
      <c r="A157" s="83" t="s">
        <v>90</v>
      </c>
      <c r="B157" s="95"/>
    </row>
    <row r="158" spans="1:16" x14ac:dyDescent="0.25">
      <c r="C158" s="1"/>
    </row>
    <row r="159" spans="1:16" x14ac:dyDescent="0.25">
      <c r="C159" s="1"/>
    </row>
    <row r="160" spans="1:16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ht="15.75" customHeight="1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ht="15.75" customHeight="1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ht="15.75" customHeight="1" x14ac:dyDescent="0.25">
      <c r="C261" s="1"/>
    </row>
    <row r="262" spans="3:3" x14ac:dyDescent="0.25">
      <c r="C262" s="1"/>
    </row>
  </sheetData>
  <mergeCells count="10">
    <mergeCell ref="A117:B117"/>
    <mergeCell ref="A153:B153"/>
    <mergeCell ref="A4:M5"/>
    <mergeCell ref="A11:B11"/>
    <mergeCell ref="A45:B45"/>
    <mergeCell ref="A81:B81"/>
    <mergeCell ref="L45:O45"/>
    <mergeCell ref="L81:O81"/>
    <mergeCell ref="L117:O117"/>
    <mergeCell ref="L153:O15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62"/>
  <sheetViews>
    <sheetView topLeftCell="A2" zoomScale="75" zoomScaleNormal="75" workbookViewId="0">
      <selection activeCell="D159" sqref="D159:E159"/>
    </sheetView>
  </sheetViews>
  <sheetFormatPr defaultColWidth="9.140625" defaultRowHeight="15.75" x14ac:dyDescent="0.25"/>
  <cols>
    <col min="1" max="1" width="9" style="1" customWidth="1"/>
    <col min="2" max="2" width="46" style="1" customWidth="1"/>
    <col min="3" max="3" width="12.85546875" style="4" customWidth="1"/>
    <col min="4" max="4" width="18.7109375" style="1" customWidth="1"/>
    <col min="5" max="5" width="16.42578125" style="1" customWidth="1"/>
    <col min="6" max="6" width="17" style="1" customWidth="1"/>
    <col min="7" max="7" width="20.5703125" style="1" customWidth="1"/>
    <col min="8" max="8" width="18.140625" style="1" customWidth="1"/>
    <col min="9" max="9" width="16.7109375" style="1" customWidth="1"/>
    <col min="10" max="10" width="17.5703125" style="1" customWidth="1"/>
    <col min="11" max="11" width="20.42578125" style="1" customWidth="1"/>
    <col min="12" max="12" width="18.42578125" style="1" customWidth="1"/>
    <col min="13" max="13" width="19" style="1" customWidth="1"/>
    <col min="14" max="14" width="17" style="1" customWidth="1"/>
    <col min="15" max="15" width="20.7109375" style="1" customWidth="1"/>
    <col min="16" max="16" width="19" style="1" customWidth="1"/>
    <col min="17" max="16384" width="9.140625" style="1"/>
  </cols>
  <sheetData>
    <row r="1" spans="1:16" customFormat="1" ht="15" x14ac:dyDescent="0.25"/>
    <row r="2" spans="1:16" customFormat="1" x14ac:dyDescent="0.25">
      <c r="B2" s="44"/>
      <c r="L2" s="1"/>
    </row>
    <row r="3" spans="1:16" customFormat="1" ht="15" x14ac:dyDescent="0.25"/>
    <row r="4" spans="1:16" customFormat="1" ht="15" x14ac:dyDescent="0.25">
      <c r="A4" s="99" t="s">
        <v>92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6" customFormat="1" ht="15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6" customFormat="1" ht="15" x14ac:dyDescent="0.25"/>
    <row r="7" spans="1:16" customFormat="1" x14ac:dyDescent="0.25">
      <c r="A7" s="45" t="s">
        <v>48</v>
      </c>
      <c r="N7" s="45"/>
      <c r="O7" s="45"/>
    </row>
    <row r="8" spans="1:16" customFormat="1" x14ac:dyDescent="0.25">
      <c r="A8" s="46" t="s">
        <v>91</v>
      </c>
      <c r="M8" s="45"/>
      <c r="N8" s="45"/>
      <c r="O8" s="45"/>
    </row>
    <row r="9" spans="1:16" ht="19.5" customHeight="1" x14ac:dyDescent="0.25">
      <c r="A9" s="83" t="s">
        <v>90</v>
      </c>
      <c r="B9" s="95"/>
      <c r="D9" s="98"/>
    </row>
    <row r="10" spans="1:16" ht="0.75" hidden="1" customHeight="1" x14ac:dyDescent="0.25">
      <c r="A10" s="95"/>
      <c r="B10" s="95"/>
    </row>
    <row r="11" spans="1:16" ht="24" customHeight="1" thickBot="1" x14ac:dyDescent="0.3">
      <c r="A11" s="104" t="s">
        <v>185</v>
      </c>
      <c r="B11" s="105"/>
    </row>
    <row r="12" spans="1:16" ht="126.75" customHeight="1" thickBot="1" x14ac:dyDescent="0.3">
      <c r="A12" s="39" t="s">
        <v>3</v>
      </c>
      <c r="B12" s="40" t="s">
        <v>81</v>
      </c>
      <c r="C12" s="42" t="s">
        <v>5</v>
      </c>
      <c r="D12" s="90" t="s">
        <v>6</v>
      </c>
      <c r="E12" s="91" t="s">
        <v>83</v>
      </c>
      <c r="F12" s="90" t="s">
        <v>82</v>
      </c>
      <c r="G12" s="42" t="s">
        <v>84</v>
      </c>
      <c r="H12" s="92" t="s">
        <v>7</v>
      </c>
      <c r="I12" s="91" t="s">
        <v>83</v>
      </c>
      <c r="J12" s="90" t="s">
        <v>82</v>
      </c>
      <c r="K12" s="42" t="s">
        <v>85</v>
      </c>
      <c r="L12" s="90" t="s">
        <v>8</v>
      </c>
      <c r="M12" s="91" t="s">
        <v>83</v>
      </c>
      <c r="N12" s="90" t="s">
        <v>82</v>
      </c>
      <c r="O12" s="42" t="s">
        <v>86</v>
      </c>
      <c r="P12" s="93" t="s">
        <v>200</v>
      </c>
    </row>
    <row r="13" spans="1:16" s="3" customFormat="1" ht="33" customHeight="1" x14ac:dyDescent="0.25">
      <c r="A13" s="86">
        <v>1</v>
      </c>
      <c r="B13" s="86">
        <v>2</v>
      </c>
      <c r="C13" s="87">
        <v>3</v>
      </c>
      <c r="D13" s="87">
        <v>4</v>
      </c>
      <c r="E13" s="88">
        <v>5</v>
      </c>
      <c r="F13" s="87">
        <v>6</v>
      </c>
      <c r="G13" s="87">
        <v>7</v>
      </c>
      <c r="H13" s="87">
        <v>8</v>
      </c>
      <c r="I13" s="88">
        <v>9</v>
      </c>
      <c r="J13" s="87">
        <v>10</v>
      </c>
      <c r="K13" s="87">
        <v>11</v>
      </c>
      <c r="L13" s="87">
        <v>12</v>
      </c>
      <c r="M13" s="88">
        <v>13</v>
      </c>
      <c r="N13" s="87">
        <v>14</v>
      </c>
      <c r="O13" s="87">
        <v>15</v>
      </c>
      <c r="P13" s="89">
        <v>16</v>
      </c>
    </row>
    <row r="14" spans="1:16" ht="111.75" customHeight="1" x14ac:dyDescent="0.25">
      <c r="A14" s="61" t="s">
        <v>0</v>
      </c>
      <c r="B14" s="47" t="s">
        <v>50</v>
      </c>
      <c r="C14" s="62" t="s">
        <v>10</v>
      </c>
      <c r="D14" s="9"/>
      <c r="E14" s="52">
        <v>1</v>
      </c>
      <c r="F14" s="52">
        <v>1</v>
      </c>
      <c r="G14" s="43">
        <f>D14*E14*F14</f>
        <v>0</v>
      </c>
      <c r="H14" s="9"/>
      <c r="I14" s="52">
        <v>1</v>
      </c>
      <c r="J14" s="52">
        <v>1</v>
      </c>
      <c r="K14" s="43">
        <f>H14*I14*J14</f>
        <v>0</v>
      </c>
      <c r="L14" s="9"/>
      <c r="M14" s="52">
        <v>1</v>
      </c>
      <c r="N14" s="52">
        <v>1</v>
      </c>
      <c r="O14" s="43">
        <f>L14*M14*N14</f>
        <v>0</v>
      </c>
      <c r="P14" s="43">
        <f>G14+K14+O14</f>
        <v>0</v>
      </c>
    </row>
    <row r="15" spans="1:16" ht="31.5" x14ac:dyDescent="0.25">
      <c r="A15" s="56" t="s">
        <v>1</v>
      </c>
      <c r="B15" s="57" t="s">
        <v>51</v>
      </c>
      <c r="C15" s="58"/>
      <c r="D15" s="28"/>
      <c r="E15" s="6"/>
      <c r="F15" s="59"/>
      <c r="G15" s="43"/>
      <c r="H15" s="13"/>
      <c r="I15" s="68"/>
      <c r="J15" s="60"/>
      <c r="K15" s="43"/>
      <c r="L15" s="13"/>
      <c r="M15" s="68"/>
      <c r="N15" s="68"/>
      <c r="O15" s="43"/>
      <c r="P15" s="43"/>
    </row>
    <row r="16" spans="1:16" ht="163.5" customHeight="1" x14ac:dyDescent="0.25">
      <c r="A16" s="20" t="s">
        <v>16</v>
      </c>
      <c r="B16" s="47" t="s">
        <v>52</v>
      </c>
      <c r="C16" s="19" t="s">
        <v>10</v>
      </c>
      <c r="D16" s="29"/>
      <c r="E16" s="55">
        <v>1</v>
      </c>
      <c r="F16" s="52">
        <v>1</v>
      </c>
      <c r="G16" s="43">
        <f t="shared" ref="G16:G44" si="0">D16*E16*F16</f>
        <v>0</v>
      </c>
      <c r="H16" s="14"/>
      <c r="I16" s="55">
        <v>1</v>
      </c>
      <c r="J16" s="52">
        <v>1</v>
      </c>
      <c r="K16" s="43">
        <f t="shared" ref="K16:K44" si="1">H16*I16*J16</f>
        <v>0</v>
      </c>
      <c r="L16" s="14"/>
      <c r="M16" s="55">
        <v>1</v>
      </c>
      <c r="N16" s="52">
        <v>1</v>
      </c>
      <c r="O16" s="43">
        <f t="shared" ref="O16:O44" si="2">L16*M16*N16</f>
        <v>0</v>
      </c>
      <c r="P16" s="43">
        <f>G16+K16+O16</f>
        <v>0</v>
      </c>
    </row>
    <row r="17" spans="1:16" ht="47.25" x14ac:dyDescent="0.25">
      <c r="A17" s="20" t="s">
        <v>17</v>
      </c>
      <c r="B17" s="51" t="s">
        <v>53</v>
      </c>
      <c r="C17" s="21"/>
      <c r="D17" s="30"/>
      <c r="E17" s="10"/>
      <c r="F17" s="53"/>
      <c r="G17" s="43"/>
      <c r="H17" s="15"/>
      <c r="I17" s="69"/>
      <c r="J17" s="54"/>
      <c r="K17" s="43"/>
      <c r="L17" s="15"/>
      <c r="M17" s="69"/>
      <c r="N17" s="69"/>
      <c r="O17" s="43"/>
      <c r="P17" s="43"/>
    </row>
    <row r="18" spans="1:16" ht="31.5" x14ac:dyDescent="0.25">
      <c r="A18" s="20" t="s">
        <v>18</v>
      </c>
      <c r="B18" s="47" t="s">
        <v>54</v>
      </c>
      <c r="C18" s="22" t="s">
        <v>46</v>
      </c>
      <c r="D18" s="31"/>
      <c r="E18" s="66">
        <v>5</v>
      </c>
      <c r="F18" s="52">
        <v>1</v>
      </c>
      <c r="G18" s="43">
        <f t="shared" si="0"/>
        <v>0</v>
      </c>
      <c r="H18" s="16"/>
      <c r="I18" s="66">
        <v>5</v>
      </c>
      <c r="J18" s="52">
        <v>1</v>
      </c>
      <c r="K18" s="43">
        <f t="shared" si="1"/>
        <v>0</v>
      </c>
      <c r="L18" s="16"/>
      <c r="M18" s="66">
        <v>5</v>
      </c>
      <c r="N18" s="52">
        <v>1</v>
      </c>
      <c r="O18" s="43">
        <f t="shared" si="2"/>
        <v>0</v>
      </c>
      <c r="P18" s="43">
        <f>G18+K18+O18</f>
        <v>0</v>
      </c>
    </row>
    <row r="19" spans="1:16" ht="31.5" x14ac:dyDescent="0.25">
      <c r="A19" s="20" t="s">
        <v>19</v>
      </c>
      <c r="B19" s="47" t="s">
        <v>55</v>
      </c>
      <c r="C19" s="22" t="s">
        <v>10</v>
      </c>
      <c r="D19" s="31"/>
      <c r="E19" s="66">
        <v>1</v>
      </c>
      <c r="F19" s="52">
        <v>1</v>
      </c>
      <c r="G19" s="43">
        <f t="shared" si="0"/>
        <v>0</v>
      </c>
      <c r="H19" s="16"/>
      <c r="I19" s="66">
        <v>1</v>
      </c>
      <c r="J19" s="52">
        <v>1</v>
      </c>
      <c r="K19" s="43">
        <f t="shared" si="1"/>
        <v>0</v>
      </c>
      <c r="L19" s="16"/>
      <c r="M19" s="66">
        <v>1</v>
      </c>
      <c r="N19" s="52">
        <v>1</v>
      </c>
      <c r="O19" s="43">
        <f t="shared" si="2"/>
        <v>0</v>
      </c>
      <c r="P19" s="43">
        <f t="shared" ref="P19:P44" si="3">G19+K19+O19</f>
        <v>0</v>
      </c>
    </row>
    <row r="20" spans="1:16" ht="74.25" customHeight="1" x14ac:dyDescent="0.25">
      <c r="A20" s="20" t="s">
        <v>20</v>
      </c>
      <c r="B20" s="48" t="s">
        <v>56</v>
      </c>
      <c r="C20" s="22" t="s">
        <v>10</v>
      </c>
      <c r="D20" s="31"/>
      <c r="E20" s="66">
        <v>1</v>
      </c>
      <c r="F20" s="52">
        <v>1</v>
      </c>
      <c r="G20" s="43">
        <f t="shared" si="0"/>
        <v>0</v>
      </c>
      <c r="H20" s="16"/>
      <c r="I20" s="66">
        <v>1</v>
      </c>
      <c r="J20" s="52">
        <v>1</v>
      </c>
      <c r="K20" s="43">
        <f t="shared" si="1"/>
        <v>0</v>
      </c>
      <c r="L20" s="16"/>
      <c r="M20" s="66">
        <v>1</v>
      </c>
      <c r="N20" s="52">
        <v>1</v>
      </c>
      <c r="O20" s="43">
        <f t="shared" si="2"/>
        <v>0</v>
      </c>
      <c r="P20" s="43">
        <f t="shared" si="3"/>
        <v>0</v>
      </c>
    </row>
    <row r="21" spans="1:16" ht="72" customHeight="1" x14ac:dyDescent="0.25">
      <c r="A21" s="20" t="s">
        <v>21</v>
      </c>
      <c r="B21" s="48" t="s">
        <v>57</v>
      </c>
      <c r="C21" s="22" t="s">
        <v>10</v>
      </c>
      <c r="D21" s="31"/>
      <c r="E21" s="66">
        <v>1</v>
      </c>
      <c r="F21" s="52">
        <v>1</v>
      </c>
      <c r="G21" s="43">
        <f t="shared" si="0"/>
        <v>0</v>
      </c>
      <c r="H21" s="16"/>
      <c r="I21" s="66">
        <v>1</v>
      </c>
      <c r="J21" s="52">
        <v>1</v>
      </c>
      <c r="K21" s="43">
        <f t="shared" si="1"/>
        <v>0</v>
      </c>
      <c r="L21" s="16"/>
      <c r="M21" s="66">
        <v>1</v>
      </c>
      <c r="N21" s="52">
        <v>1</v>
      </c>
      <c r="O21" s="43">
        <f t="shared" si="2"/>
        <v>0</v>
      </c>
      <c r="P21" s="43">
        <f t="shared" si="3"/>
        <v>0</v>
      </c>
    </row>
    <row r="22" spans="1:16" ht="99" customHeight="1" x14ac:dyDescent="0.25">
      <c r="A22" s="23" t="s">
        <v>22</v>
      </c>
      <c r="B22" s="48" t="s">
        <v>58</v>
      </c>
      <c r="C22" s="22" t="s">
        <v>15</v>
      </c>
      <c r="D22" s="31"/>
      <c r="E22" s="66">
        <v>1</v>
      </c>
      <c r="F22" s="52">
        <v>1</v>
      </c>
      <c r="G22" s="43">
        <f t="shared" si="0"/>
        <v>0</v>
      </c>
      <c r="H22" s="16"/>
      <c r="I22" s="66">
        <v>1</v>
      </c>
      <c r="J22" s="52">
        <v>1</v>
      </c>
      <c r="K22" s="43">
        <f t="shared" si="1"/>
        <v>0</v>
      </c>
      <c r="L22" s="16"/>
      <c r="M22" s="66">
        <v>1</v>
      </c>
      <c r="N22" s="52">
        <v>1</v>
      </c>
      <c r="O22" s="43">
        <f t="shared" si="2"/>
        <v>0</v>
      </c>
      <c r="P22" s="43">
        <f t="shared" si="3"/>
        <v>0</v>
      </c>
    </row>
    <row r="23" spans="1:16" ht="31.5" x14ac:dyDescent="0.25">
      <c r="A23" s="23" t="s">
        <v>23</v>
      </c>
      <c r="B23" s="48" t="s">
        <v>59</v>
      </c>
      <c r="C23" s="22" t="s">
        <v>15</v>
      </c>
      <c r="D23" s="31"/>
      <c r="E23" s="66">
        <v>1</v>
      </c>
      <c r="F23" s="52">
        <v>1</v>
      </c>
      <c r="G23" s="43">
        <f t="shared" si="0"/>
        <v>0</v>
      </c>
      <c r="H23" s="16"/>
      <c r="I23" s="66">
        <v>1</v>
      </c>
      <c r="J23" s="52">
        <v>1</v>
      </c>
      <c r="K23" s="43">
        <f t="shared" si="1"/>
        <v>0</v>
      </c>
      <c r="L23" s="16"/>
      <c r="M23" s="66">
        <v>1</v>
      </c>
      <c r="N23" s="52">
        <v>1</v>
      </c>
      <c r="O23" s="43">
        <f t="shared" si="2"/>
        <v>0</v>
      </c>
      <c r="P23" s="43">
        <f t="shared" si="3"/>
        <v>0</v>
      </c>
    </row>
    <row r="24" spans="1:16" x14ac:dyDescent="0.25">
      <c r="A24" s="20" t="s">
        <v>24</v>
      </c>
      <c r="B24" s="51" t="s">
        <v>60</v>
      </c>
      <c r="C24" s="21"/>
      <c r="D24" s="32"/>
      <c r="E24" s="5"/>
      <c r="F24" s="53"/>
      <c r="G24" s="43"/>
      <c r="H24" s="17"/>
      <c r="I24" s="67"/>
      <c r="J24" s="54"/>
      <c r="K24" s="43"/>
      <c r="L24" s="17"/>
      <c r="M24" s="67"/>
      <c r="N24" s="67"/>
      <c r="O24" s="43"/>
      <c r="P24" s="43"/>
    </row>
    <row r="25" spans="1:16" x14ac:dyDescent="0.25">
      <c r="A25" s="24" t="s">
        <v>25</v>
      </c>
      <c r="B25" s="47" t="s">
        <v>61</v>
      </c>
      <c r="C25" s="22" t="s">
        <v>10</v>
      </c>
      <c r="D25" s="31"/>
      <c r="E25" s="66">
        <v>1</v>
      </c>
      <c r="F25" s="52">
        <v>1</v>
      </c>
      <c r="G25" s="43">
        <f t="shared" si="0"/>
        <v>0</v>
      </c>
      <c r="H25" s="16"/>
      <c r="I25" s="66">
        <v>1</v>
      </c>
      <c r="J25" s="52">
        <v>1</v>
      </c>
      <c r="K25" s="43">
        <f t="shared" si="1"/>
        <v>0</v>
      </c>
      <c r="L25" s="16"/>
      <c r="M25" s="66">
        <v>1</v>
      </c>
      <c r="N25" s="52">
        <v>1</v>
      </c>
      <c r="O25" s="43">
        <f t="shared" si="2"/>
        <v>0</v>
      </c>
      <c r="P25" s="43">
        <f t="shared" si="3"/>
        <v>0</v>
      </c>
    </row>
    <row r="26" spans="1:16" x14ac:dyDescent="0.25">
      <c r="A26" s="24" t="s">
        <v>26</v>
      </c>
      <c r="B26" s="47" t="s">
        <v>62</v>
      </c>
      <c r="C26" s="22" t="s">
        <v>10</v>
      </c>
      <c r="D26" s="31"/>
      <c r="E26" s="66">
        <v>1</v>
      </c>
      <c r="F26" s="52">
        <v>1</v>
      </c>
      <c r="G26" s="43">
        <f t="shared" si="0"/>
        <v>0</v>
      </c>
      <c r="H26" s="16"/>
      <c r="I26" s="66">
        <v>1</v>
      </c>
      <c r="J26" s="52">
        <v>1</v>
      </c>
      <c r="K26" s="43">
        <f t="shared" si="1"/>
        <v>0</v>
      </c>
      <c r="L26" s="16"/>
      <c r="M26" s="66">
        <v>1</v>
      </c>
      <c r="N26" s="52">
        <v>1</v>
      </c>
      <c r="O26" s="43">
        <f t="shared" si="2"/>
        <v>0</v>
      </c>
      <c r="P26" s="43">
        <f t="shared" si="3"/>
        <v>0</v>
      </c>
    </row>
    <row r="27" spans="1:16" ht="36.75" customHeight="1" x14ac:dyDescent="0.25">
      <c r="A27" s="20" t="s">
        <v>27</v>
      </c>
      <c r="B27" s="47" t="s">
        <v>63</v>
      </c>
      <c r="C27" s="22" t="s">
        <v>13</v>
      </c>
      <c r="D27" s="31"/>
      <c r="E27" s="66">
        <v>50</v>
      </c>
      <c r="F27" s="52">
        <v>1</v>
      </c>
      <c r="G27" s="43">
        <f t="shared" si="0"/>
        <v>0</v>
      </c>
      <c r="H27" s="16"/>
      <c r="I27" s="66">
        <v>30</v>
      </c>
      <c r="J27" s="52">
        <v>1</v>
      </c>
      <c r="K27" s="43">
        <f t="shared" si="1"/>
        <v>0</v>
      </c>
      <c r="L27" s="16"/>
      <c r="M27" s="66">
        <v>30</v>
      </c>
      <c r="N27" s="52">
        <v>1</v>
      </c>
      <c r="O27" s="43">
        <f t="shared" si="2"/>
        <v>0</v>
      </c>
      <c r="P27" s="43">
        <f t="shared" si="3"/>
        <v>0</v>
      </c>
    </row>
    <row r="28" spans="1:16" ht="63" x14ac:dyDescent="0.25">
      <c r="A28" s="20" t="s">
        <v>28</v>
      </c>
      <c r="B28" s="51" t="s">
        <v>64</v>
      </c>
      <c r="C28" s="21"/>
      <c r="D28" s="32"/>
      <c r="E28" s="67"/>
      <c r="F28" s="53"/>
      <c r="G28" s="43"/>
      <c r="H28" s="17"/>
      <c r="I28" s="67"/>
      <c r="J28" s="54"/>
      <c r="K28" s="43"/>
      <c r="L28" s="17"/>
      <c r="M28" s="67"/>
      <c r="N28" s="67"/>
      <c r="O28" s="43"/>
      <c r="P28" s="43"/>
    </row>
    <row r="29" spans="1:16" x14ac:dyDescent="0.25">
      <c r="A29" s="20" t="s">
        <v>29</v>
      </c>
      <c r="B29" s="47" t="s">
        <v>65</v>
      </c>
      <c r="C29" s="22" t="s">
        <v>10</v>
      </c>
      <c r="D29" s="31"/>
      <c r="E29" s="66">
        <v>1</v>
      </c>
      <c r="F29" s="52">
        <v>1</v>
      </c>
      <c r="G29" s="43">
        <f t="shared" si="0"/>
        <v>0</v>
      </c>
      <c r="H29" s="16"/>
      <c r="I29" s="66">
        <v>1</v>
      </c>
      <c r="J29" s="52">
        <v>1</v>
      </c>
      <c r="K29" s="43">
        <f t="shared" si="1"/>
        <v>0</v>
      </c>
      <c r="L29" s="16"/>
      <c r="M29" s="66">
        <v>1</v>
      </c>
      <c r="N29" s="52">
        <v>1</v>
      </c>
      <c r="O29" s="43">
        <f t="shared" si="2"/>
        <v>0</v>
      </c>
      <c r="P29" s="43">
        <f t="shared" si="3"/>
        <v>0</v>
      </c>
    </row>
    <row r="30" spans="1:16" x14ac:dyDescent="0.25">
      <c r="A30" s="20" t="s">
        <v>30</v>
      </c>
      <c r="B30" s="47" t="s">
        <v>66</v>
      </c>
      <c r="C30" s="22" t="s">
        <v>10</v>
      </c>
      <c r="D30" s="31"/>
      <c r="E30" s="66">
        <v>1</v>
      </c>
      <c r="F30" s="52">
        <v>1</v>
      </c>
      <c r="G30" s="43">
        <f t="shared" si="0"/>
        <v>0</v>
      </c>
      <c r="H30" s="16"/>
      <c r="I30" s="66">
        <v>1</v>
      </c>
      <c r="J30" s="52">
        <v>1</v>
      </c>
      <c r="K30" s="43">
        <f t="shared" si="1"/>
        <v>0</v>
      </c>
      <c r="L30" s="16"/>
      <c r="M30" s="66">
        <v>1</v>
      </c>
      <c r="N30" s="52">
        <v>1</v>
      </c>
      <c r="O30" s="43">
        <f t="shared" si="2"/>
        <v>0</v>
      </c>
      <c r="P30" s="43">
        <f t="shared" si="3"/>
        <v>0</v>
      </c>
    </row>
    <row r="31" spans="1:16" ht="53.25" customHeight="1" x14ac:dyDescent="0.25">
      <c r="A31" s="20" t="s">
        <v>31</v>
      </c>
      <c r="B31" s="47" t="s">
        <v>67</v>
      </c>
      <c r="C31" s="22" t="s">
        <v>14</v>
      </c>
      <c r="D31" s="31"/>
      <c r="E31" s="66">
        <v>6500</v>
      </c>
      <c r="F31" s="52">
        <v>1</v>
      </c>
      <c r="G31" s="43">
        <f t="shared" si="0"/>
        <v>0</v>
      </c>
      <c r="H31" s="16"/>
      <c r="I31" s="66">
        <v>5200</v>
      </c>
      <c r="J31" s="52">
        <v>1</v>
      </c>
      <c r="K31" s="43">
        <f t="shared" si="1"/>
        <v>0</v>
      </c>
      <c r="L31" s="16"/>
      <c r="M31" s="66">
        <v>7000</v>
      </c>
      <c r="N31" s="52">
        <v>1</v>
      </c>
      <c r="O31" s="43">
        <f t="shared" si="2"/>
        <v>0</v>
      </c>
      <c r="P31" s="43">
        <f t="shared" si="3"/>
        <v>0</v>
      </c>
    </row>
    <row r="32" spans="1:16" ht="31.5" x14ac:dyDescent="0.25">
      <c r="A32" s="20" t="s">
        <v>32</v>
      </c>
      <c r="B32" s="51" t="s">
        <v>68</v>
      </c>
      <c r="C32" s="21"/>
      <c r="D32" s="32"/>
      <c r="E32" s="67"/>
      <c r="F32" s="53"/>
      <c r="G32" s="43"/>
      <c r="H32" s="17"/>
      <c r="I32" s="67"/>
      <c r="J32" s="54"/>
      <c r="K32" s="43"/>
      <c r="L32" s="17"/>
      <c r="M32" s="67"/>
      <c r="N32" s="67"/>
      <c r="O32" s="43"/>
      <c r="P32" s="43"/>
    </row>
    <row r="33" spans="1:16" ht="59.25" customHeight="1" x14ac:dyDescent="0.25">
      <c r="A33" s="20" t="s">
        <v>33</v>
      </c>
      <c r="B33" s="47" t="s">
        <v>69</v>
      </c>
      <c r="C33" s="22" t="s">
        <v>10</v>
      </c>
      <c r="D33" s="31"/>
      <c r="E33" s="66">
        <v>1</v>
      </c>
      <c r="F33" s="52">
        <v>1</v>
      </c>
      <c r="G33" s="43">
        <f t="shared" si="0"/>
        <v>0</v>
      </c>
      <c r="H33" s="16"/>
      <c r="I33" s="66">
        <v>1</v>
      </c>
      <c r="J33" s="52">
        <v>1</v>
      </c>
      <c r="K33" s="43">
        <f t="shared" si="1"/>
        <v>0</v>
      </c>
      <c r="L33" s="16"/>
      <c r="M33" s="66">
        <v>1</v>
      </c>
      <c r="N33" s="52">
        <v>1</v>
      </c>
      <c r="O33" s="43">
        <f t="shared" si="2"/>
        <v>0</v>
      </c>
      <c r="P33" s="43">
        <f t="shared" si="3"/>
        <v>0</v>
      </c>
    </row>
    <row r="34" spans="1:16" ht="47.25" x14ac:dyDescent="0.25">
      <c r="A34" s="20" t="s">
        <v>34</v>
      </c>
      <c r="B34" s="47" t="s">
        <v>70</v>
      </c>
      <c r="C34" s="22" t="s">
        <v>13</v>
      </c>
      <c r="D34" s="31"/>
      <c r="E34" s="66">
        <v>5</v>
      </c>
      <c r="F34" s="52">
        <v>1</v>
      </c>
      <c r="G34" s="43">
        <f t="shared" si="0"/>
        <v>0</v>
      </c>
      <c r="H34" s="16"/>
      <c r="I34" s="66">
        <v>3</v>
      </c>
      <c r="J34" s="52">
        <v>1</v>
      </c>
      <c r="K34" s="43">
        <f t="shared" si="1"/>
        <v>0</v>
      </c>
      <c r="L34" s="16"/>
      <c r="M34" s="66">
        <v>2</v>
      </c>
      <c r="N34" s="52">
        <v>1</v>
      </c>
      <c r="O34" s="43">
        <f t="shared" si="2"/>
        <v>0</v>
      </c>
      <c r="P34" s="43">
        <f t="shared" si="3"/>
        <v>0</v>
      </c>
    </row>
    <row r="35" spans="1:16" ht="32.25" customHeight="1" x14ac:dyDescent="0.25">
      <c r="A35" s="20" t="s">
        <v>35</v>
      </c>
      <c r="B35" s="51" t="s">
        <v>71</v>
      </c>
      <c r="C35" s="21"/>
      <c r="D35" s="32"/>
      <c r="E35" s="67"/>
      <c r="F35" s="53"/>
      <c r="G35" s="43"/>
      <c r="H35" s="17"/>
      <c r="I35" s="67"/>
      <c r="J35" s="54"/>
      <c r="K35" s="43"/>
      <c r="L35" s="17"/>
      <c r="M35" s="67"/>
      <c r="N35" s="67"/>
      <c r="O35" s="43"/>
      <c r="P35" s="43"/>
    </row>
    <row r="36" spans="1:16" ht="52.5" customHeight="1" x14ac:dyDescent="0.25">
      <c r="A36" s="20" t="s">
        <v>36</v>
      </c>
      <c r="B36" s="47" t="s">
        <v>72</v>
      </c>
      <c r="C36" s="22" t="s">
        <v>10</v>
      </c>
      <c r="D36" s="31"/>
      <c r="E36" s="66">
        <v>1</v>
      </c>
      <c r="F36" s="52">
        <v>1</v>
      </c>
      <c r="G36" s="43">
        <f t="shared" si="0"/>
        <v>0</v>
      </c>
      <c r="H36" s="16"/>
      <c r="I36" s="66">
        <v>1</v>
      </c>
      <c r="J36" s="52">
        <v>1</v>
      </c>
      <c r="K36" s="43">
        <f t="shared" si="1"/>
        <v>0</v>
      </c>
      <c r="L36" s="16"/>
      <c r="M36" s="66">
        <v>1</v>
      </c>
      <c r="N36" s="52">
        <v>1</v>
      </c>
      <c r="O36" s="43">
        <f t="shared" si="2"/>
        <v>0</v>
      </c>
      <c r="P36" s="43">
        <f t="shared" si="3"/>
        <v>0</v>
      </c>
    </row>
    <row r="37" spans="1:16" ht="31.5" x14ac:dyDescent="0.25">
      <c r="A37" s="20" t="s">
        <v>37</v>
      </c>
      <c r="B37" s="47" t="s">
        <v>73</v>
      </c>
      <c r="C37" s="22" t="s">
        <v>13</v>
      </c>
      <c r="D37" s="31"/>
      <c r="E37" s="66">
        <v>6</v>
      </c>
      <c r="F37" s="52">
        <v>1</v>
      </c>
      <c r="G37" s="43">
        <f t="shared" si="0"/>
        <v>0</v>
      </c>
      <c r="H37" s="16"/>
      <c r="I37" s="66">
        <v>5</v>
      </c>
      <c r="J37" s="52">
        <v>1</v>
      </c>
      <c r="K37" s="43">
        <f t="shared" si="1"/>
        <v>0</v>
      </c>
      <c r="L37" s="16"/>
      <c r="M37" s="66">
        <v>2</v>
      </c>
      <c r="N37" s="52">
        <v>1</v>
      </c>
      <c r="O37" s="43">
        <f t="shared" si="2"/>
        <v>0</v>
      </c>
      <c r="P37" s="43">
        <f t="shared" si="3"/>
        <v>0</v>
      </c>
    </row>
    <row r="38" spans="1:16" ht="31.5" x14ac:dyDescent="0.25">
      <c r="A38" s="20" t="s">
        <v>38</v>
      </c>
      <c r="B38" s="51" t="s">
        <v>74</v>
      </c>
      <c r="C38" s="21"/>
      <c r="D38" s="32"/>
      <c r="E38" s="67"/>
      <c r="F38" s="53"/>
      <c r="G38" s="43"/>
      <c r="H38" s="17"/>
      <c r="I38" s="67"/>
      <c r="J38" s="54"/>
      <c r="K38" s="43"/>
      <c r="L38" s="17"/>
      <c r="M38" s="81"/>
      <c r="N38" s="81"/>
      <c r="O38" s="43"/>
      <c r="P38" s="43"/>
    </row>
    <row r="39" spans="1:16" ht="48.75" customHeight="1" x14ac:dyDescent="0.25">
      <c r="A39" s="20" t="s">
        <v>39</v>
      </c>
      <c r="B39" s="47" t="s">
        <v>75</v>
      </c>
      <c r="C39" s="22" t="s">
        <v>10</v>
      </c>
      <c r="D39" s="31"/>
      <c r="E39" s="66">
        <v>1</v>
      </c>
      <c r="F39" s="52">
        <v>1</v>
      </c>
      <c r="G39" s="43">
        <f t="shared" si="0"/>
        <v>0</v>
      </c>
      <c r="H39" s="16"/>
      <c r="I39" s="66">
        <v>1</v>
      </c>
      <c r="J39" s="52">
        <v>1</v>
      </c>
      <c r="K39" s="43">
        <f t="shared" si="1"/>
        <v>0</v>
      </c>
      <c r="L39" s="16"/>
      <c r="M39" s="66">
        <v>1</v>
      </c>
      <c r="N39" s="52">
        <v>1</v>
      </c>
      <c r="O39" s="43">
        <f t="shared" si="2"/>
        <v>0</v>
      </c>
      <c r="P39" s="43">
        <f t="shared" si="3"/>
        <v>0</v>
      </c>
    </row>
    <row r="40" spans="1:16" ht="47.25" x14ac:dyDescent="0.25">
      <c r="A40" s="20" t="s">
        <v>40</v>
      </c>
      <c r="B40" s="47" t="s">
        <v>76</v>
      </c>
      <c r="C40" s="22" t="s">
        <v>12</v>
      </c>
      <c r="D40" s="31"/>
      <c r="E40" s="66">
        <v>200</v>
      </c>
      <c r="F40" s="52">
        <v>1</v>
      </c>
      <c r="G40" s="43">
        <f t="shared" si="0"/>
        <v>0</v>
      </c>
      <c r="H40" s="16"/>
      <c r="I40" s="66">
        <v>150</v>
      </c>
      <c r="J40" s="52">
        <v>1</v>
      </c>
      <c r="K40" s="43">
        <f t="shared" si="1"/>
        <v>0</v>
      </c>
      <c r="L40" s="16"/>
      <c r="M40" s="66">
        <v>100</v>
      </c>
      <c r="N40" s="52">
        <v>1</v>
      </c>
      <c r="O40" s="43">
        <f t="shared" si="2"/>
        <v>0</v>
      </c>
      <c r="P40" s="43">
        <f t="shared" si="3"/>
        <v>0</v>
      </c>
    </row>
    <row r="41" spans="1:16" ht="31.5" x14ac:dyDescent="0.25">
      <c r="A41" s="25" t="s">
        <v>41</v>
      </c>
      <c r="B41" s="50" t="s">
        <v>77</v>
      </c>
      <c r="C41" s="21"/>
      <c r="D41" s="32"/>
      <c r="E41" s="67"/>
      <c r="F41" s="53"/>
      <c r="G41" s="43"/>
      <c r="H41" s="17"/>
      <c r="I41" s="67"/>
      <c r="J41" s="54"/>
      <c r="K41" s="43"/>
      <c r="L41" s="17"/>
      <c r="M41" s="67"/>
      <c r="N41" s="67"/>
      <c r="O41" s="67"/>
      <c r="P41" s="43"/>
    </row>
    <row r="42" spans="1:16" ht="46.5" customHeight="1" x14ac:dyDescent="0.25">
      <c r="A42" s="25" t="s">
        <v>42</v>
      </c>
      <c r="B42" s="49" t="s">
        <v>78</v>
      </c>
      <c r="C42" s="22" t="s">
        <v>10</v>
      </c>
      <c r="D42" s="31"/>
      <c r="E42" s="66">
        <v>1</v>
      </c>
      <c r="F42" s="52">
        <v>1</v>
      </c>
      <c r="G42" s="43">
        <f t="shared" si="0"/>
        <v>0</v>
      </c>
      <c r="H42" s="16"/>
      <c r="I42" s="66">
        <v>1</v>
      </c>
      <c r="J42" s="52">
        <v>1</v>
      </c>
      <c r="K42" s="43">
        <f t="shared" si="1"/>
        <v>0</v>
      </c>
      <c r="L42" s="16"/>
      <c r="M42" s="66">
        <v>1</v>
      </c>
      <c r="N42" s="52">
        <v>1</v>
      </c>
      <c r="O42" s="43">
        <f t="shared" si="2"/>
        <v>0</v>
      </c>
      <c r="P42" s="43">
        <f t="shared" si="3"/>
        <v>0</v>
      </c>
    </row>
    <row r="43" spans="1:16" ht="31.5" x14ac:dyDescent="0.25">
      <c r="A43" s="25" t="s">
        <v>43</v>
      </c>
      <c r="B43" s="49" t="s">
        <v>79</v>
      </c>
      <c r="C43" s="22" t="s">
        <v>13</v>
      </c>
      <c r="D43" s="31"/>
      <c r="E43" s="66">
        <v>7</v>
      </c>
      <c r="F43" s="52">
        <v>1</v>
      </c>
      <c r="G43" s="43">
        <f t="shared" si="0"/>
        <v>0</v>
      </c>
      <c r="H43" s="16"/>
      <c r="I43" s="66">
        <v>5</v>
      </c>
      <c r="J43" s="52">
        <v>1</v>
      </c>
      <c r="K43" s="43">
        <f t="shared" si="1"/>
        <v>0</v>
      </c>
      <c r="L43" s="16"/>
      <c r="M43" s="66">
        <v>7</v>
      </c>
      <c r="N43" s="52">
        <v>1</v>
      </c>
      <c r="O43" s="43">
        <f t="shared" si="2"/>
        <v>0</v>
      </c>
      <c r="P43" s="43">
        <f t="shared" si="3"/>
        <v>0</v>
      </c>
    </row>
    <row r="44" spans="1:16" ht="47.25" x14ac:dyDescent="0.25">
      <c r="A44" s="70" t="s">
        <v>44</v>
      </c>
      <c r="B44" s="71" t="s">
        <v>80</v>
      </c>
      <c r="C44" s="72" t="s">
        <v>11</v>
      </c>
      <c r="D44" s="73"/>
      <c r="E44" s="74">
        <v>1</v>
      </c>
      <c r="F44" s="75">
        <v>1</v>
      </c>
      <c r="G44" s="76">
        <f t="shared" si="0"/>
        <v>0</v>
      </c>
      <c r="H44" s="77"/>
      <c r="I44" s="74">
        <v>1</v>
      </c>
      <c r="J44" s="75">
        <v>1</v>
      </c>
      <c r="K44" s="76">
        <f t="shared" si="1"/>
        <v>0</v>
      </c>
      <c r="L44" s="77"/>
      <c r="M44" s="74">
        <v>1</v>
      </c>
      <c r="N44" s="52">
        <v>1</v>
      </c>
      <c r="O44" s="76">
        <f t="shared" si="2"/>
        <v>0</v>
      </c>
      <c r="P44" s="43">
        <f t="shared" si="3"/>
        <v>0</v>
      </c>
    </row>
    <row r="45" spans="1:16" ht="29.25" customHeight="1" x14ac:dyDescent="0.25">
      <c r="A45" s="103"/>
      <c r="B45" s="103"/>
      <c r="C45" s="79"/>
      <c r="D45" s="80"/>
      <c r="E45" s="80"/>
      <c r="F45" s="80"/>
      <c r="G45" s="80"/>
      <c r="H45" s="80"/>
      <c r="I45" s="80"/>
      <c r="J45" s="80"/>
      <c r="K45" s="80"/>
      <c r="L45" s="100" t="s">
        <v>186</v>
      </c>
      <c r="M45" s="106"/>
      <c r="N45" s="106"/>
      <c r="O45" s="107"/>
      <c r="P45" s="82">
        <f>SUM(P14:P44)</f>
        <v>0</v>
      </c>
    </row>
    <row r="46" spans="1:16" x14ac:dyDescent="0.25">
      <c r="A46" s="96"/>
      <c r="B46" s="96"/>
      <c r="C46" s="12"/>
      <c r="N46" s="27"/>
      <c r="O46" s="27"/>
      <c r="P46" s="27"/>
    </row>
    <row r="47" spans="1:16" ht="16.5" thickBot="1" x14ac:dyDescent="0.3">
      <c r="A47" s="7" t="s">
        <v>187</v>
      </c>
      <c r="C47" s="12"/>
      <c r="N47" s="27"/>
      <c r="O47" s="27"/>
      <c r="P47" s="27"/>
    </row>
    <row r="48" spans="1:16" ht="126.75" thickBot="1" x14ac:dyDescent="0.3">
      <c r="A48" s="39" t="s">
        <v>3</v>
      </c>
      <c r="B48" s="40" t="s">
        <v>2</v>
      </c>
      <c r="C48" s="41" t="s">
        <v>5</v>
      </c>
      <c r="D48" s="90" t="s">
        <v>6</v>
      </c>
      <c r="E48" s="91" t="s">
        <v>83</v>
      </c>
      <c r="F48" s="90" t="s">
        <v>82</v>
      </c>
      <c r="G48" s="42" t="s">
        <v>84</v>
      </c>
      <c r="H48" s="92" t="s">
        <v>7</v>
      </c>
      <c r="I48" s="91" t="s">
        <v>83</v>
      </c>
      <c r="J48" s="90" t="s">
        <v>82</v>
      </c>
      <c r="K48" s="42" t="s">
        <v>85</v>
      </c>
      <c r="L48" s="90" t="s">
        <v>8</v>
      </c>
      <c r="M48" s="91" t="s">
        <v>83</v>
      </c>
      <c r="N48" s="90" t="s">
        <v>82</v>
      </c>
      <c r="O48" s="42" t="s">
        <v>86</v>
      </c>
      <c r="P48" s="93" t="s">
        <v>200</v>
      </c>
    </row>
    <row r="49" spans="1:16" s="3" customFormat="1" ht="33" customHeight="1" x14ac:dyDescent="0.25">
      <c r="A49" s="86">
        <v>1</v>
      </c>
      <c r="B49" s="86">
        <v>2</v>
      </c>
      <c r="C49" s="87">
        <v>3</v>
      </c>
      <c r="D49" s="87">
        <v>4</v>
      </c>
      <c r="E49" s="88">
        <v>5</v>
      </c>
      <c r="F49" s="87">
        <v>6</v>
      </c>
      <c r="G49" s="87">
        <v>7</v>
      </c>
      <c r="H49" s="87">
        <v>8</v>
      </c>
      <c r="I49" s="88">
        <v>9</v>
      </c>
      <c r="J49" s="87">
        <v>10</v>
      </c>
      <c r="K49" s="87">
        <v>11</v>
      </c>
      <c r="L49" s="87">
        <v>12</v>
      </c>
      <c r="M49" s="88">
        <v>13</v>
      </c>
      <c r="N49" s="87">
        <v>14</v>
      </c>
      <c r="O49" s="87">
        <v>15</v>
      </c>
      <c r="P49" s="89">
        <v>16</v>
      </c>
    </row>
    <row r="50" spans="1:16" ht="31.5" x14ac:dyDescent="0.25">
      <c r="A50" s="38" t="s">
        <v>0</v>
      </c>
      <c r="B50" s="47" t="s">
        <v>50</v>
      </c>
      <c r="C50" s="62" t="s">
        <v>10</v>
      </c>
      <c r="D50" s="9"/>
      <c r="E50" s="52">
        <v>1</v>
      </c>
      <c r="F50" s="52">
        <v>1</v>
      </c>
      <c r="G50" s="43">
        <f>D50*E50*F50</f>
        <v>0</v>
      </c>
      <c r="H50" s="9"/>
      <c r="I50" s="52">
        <v>1</v>
      </c>
      <c r="J50" s="52">
        <v>1</v>
      </c>
      <c r="K50" s="43">
        <f>H50*I50*J50</f>
        <v>0</v>
      </c>
      <c r="L50" s="9"/>
      <c r="M50" s="52">
        <v>1</v>
      </c>
      <c r="N50" s="52">
        <v>1</v>
      </c>
      <c r="O50" s="43">
        <f>L50*M50*N50</f>
        <v>0</v>
      </c>
      <c r="P50" s="43">
        <f>G50+K50+O50</f>
        <v>0</v>
      </c>
    </row>
    <row r="51" spans="1:16" ht="31.5" x14ac:dyDescent="0.25">
      <c r="A51" s="20" t="s">
        <v>1</v>
      </c>
      <c r="B51" s="57" t="s">
        <v>51</v>
      </c>
      <c r="C51" s="34"/>
      <c r="D51" s="28"/>
      <c r="E51" s="67"/>
      <c r="F51" s="85"/>
      <c r="G51" s="43"/>
      <c r="H51" s="13"/>
      <c r="I51" s="68"/>
      <c r="J51" s="85"/>
      <c r="K51" s="43"/>
      <c r="L51" s="13"/>
      <c r="M51" s="68"/>
      <c r="N51" s="85"/>
      <c r="O51" s="43"/>
      <c r="P51" s="43"/>
    </row>
    <row r="52" spans="1:16" ht="168" customHeight="1" x14ac:dyDescent="0.25">
      <c r="A52" s="20" t="s">
        <v>16</v>
      </c>
      <c r="B52" s="47" t="s">
        <v>52</v>
      </c>
      <c r="C52" s="35" t="s">
        <v>10</v>
      </c>
      <c r="D52" s="29"/>
      <c r="E52" s="55">
        <v>1</v>
      </c>
      <c r="F52" s="52">
        <v>1</v>
      </c>
      <c r="G52" s="43">
        <f t="shared" ref="G52:G80" si="4">D52*E52*F52</f>
        <v>0</v>
      </c>
      <c r="H52" s="14"/>
      <c r="I52" s="55">
        <v>1</v>
      </c>
      <c r="J52" s="52">
        <v>1</v>
      </c>
      <c r="K52" s="43">
        <f t="shared" ref="K52:K80" si="5">H52*I52*J52</f>
        <v>0</v>
      </c>
      <c r="L52" s="14"/>
      <c r="M52" s="55">
        <v>1</v>
      </c>
      <c r="N52" s="52">
        <v>1</v>
      </c>
      <c r="O52" s="43">
        <f t="shared" ref="O52:O80" si="6">L52*M52*N52</f>
        <v>0</v>
      </c>
      <c r="P52" s="43">
        <f t="shared" ref="P52:P80" si="7">G52+K52+O52</f>
        <v>0</v>
      </c>
    </row>
    <row r="53" spans="1:16" ht="47.25" x14ac:dyDescent="0.25">
      <c r="A53" s="20" t="s">
        <v>17</v>
      </c>
      <c r="B53" s="51" t="s">
        <v>53</v>
      </c>
      <c r="C53" s="34"/>
      <c r="D53" s="30"/>
      <c r="E53" s="69"/>
      <c r="F53" s="85"/>
      <c r="G53" s="43"/>
      <c r="H53" s="15"/>
      <c r="I53" s="69"/>
      <c r="J53" s="85"/>
      <c r="K53" s="43"/>
      <c r="L53" s="15"/>
      <c r="M53" s="69"/>
      <c r="N53" s="85"/>
      <c r="O53" s="43"/>
      <c r="P53" s="43"/>
    </row>
    <row r="54" spans="1:16" ht="31.5" x14ac:dyDescent="0.25">
      <c r="A54" s="20" t="s">
        <v>18</v>
      </c>
      <c r="B54" s="47" t="s">
        <v>54</v>
      </c>
      <c r="C54" s="36" t="s">
        <v>46</v>
      </c>
      <c r="D54" s="31"/>
      <c r="E54" s="66">
        <v>5</v>
      </c>
      <c r="F54" s="52">
        <v>1</v>
      </c>
      <c r="G54" s="43">
        <f t="shared" si="4"/>
        <v>0</v>
      </c>
      <c r="H54" s="16"/>
      <c r="I54" s="66">
        <v>5</v>
      </c>
      <c r="J54" s="52">
        <v>1</v>
      </c>
      <c r="K54" s="43">
        <f t="shared" si="5"/>
        <v>0</v>
      </c>
      <c r="L54" s="16"/>
      <c r="M54" s="66">
        <v>5</v>
      </c>
      <c r="N54" s="52">
        <v>1</v>
      </c>
      <c r="O54" s="43">
        <f t="shared" si="6"/>
        <v>0</v>
      </c>
      <c r="P54" s="43">
        <f t="shared" si="7"/>
        <v>0</v>
      </c>
    </row>
    <row r="55" spans="1:16" ht="31.5" x14ac:dyDescent="0.25">
      <c r="A55" s="20" t="s">
        <v>19</v>
      </c>
      <c r="B55" s="47" t="s">
        <v>55</v>
      </c>
      <c r="C55" s="36" t="s">
        <v>10</v>
      </c>
      <c r="D55" s="31"/>
      <c r="E55" s="66">
        <v>1</v>
      </c>
      <c r="F55" s="52">
        <v>1</v>
      </c>
      <c r="G55" s="43">
        <f t="shared" si="4"/>
        <v>0</v>
      </c>
      <c r="H55" s="16"/>
      <c r="I55" s="66">
        <v>1</v>
      </c>
      <c r="J55" s="52">
        <v>1</v>
      </c>
      <c r="K55" s="43">
        <f t="shared" si="5"/>
        <v>0</v>
      </c>
      <c r="L55" s="16"/>
      <c r="M55" s="66">
        <v>1</v>
      </c>
      <c r="N55" s="52">
        <v>1</v>
      </c>
      <c r="O55" s="43">
        <f t="shared" si="6"/>
        <v>0</v>
      </c>
      <c r="P55" s="43">
        <f t="shared" si="7"/>
        <v>0</v>
      </c>
    </row>
    <row r="56" spans="1:16" ht="31.5" x14ac:dyDescent="0.25">
      <c r="A56" s="20" t="s">
        <v>20</v>
      </c>
      <c r="B56" s="48" t="s">
        <v>56</v>
      </c>
      <c r="C56" s="36" t="s">
        <v>10</v>
      </c>
      <c r="D56" s="31"/>
      <c r="E56" s="66">
        <v>1</v>
      </c>
      <c r="F56" s="52">
        <v>1</v>
      </c>
      <c r="G56" s="43">
        <f t="shared" si="4"/>
        <v>0</v>
      </c>
      <c r="H56" s="16"/>
      <c r="I56" s="66">
        <v>1</v>
      </c>
      <c r="J56" s="52">
        <v>1</v>
      </c>
      <c r="K56" s="43">
        <f t="shared" si="5"/>
        <v>0</v>
      </c>
      <c r="L56" s="16"/>
      <c r="M56" s="66">
        <v>1</v>
      </c>
      <c r="N56" s="52">
        <v>1</v>
      </c>
      <c r="O56" s="43">
        <f t="shared" si="6"/>
        <v>0</v>
      </c>
      <c r="P56" s="43">
        <f t="shared" si="7"/>
        <v>0</v>
      </c>
    </row>
    <row r="57" spans="1:16" ht="31.5" x14ac:dyDescent="0.25">
      <c r="A57" s="20" t="s">
        <v>21</v>
      </c>
      <c r="B57" s="48" t="s">
        <v>57</v>
      </c>
      <c r="C57" s="36" t="s">
        <v>10</v>
      </c>
      <c r="D57" s="31"/>
      <c r="E57" s="66">
        <v>1</v>
      </c>
      <c r="F57" s="52">
        <v>1</v>
      </c>
      <c r="G57" s="43">
        <f t="shared" si="4"/>
        <v>0</v>
      </c>
      <c r="H57" s="16"/>
      <c r="I57" s="66">
        <v>1</v>
      </c>
      <c r="J57" s="52">
        <v>1</v>
      </c>
      <c r="K57" s="43">
        <f t="shared" si="5"/>
        <v>0</v>
      </c>
      <c r="L57" s="16"/>
      <c r="M57" s="66">
        <v>1</v>
      </c>
      <c r="N57" s="52">
        <v>1</v>
      </c>
      <c r="O57" s="43">
        <f t="shared" si="6"/>
        <v>0</v>
      </c>
      <c r="P57" s="43">
        <f t="shared" si="7"/>
        <v>0</v>
      </c>
    </row>
    <row r="58" spans="1:16" ht="99" customHeight="1" x14ac:dyDescent="0.25">
      <c r="A58" s="23" t="s">
        <v>22</v>
      </c>
      <c r="B58" s="48" t="s">
        <v>58</v>
      </c>
      <c r="C58" s="36" t="s">
        <v>15</v>
      </c>
      <c r="D58" s="31"/>
      <c r="E58" s="66">
        <v>1</v>
      </c>
      <c r="F58" s="52">
        <v>1</v>
      </c>
      <c r="G58" s="43">
        <f t="shared" si="4"/>
        <v>0</v>
      </c>
      <c r="H58" s="16"/>
      <c r="I58" s="66">
        <v>1</v>
      </c>
      <c r="J58" s="52">
        <v>1</v>
      </c>
      <c r="K58" s="43">
        <f t="shared" si="5"/>
        <v>0</v>
      </c>
      <c r="L58" s="16"/>
      <c r="M58" s="66">
        <v>1</v>
      </c>
      <c r="N58" s="52">
        <v>1</v>
      </c>
      <c r="O58" s="43">
        <f t="shared" si="6"/>
        <v>0</v>
      </c>
      <c r="P58" s="43">
        <f t="shared" si="7"/>
        <v>0</v>
      </c>
    </row>
    <row r="59" spans="1:16" ht="31.5" x14ac:dyDescent="0.25">
      <c r="A59" s="23" t="s">
        <v>23</v>
      </c>
      <c r="B59" s="48" t="s">
        <v>59</v>
      </c>
      <c r="C59" s="36" t="s">
        <v>15</v>
      </c>
      <c r="D59" s="31"/>
      <c r="E59" s="66">
        <v>1</v>
      </c>
      <c r="F59" s="52">
        <v>1</v>
      </c>
      <c r="G59" s="43">
        <f t="shared" si="4"/>
        <v>0</v>
      </c>
      <c r="H59" s="16"/>
      <c r="I59" s="66">
        <v>1</v>
      </c>
      <c r="J59" s="52">
        <v>1</v>
      </c>
      <c r="K59" s="43">
        <f t="shared" si="5"/>
        <v>0</v>
      </c>
      <c r="L59" s="16"/>
      <c r="M59" s="66">
        <v>1</v>
      </c>
      <c r="N59" s="52">
        <v>1</v>
      </c>
      <c r="O59" s="43">
        <f t="shared" si="6"/>
        <v>0</v>
      </c>
      <c r="P59" s="43">
        <f t="shared" si="7"/>
        <v>0</v>
      </c>
    </row>
    <row r="60" spans="1:16" x14ac:dyDescent="0.25">
      <c r="A60" s="20" t="s">
        <v>24</v>
      </c>
      <c r="B60" s="51" t="s">
        <v>60</v>
      </c>
      <c r="C60" s="34"/>
      <c r="D60" s="32"/>
      <c r="E60" s="67"/>
      <c r="F60" s="85"/>
      <c r="G60" s="43"/>
      <c r="H60" s="17"/>
      <c r="I60" s="67"/>
      <c r="J60" s="85"/>
      <c r="K60" s="43"/>
      <c r="L60" s="17"/>
      <c r="M60" s="67"/>
      <c r="N60" s="85"/>
      <c r="O60" s="43"/>
      <c r="P60" s="43"/>
    </row>
    <row r="61" spans="1:16" x14ac:dyDescent="0.25">
      <c r="A61" s="24" t="s">
        <v>25</v>
      </c>
      <c r="B61" s="47" t="s">
        <v>61</v>
      </c>
      <c r="C61" s="36" t="s">
        <v>10</v>
      </c>
      <c r="D61" s="31"/>
      <c r="E61" s="66">
        <v>1</v>
      </c>
      <c r="F61" s="52">
        <v>1</v>
      </c>
      <c r="G61" s="43">
        <f t="shared" si="4"/>
        <v>0</v>
      </c>
      <c r="H61" s="16"/>
      <c r="I61" s="66">
        <v>1</v>
      </c>
      <c r="J61" s="52">
        <v>1</v>
      </c>
      <c r="K61" s="43">
        <f t="shared" si="5"/>
        <v>0</v>
      </c>
      <c r="L61" s="16"/>
      <c r="M61" s="66">
        <v>1</v>
      </c>
      <c r="N61" s="52">
        <v>1</v>
      </c>
      <c r="O61" s="43">
        <f t="shared" si="6"/>
        <v>0</v>
      </c>
      <c r="P61" s="43">
        <f t="shared" si="7"/>
        <v>0</v>
      </c>
    </row>
    <row r="62" spans="1:16" x14ac:dyDescent="0.25">
      <c r="A62" s="24" t="s">
        <v>26</v>
      </c>
      <c r="B62" s="47" t="s">
        <v>62</v>
      </c>
      <c r="C62" s="36" t="s">
        <v>10</v>
      </c>
      <c r="D62" s="31"/>
      <c r="E62" s="66">
        <v>1</v>
      </c>
      <c r="F62" s="52">
        <v>1</v>
      </c>
      <c r="G62" s="43">
        <f t="shared" si="4"/>
        <v>0</v>
      </c>
      <c r="H62" s="16"/>
      <c r="I62" s="66">
        <v>1</v>
      </c>
      <c r="J62" s="52">
        <v>1</v>
      </c>
      <c r="K62" s="43">
        <f t="shared" si="5"/>
        <v>0</v>
      </c>
      <c r="L62" s="16"/>
      <c r="M62" s="66">
        <v>1</v>
      </c>
      <c r="N62" s="52">
        <v>1</v>
      </c>
      <c r="O62" s="43">
        <f t="shared" si="6"/>
        <v>0</v>
      </c>
      <c r="P62" s="43">
        <f t="shared" si="7"/>
        <v>0</v>
      </c>
    </row>
    <row r="63" spans="1:16" ht="31.5" x14ac:dyDescent="0.25">
      <c r="A63" s="20" t="s">
        <v>27</v>
      </c>
      <c r="B63" s="47" t="s">
        <v>63</v>
      </c>
      <c r="C63" s="36" t="s">
        <v>13</v>
      </c>
      <c r="D63" s="31"/>
      <c r="E63" s="66">
        <v>50</v>
      </c>
      <c r="F63" s="52">
        <v>1</v>
      </c>
      <c r="G63" s="43">
        <f t="shared" si="4"/>
        <v>0</v>
      </c>
      <c r="H63" s="16"/>
      <c r="I63" s="66">
        <v>30</v>
      </c>
      <c r="J63" s="52">
        <v>1</v>
      </c>
      <c r="K63" s="43">
        <f t="shared" si="5"/>
        <v>0</v>
      </c>
      <c r="L63" s="16"/>
      <c r="M63" s="66">
        <v>30</v>
      </c>
      <c r="N63" s="52">
        <v>1</v>
      </c>
      <c r="O63" s="43">
        <f t="shared" si="6"/>
        <v>0</v>
      </c>
      <c r="P63" s="43">
        <f t="shared" si="7"/>
        <v>0</v>
      </c>
    </row>
    <row r="64" spans="1:16" ht="63" x14ac:dyDescent="0.25">
      <c r="A64" s="20" t="s">
        <v>28</v>
      </c>
      <c r="B64" s="51" t="s">
        <v>64</v>
      </c>
      <c r="C64" s="34"/>
      <c r="D64" s="32"/>
      <c r="E64" s="67"/>
      <c r="F64" s="85"/>
      <c r="G64" s="43"/>
      <c r="H64" s="17"/>
      <c r="I64" s="67"/>
      <c r="J64" s="85"/>
      <c r="K64" s="43"/>
      <c r="L64" s="17"/>
      <c r="M64" s="67"/>
      <c r="N64" s="85"/>
      <c r="O64" s="43"/>
      <c r="P64" s="43"/>
    </row>
    <row r="65" spans="1:16" x14ac:dyDescent="0.25">
      <c r="A65" s="20" t="s">
        <v>29</v>
      </c>
      <c r="B65" s="47" t="s">
        <v>65</v>
      </c>
      <c r="C65" s="36" t="s">
        <v>10</v>
      </c>
      <c r="D65" s="31"/>
      <c r="E65" s="66">
        <v>1</v>
      </c>
      <c r="F65" s="52">
        <v>1</v>
      </c>
      <c r="G65" s="43">
        <f t="shared" si="4"/>
        <v>0</v>
      </c>
      <c r="H65" s="16"/>
      <c r="I65" s="66">
        <v>1</v>
      </c>
      <c r="J65" s="52">
        <v>1</v>
      </c>
      <c r="K65" s="43">
        <f t="shared" si="5"/>
        <v>0</v>
      </c>
      <c r="L65" s="16"/>
      <c r="M65" s="66">
        <v>1</v>
      </c>
      <c r="N65" s="52">
        <v>1</v>
      </c>
      <c r="O65" s="43">
        <f t="shared" si="6"/>
        <v>0</v>
      </c>
      <c r="P65" s="43">
        <f t="shared" si="7"/>
        <v>0</v>
      </c>
    </row>
    <row r="66" spans="1:16" x14ac:dyDescent="0.25">
      <c r="A66" s="20" t="s">
        <v>30</v>
      </c>
      <c r="B66" s="47" t="s">
        <v>66</v>
      </c>
      <c r="C66" s="36" t="s">
        <v>10</v>
      </c>
      <c r="D66" s="31"/>
      <c r="E66" s="66">
        <v>1</v>
      </c>
      <c r="F66" s="52">
        <v>1</v>
      </c>
      <c r="G66" s="43">
        <f t="shared" si="4"/>
        <v>0</v>
      </c>
      <c r="H66" s="16"/>
      <c r="I66" s="66">
        <v>1</v>
      </c>
      <c r="J66" s="52">
        <v>1</v>
      </c>
      <c r="K66" s="43">
        <f t="shared" si="5"/>
        <v>0</v>
      </c>
      <c r="L66" s="16"/>
      <c r="M66" s="66">
        <v>1</v>
      </c>
      <c r="N66" s="52">
        <v>1</v>
      </c>
      <c r="O66" s="43">
        <f t="shared" si="6"/>
        <v>0</v>
      </c>
      <c r="P66" s="43">
        <f t="shared" si="7"/>
        <v>0</v>
      </c>
    </row>
    <row r="67" spans="1:16" ht="60.75" customHeight="1" x14ac:dyDescent="0.25">
      <c r="A67" s="20" t="s">
        <v>31</v>
      </c>
      <c r="B67" s="47" t="s">
        <v>67</v>
      </c>
      <c r="C67" s="36" t="s">
        <v>14</v>
      </c>
      <c r="D67" s="31"/>
      <c r="E67" s="66">
        <v>6500</v>
      </c>
      <c r="F67" s="52">
        <v>1</v>
      </c>
      <c r="G67" s="43">
        <f t="shared" si="4"/>
        <v>0</v>
      </c>
      <c r="H67" s="16"/>
      <c r="I67" s="66">
        <v>5200</v>
      </c>
      <c r="J67" s="52">
        <v>1</v>
      </c>
      <c r="K67" s="43">
        <f t="shared" si="5"/>
        <v>0</v>
      </c>
      <c r="L67" s="16"/>
      <c r="M67" s="66">
        <v>7000</v>
      </c>
      <c r="N67" s="52">
        <v>1</v>
      </c>
      <c r="O67" s="43">
        <f t="shared" si="6"/>
        <v>0</v>
      </c>
      <c r="P67" s="43">
        <f t="shared" si="7"/>
        <v>0</v>
      </c>
    </row>
    <row r="68" spans="1:16" ht="31.5" x14ac:dyDescent="0.25">
      <c r="A68" s="20" t="s">
        <v>32</v>
      </c>
      <c r="B68" s="51" t="s">
        <v>68</v>
      </c>
      <c r="C68" s="34"/>
      <c r="D68" s="32"/>
      <c r="E68" s="67"/>
      <c r="F68" s="85"/>
      <c r="G68" s="43"/>
      <c r="H68" s="17"/>
      <c r="I68" s="67"/>
      <c r="J68" s="85"/>
      <c r="K68" s="43"/>
      <c r="L68" s="17"/>
      <c r="M68" s="67"/>
      <c r="N68" s="85"/>
      <c r="O68" s="43"/>
      <c r="P68" s="43"/>
    </row>
    <row r="69" spans="1:16" ht="60" customHeight="1" x14ac:dyDescent="0.25">
      <c r="A69" s="20" t="s">
        <v>33</v>
      </c>
      <c r="B69" s="47" t="s">
        <v>69</v>
      </c>
      <c r="C69" s="36" t="s">
        <v>10</v>
      </c>
      <c r="D69" s="31"/>
      <c r="E69" s="66">
        <v>1</v>
      </c>
      <c r="F69" s="52">
        <v>1</v>
      </c>
      <c r="G69" s="43">
        <f t="shared" si="4"/>
        <v>0</v>
      </c>
      <c r="H69" s="16"/>
      <c r="I69" s="66">
        <v>1</v>
      </c>
      <c r="J69" s="52">
        <v>1</v>
      </c>
      <c r="K69" s="43">
        <f t="shared" si="5"/>
        <v>0</v>
      </c>
      <c r="L69" s="16"/>
      <c r="M69" s="66">
        <v>1</v>
      </c>
      <c r="N69" s="52">
        <v>1</v>
      </c>
      <c r="O69" s="43">
        <f t="shared" si="6"/>
        <v>0</v>
      </c>
      <c r="P69" s="43">
        <f t="shared" si="7"/>
        <v>0</v>
      </c>
    </row>
    <row r="70" spans="1:16" ht="47.25" x14ac:dyDescent="0.25">
      <c r="A70" s="20" t="s">
        <v>34</v>
      </c>
      <c r="B70" s="47" t="s">
        <v>70</v>
      </c>
      <c r="C70" s="36" t="s">
        <v>13</v>
      </c>
      <c r="D70" s="31"/>
      <c r="E70" s="66">
        <v>5</v>
      </c>
      <c r="F70" s="52">
        <v>1</v>
      </c>
      <c r="G70" s="43">
        <f t="shared" si="4"/>
        <v>0</v>
      </c>
      <c r="H70" s="16"/>
      <c r="I70" s="66">
        <v>3</v>
      </c>
      <c r="J70" s="52">
        <v>1</v>
      </c>
      <c r="K70" s="43">
        <f t="shared" si="5"/>
        <v>0</v>
      </c>
      <c r="L70" s="16"/>
      <c r="M70" s="66">
        <v>2</v>
      </c>
      <c r="N70" s="52">
        <v>1</v>
      </c>
      <c r="O70" s="43">
        <f t="shared" si="6"/>
        <v>0</v>
      </c>
      <c r="P70" s="43">
        <f t="shared" si="7"/>
        <v>0</v>
      </c>
    </row>
    <row r="71" spans="1:16" ht="31.5" x14ac:dyDescent="0.25">
      <c r="A71" s="20" t="s">
        <v>35</v>
      </c>
      <c r="B71" s="51" t="s">
        <v>71</v>
      </c>
      <c r="C71" s="34"/>
      <c r="D71" s="32"/>
      <c r="E71" s="67"/>
      <c r="F71" s="85"/>
      <c r="G71" s="43"/>
      <c r="H71" s="17"/>
      <c r="I71" s="67"/>
      <c r="J71" s="85"/>
      <c r="K71" s="43"/>
      <c r="L71" s="17"/>
      <c r="M71" s="67"/>
      <c r="N71" s="85"/>
      <c r="O71" s="43"/>
      <c r="P71" s="43"/>
    </row>
    <row r="72" spans="1:16" ht="47.25" x14ac:dyDescent="0.25">
      <c r="A72" s="20" t="s">
        <v>36</v>
      </c>
      <c r="B72" s="47" t="s">
        <v>72</v>
      </c>
      <c r="C72" s="36" t="s">
        <v>10</v>
      </c>
      <c r="D72" s="31"/>
      <c r="E72" s="66">
        <v>1</v>
      </c>
      <c r="F72" s="52">
        <v>1</v>
      </c>
      <c r="G72" s="43">
        <f t="shared" si="4"/>
        <v>0</v>
      </c>
      <c r="H72" s="16"/>
      <c r="I72" s="66">
        <v>1</v>
      </c>
      <c r="J72" s="52">
        <v>1</v>
      </c>
      <c r="K72" s="43">
        <f t="shared" si="5"/>
        <v>0</v>
      </c>
      <c r="L72" s="16"/>
      <c r="M72" s="66">
        <v>1</v>
      </c>
      <c r="N72" s="52">
        <v>1</v>
      </c>
      <c r="O72" s="43">
        <f t="shared" si="6"/>
        <v>0</v>
      </c>
      <c r="P72" s="43">
        <f t="shared" si="7"/>
        <v>0</v>
      </c>
    </row>
    <row r="73" spans="1:16" ht="31.5" x14ac:dyDescent="0.25">
      <c r="A73" s="20" t="s">
        <v>37</v>
      </c>
      <c r="B73" s="47" t="s">
        <v>73</v>
      </c>
      <c r="C73" s="36" t="s">
        <v>13</v>
      </c>
      <c r="D73" s="31"/>
      <c r="E73" s="66">
        <v>6</v>
      </c>
      <c r="F73" s="52">
        <v>1</v>
      </c>
      <c r="G73" s="43">
        <f t="shared" si="4"/>
        <v>0</v>
      </c>
      <c r="H73" s="16"/>
      <c r="I73" s="66">
        <v>5</v>
      </c>
      <c r="J73" s="52">
        <v>1</v>
      </c>
      <c r="K73" s="43">
        <f t="shared" si="5"/>
        <v>0</v>
      </c>
      <c r="L73" s="16"/>
      <c r="M73" s="66">
        <v>2</v>
      </c>
      <c r="N73" s="52">
        <v>1</v>
      </c>
      <c r="O73" s="43">
        <f t="shared" si="6"/>
        <v>0</v>
      </c>
      <c r="P73" s="43">
        <f t="shared" si="7"/>
        <v>0</v>
      </c>
    </row>
    <row r="74" spans="1:16" ht="31.5" x14ac:dyDescent="0.25">
      <c r="A74" s="20" t="s">
        <v>38</v>
      </c>
      <c r="B74" s="51" t="s">
        <v>74</v>
      </c>
      <c r="C74" s="34"/>
      <c r="D74" s="32"/>
      <c r="E74" s="67"/>
      <c r="F74" s="85"/>
      <c r="G74" s="43"/>
      <c r="H74" s="17"/>
      <c r="I74" s="67"/>
      <c r="J74" s="85"/>
      <c r="K74" s="43"/>
      <c r="L74" s="17"/>
      <c r="M74" s="67"/>
      <c r="N74" s="85"/>
      <c r="O74" s="43"/>
      <c r="P74" s="43"/>
    </row>
    <row r="75" spans="1:16" ht="50.25" customHeight="1" x14ac:dyDescent="0.25">
      <c r="A75" s="20" t="s">
        <v>39</v>
      </c>
      <c r="B75" s="47" t="s">
        <v>75</v>
      </c>
      <c r="C75" s="36" t="s">
        <v>10</v>
      </c>
      <c r="D75" s="31"/>
      <c r="E75" s="66">
        <v>1</v>
      </c>
      <c r="F75" s="52">
        <v>1</v>
      </c>
      <c r="G75" s="43">
        <f t="shared" si="4"/>
        <v>0</v>
      </c>
      <c r="H75" s="16"/>
      <c r="I75" s="66">
        <v>1</v>
      </c>
      <c r="J75" s="52">
        <v>1</v>
      </c>
      <c r="K75" s="43">
        <f t="shared" si="5"/>
        <v>0</v>
      </c>
      <c r="L75" s="16"/>
      <c r="M75" s="66">
        <v>1</v>
      </c>
      <c r="N75" s="52">
        <v>1</v>
      </c>
      <c r="O75" s="43">
        <f t="shared" si="6"/>
        <v>0</v>
      </c>
      <c r="P75" s="43">
        <f t="shared" si="7"/>
        <v>0</v>
      </c>
    </row>
    <row r="76" spans="1:16" ht="47.25" x14ac:dyDescent="0.25">
      <c r="A76" s="20" t="s">
        <v>40</v>
      </c>
      <c r="B76" s="47" t="s">
        <v>76</v>
      </c>
      <c r="C76" s="36" t="s">
        <v>12</v>
      </c>
      <c r="D76" s="31"/>
      <c r="E76" s="66">
        <v>200</v>
      </c>
      <c r="F76" s="52">
        <v>1</v>
      </c>
      <c r="G76" s="43">
        <f t="shared" si="4"/>
        <v>0</v>
      </c>
      <c r="H76" s="16"/>
      <c r="I76" s="66">
        <v>150</v>
      </c>
      <c r="J76" s="52">
        <v>1</v>
      </c>
      <c r="K76" s="43">
        <f t="shared" si="5"/>
        <v>0</v>
      </c>
      <c r="L76" s="16"/>
      <c r="M76" s="66">
        <v>100</v>
      </c>
      <c r="N76" s="52">
        <v>1</v>
      </c>
      <c r="O76" s="43">
        <f t="shared" si="6"/>
        <v>0</v>
      </c>
      <c r="P76" s="43">
        <f t="shared" si="7"/>
        <v>0</v>
      </c>
    </row>
    <row r="77" spans="1:16" ht="31.5" x14ac:dyDescent="0.25">
      <c r="A77" s="25" t="s">
        <v>41</v>
      </c>
      <c r="B77" s="50" t="s">
        <v>77</v>
      </c>
      <c r="C77" s="34"/>
      <c r="D77" s="32"/>
      <c r="E77" s="67"/>
      <c r="F77" s="85"/>
      <c r="G77" s="43"/>
      <c r="H77" s="17"/>
      <c r="I77" s="67"/>
      <c r="J77" s="85"/>
      <c r="K77" s="43"/>
      <c r="L77" s="17"/>
      <c r="M77" s="67"/>
      <c r="N77" s="85"/>
      <c r="O77" s="43"/>
      <c r="P77" s="43"/>
    </row>
    <row r="78" spans="1:16" ht="57.75" customHeight="1" x14ac:dyDescent="0.25">
      <c r="A78" s="25" t="s">
        <v>42</v>
      </c>
      <c r="B78" s="49" t="s">
        <v>78</v>
      </c>
      <c r="C78" s="36" t="s">
        <v>10</v>
      </c>
      <c r="D78" s="31"/>
      <c r="E78" s="66">
        <v>1</v>
      </c>
      <c r="F78" s="52">
        <v>1</v>
      </c>
      <c r="G78" s="43">
        <f t="shared" si="4"/>
        <v>0</v>
      </c>
      <c r="H78" s="16"/>
      <c r="I78" s="66">
        <v>1</v>
      </c>
      <c r="J78" s="52">
        <v>1</v>
      </c>
      <c r="K78" s="43">
        <f t="shared" si="5"/>
        <v>0</v>
      </c>
      <c r="L78" s="16"/>
      <c r="M78" s="66">
        <v>1</v>
      </c>
      <c r="N78" s="52">
        <v>1</v>
      </c>
      <c r="O78" s="43">
        <f t="shared" si="6"/>
        <v>0</v>
      </c>
      <c r="P78" s="43">
        <f t="shared" si="7"/>
        <v>0</v>
      </c>
    </row>
    <row r="79" spans="1:16" ht="31.5" x14ac:dyDescent="0.25">
      <c r="A79" s="25" t="s">
        <v>43</v>
      </c>
      <c r="B79" s="49" t="s">
        <v>79</v>
      </c>
      <c r="C79" s="36" t="s">
        <v>13</v>
      </c>
      <c r="D79" s="31"/>
      <c r="E79" s="66">
        <v>7</v>
      </c>
      <c r="F79" s="52">
        <v>1</v>
      </c>
      <c r="G79" s="43">
        <f t="shared" si="4"/>
        <v>0</v>
      </c>
      <c r="H79" s="16"/>
      <c r="I79" s="66">
        <v>5</v>
      </c>
      <c r="J79" s="52">
        <v>1</v>
      </c>
      <c r="K79" s="43">
        <f t="shared" si="5"/>
        <v>0</v>
      </c>
      <c r="L79" s="16"/>
      <c r="M79" s="66">
        <v>7</v>
      </c>
      <c r="N79" s="52">
        <v>1</v>
      </c>
      <c r="O79" s="43">
        <f t="shared" si="6"/>
        <v>0</v>
      </c>
      <c r="P79" s="43">
        <f t="shared" si="7"/>
        <v>0</v>
      </c>
    </row>
    <row r="80" spans="1:16" ht="48" thickBot="1" x14ac:dyDescent="0.3">
      <c r="A80" s="26" t="s">
        <v>44</v>
      </c>
      <c r="B80" s="71" t="s">
        <v>80</v>
      </c>
      <c r="C80" s="37" t="s">
        <v>11</v>
      </c>
      <c r="D80" s="33"/>
      <c r="E80" s="66">
        <v>1</v>
      </c>
      <c r="F80" s="52">
        <v>1</v>
      </c>
      <c r="G80" s="43">
        <f t="shared" si="4"/>
        <v>0</v>
      </c>
      <c r="H80" s="18"/>
      <c r="I80" s="84">
        <v>1</v>
      </c>
      <c r="J80" s="52">
        <v>1</v>
      </c>
      <c r="K80" s="43">
        <f t="shared" si="5"/>
        <v>0</v>
      </c>
      <c r="L80" s="18"/>
      <c r="M80" s="84">
        <v>1</v>
      </c>
      <c r="N80" s="52">
        <v>1</v>
      </c>
      <c r="O80" s="43">
        <f t="shared" si="6"/>
        <v>0</v>
      </c>
      <c r="P80" s="43">
        <f t="shared" si="7"/>
        <v>0</v>
      </c>
    </row>
    <row r="81" spans="1:16" ht="29.25" customHeight="1" x14ac:dyDescent="0.25">
      <c r="A81" s="103"/>
      <c r="B81" s="103"/>
      <c r="C81" s="79"/>
      <c r="D81" s="80"/>
      <c r="E81" s="80"/>
      <c r="F81" s="80"/>
      <c r="G81" s="80"/>
      <c r="H81" s="80"/>
      <c r="I81" s="80"/>
      <c r="J81" s="80"/>
      <c r="K81" s="80"/>
      <c r="L81" s="108" t="s">
        <v>188</v>
      </c>
      <c r="M81" s="109"/>
      <c r="N81" s="109"/>
      <c r="O81" s="110"/>
      <c r="P81" s="82">
        <f>SUM(P50:P80)</f>
        <v>0</v>
      </c>
    </row>
    <row r="82" spans="1:16" x14ac:dyDescent="0.25">
      <c r="C82" s="12"/>
      <c r="N82" s="27"/>
      <c r="O82" s="27"/>
      <c r="P82" s="27"/>
    </row>
    <row r="83" spans="1:16" ht="16.5" thickBot="1" x14ac:dyDescent="0.3">
      <c r="A83" s="1" t="s">
        <v>189</v>
      </c>
      <c r="C83" s="12"/>
      <c r="N83" s="27"/>
      <c r="O83" s="27"/>
      <c r="P83" s="27"/>
    </row>
    <row r="84" spans="1:16" ht="126.75" thickBot="1" x14ac:dyDescent="0.3">
      <c r="A84" s="39" t="s">
        <v>3</v>
      </c>
      <c r="B84" s="40" t="s">
        <v>81</v>
      </c>
      <c r="C84" s="42" t="s">
        <v>5</v>
      </c>
      <c r="D84" s="90" t="s">
        <v>6</v>
      </c>
      <c r="E84" s="91" t="s">
        <v>83</v>
      </c>
      <c r="F84" s="90" t="s">
        <v>82</v>
      </c>
      <c r="G84" s="42" t="s">
        <v>84</v>
      </c>
      <c r="H84" s="92" t="s">
        <v>7</v>
      </c>
      <c r="I84" s="91" t="s">
        <v>83</v>
      </c>
      <c r="J84" s="90" t="s">
        <v>82</v>
      </c>
      <c r="K84" s="42" t="s">
        <v>85</v>
      </c>
      <c r="L84" s="90" t="s">
        <v>8</v>
      </c>
      <c r="M84" s="91" t="s">
        <v>83</v>
      </c>
      <c r="N84" s="90" t="s">
        <v>82</v>
      </c>
      <c r="O84" s="42" t="s">
        <v>86</v>
      </c>
      <c r="P84" s="93" t="s">
        <v>200</v>
      </c>
    </row>
    <row r="85" spans="1:16" x14ac:dyDescent="0.25">
      <c r="A85" s="86">
        <v>1</v>
      </c>
      <c r="B85" s="86">
        <v>2</v>
      </c>
      <c r="C85" s="87">
        <v>3</v>
      </c>
      <c r="D85" s="87">
        <v>4</v>
      </c>
      <c r="E85" s="88">
        <v>5</v>
      </c>
      <c r="F85" s="87">
        <v>6</v>
      </c>
      <c r="G85" s="87">
        <v>7</v>
      </c>
      <c r="H85" s="87">
        <v>8</v>
      </c>
      <c r="I85" s="88">
        <v>9</v>
      </c>
      <c r="J85" s="87">
        <v>10</v>
      </c>
      <c r="K85" s="87">
        <v>11</v>
      </c>
      <c r="L85" s="87">
        <v>12</v>
      </c>
      <c r="M85" s="88">
        <v>13</v>
      </c>
      <c r="N85" s="87">
        <v>14</v>
      </c>
      <c r="O85" s="87">
        <v>15</v>
      </c>
      <c r="P85" s="89">
        <v>16</v>
      </c>
    </row>
    <row r="86" spans="1:16" ht="31.5" x14ac:dyDescent="0.25">
      <c r="A86" s="61" t="s">
        <v>0</v>
      </c>
      <c r="B86" s="47" t="s">
        <v>50</v>
      </c>
      <c r="C86" s="62" t="s">
        <v>10</v>
      </c>
      <c r="D86" s="9"/>
      <c r="E86" s="52">
        <v>1</v>
      </c>
      <c r="F86" s="52">
        <v>1</v>
      </c>
      <c r="G86" s="43">
        <f>D86*E86*F86</f>
        <v>0</v>
      </c>
      <c r="H86" s="9"/>
      <c r="I86" s="52">
        <v>1</v>
      </c>
      <c r="J86" s="52">
        <v>1</v>
      </c>
      <c r="K86" s="43">
        <f>H86*I86*J86</f>
        <v>0</v>
      </c>
      <c r="L86" s="9"/>
      <c r="M86" s="52">
        <v>1</v>
      </c>
      <c r="N86" s="52">
        <v>1</v>
      </c>
      <c r="O86" s="43">
        <f>L86*M86*N86</f>
        <v>0</v>
      </c>
      <c r="P86" s="43">
        <f>G86+K86+O86</f>
        <v>0</v>
      </c>
    </row>
    <row r="87" spans="1:16" ht="31.5" x14ac:dyDescent="0.25">
      <c r="A87" s="56" t="s">
        <v>1</v>
      </c>
      <c r="B87" s="57" t="s">
        <v>51</v>
      </c>
      <c r="C87" s="58"/>
      <c r="D87" s="28"/>
      <c r="E87" s="6"/>
      <c r="F87" s="59"/>
      <c r="G87" s="43"/>
      <c r="H87" s="13"/>
      <c r="I87" s="68"/>
      <c r="J87" s="60"/>
      <c r="K87" s="43"/>
      <c r="L87" s="13"/>
      <c r="M87" s="68"/>
      <c r="N87" s="60"/>
      <c r="O87" s="43"/>
      <c r="P87" s="43"/>
    </row>
    <row r="88" spans="1:16" ht="47.25" x14ac:dyDescent="0.25">
      <c r="A88" s="20" t="s">
        <v>16</v>
      </c>
      <c r="B88" s="47" t="s">
        <v>52</v>
      </c>
      <c r="C88" s="19" t="s">
        <v>10</v>
      </c>
      <c r="D88" s="29"/>
      <c r="E88" s="55">
        <v>1</v>
      </c>
      <c r="F88" s="52">
        <v>1</v>
      </c>
      <c r="G88" s="43">
        <f t="shared" ref="G88" si="8">D88*E88*F88</f>
        <v>0</v>
      </c>
      <c r="H88" s="14"/>
      <c r="I88" s="55">
        <v>1</v>
      </c>
      <c r="J88" s="52">
        <v>1</v>
      </c>
      <c r="K88" s="43">
        <f t="shared" ref="K88" si="9">H88*I88*J88</f>
        <v>0</v>
      </c>
      <c r="L88" s="14"/>
      <c r="M88" s="55">
        <v>1</v>
      </c>
      <c r="N88" s="52">
        <v>1</v>
      </c>
      <c r="O88" s="43">
        <f t="shared" ref="O88" si="10">L88*M88*N88</f>
        <v>0</v>
      </c>
      <c r="P88" s="43">
        <f t="shared" ref="P88:P116" si="11">G88+K88+O88</f>
        <v>0</v>
      </c>
    </row>
    <row r="89" spans="1:16" ht="47.25" x14ac:dyDescent="0.25">
      <c r="A89" s="20" t="s">
        <v>17</v>
      </c>
      <c r="B89" s="51" t="s">
        <v>53</v>
      </c>
      <c r="C89" s="21"/>
      <c r="D89" s="30"/>
      <c r="E89" s="10"/>
      <c r="F89" s="53"/>
      <c r="G89" s="43"/>
      <c r="H89" s="15"/>
      <c r="I89" s="69"/>
      <c r="J89" s="54"/>
      <c r="K89" s="43"/>
      <c r="L89" s="15"/>
      <c r="M89" s="69"/>
      <c r="N89" s="54"/>
      <c r="O89" s="43"/>
      <c r="P89" s="43"/>
    </row>
    <row r="90" spans="1:16" ht="31.5" x14ac:dyDescent="0.25">
      <c r="A90" s="20" t="s">
        <v>18</v>
      </c>
      <c r="B90" s="47" t="s">
        <v>54</v>
      </c>
      <c r="C90" s="22" t="s">
        <v>46</v>
      </c>
      <c r="D90" s="31"/>
      <c r="E90" s="66">
        <v>5</v>
      </c>
      <c r="F90" s="52">
        <v>1</v>
      </c>
      <c r="G90" s="43">
        <f t="shared" ref="G90:G95" si="12">D90*E90*F90</f>
        <v>0</v>
      </c>
      <c r="H90" s="16"/>
      <c r="I90" s="66">
        <v>5</v>
      </c>
      <c r="J90" s="52">
        <v>1</v>
      </c>
      <c r="K90" s="43">
        <f t="shared" ref="K90:K95" si="13">H90*I90*J90</f>
        <v>0</v>
      </c>
      <c r="L90" s="16"/>
      <c r="M90" s="66">
        <v>5</v>
      </c>
      <c r="N90" s="52">
        <v>1</v>
      </c>
      <c r="O90" s="43">
        <f t="shared" ref="O90:O95" si="14">L90*M90*N90</f>
        <v>0</v>
      </c>
      <c r="P90" s="43">
        <f t="shared" si="11"/>
        <v>0</v>
      </c>
    </row>
    <row r="91" spans="1:16" ht="31.5" x14ac:dyDescent="0.25">
      <c r="A91" s="20" t="s">
        <v>19</v>
      </c>
      <c r="B91" s="47" t="s">
        <v>55</v>
      </c>
      <c r="C91" s="22" t="s">
        <v>10</v>
      </c>
      <c r="D91" s="31"/>
      <c r="E91" s="66">
        <v>1</v>
      </c>
      <c r="F91" s="52">
        <v>1</v>
      </c>
      <c r="G91" s="43">
        <f t="shared" si="12"/>
        <v>0</v>
      </c>
      <c r="H91" s="16"/>
      <c r="I91" s="66">
        <v>1</v>
      </c>
      <c r="J91" s="52">
        <v>1</v>
      </c>
      <c r="K91" s="43">
        <f t="shared" si="13"/>
        <v>0</v>
      </c>
      <c r="L91" s="16"/>
      <c r="M91" s="66">
        <v>1</v>
      </c>
      <c r="N91" s="52">
        <v>1</v>
      </c>
      <c r="O91" s="43">
        <f t="shared" si="14"/>
        <v>0</v>
      </c>
      <c r="P91" s="43">
        <f t="shared" si="11"/>
        <v>0</v>
      </c>
    </row>
    <row r="92" spans="1:16" ht="31.5" x14ac:dyDescent="0.25">
      <c r="A92" s="20" t="s">
        <v>20</v>
      </c>
      <c r="B92" s="48" t="s">
        <v>56</v>
      </c>
      <c r="C92" s="22" t="s">
        <v>10</v>
      </c>
      <c r="D92" s="31"/>
      <c r="E92" s="66">
        <v>1</v>
      </c>
      <c r="F92" s="52">
        <v>1</v>
      </c>
      <c r="G92" s="43">
        <f t="shared" si="12"/>
        <v>0</v>
      </c>
      <c r="H92" s="16"/>
      <c r="I92" s="66">
        <v>1</v>
      </c>
      <c r="J92" s="52">
        <v>1</v>
      </c>
      <c r="K92" s="43">
        <f t="shared" si="13"/>
        <v>0</v>
      </c>
      <c r="L92" s="16"/>
      <c r="M92" s="66">
        <v>1</v>
      </c>
      <c r="N92" s="52">
        <v>1</v>
      </c>
      <c r="O92" s="43">
        <f t="shared" si="14"/>
        <v>0</v>
      </c>
      <c r="P92" s="43">
        <f t="shared" si="11"/>
        <v>0</v>
      </c>
    </row>
    <row r="93" spans="1:16" ht="31.5" x14ac:dyDescent="0.25">
      <c r="A93" s="20" t="s">
        <v>21</v>
      </c>
      <c r="B93" s="48" t="s">
        <v>57</v>
      </c>
      <c r="C93" s="22" t="s">
        <v>10</v>
      </c>
      <c r="D93" s="31"/>
      <c r="E93" s="66">
        <v>1</v>
      </c>
      <c r="F93" s="52">
        <v>1</v>
      </c>
      <c r="G93" s="43">
        <f t="shared" si="12"/>
        <v>0</v>
      </c>
      <c r="H93" s="16"/>
      <c r="I93" s="66">
        <v>1</v>
      </c>
      <c r="J93" s="52">
        <v>1</v>
      </c>
      <c r="K93" s="43">
        <f t="shared" si="13"/>
        <v>0</v>
      </c>
      <c r="L93" s="16"/>
      <c r="M93" s="66">
        <v>1</v>
      </c>
      <c r="N93" s="52">
        <v>1</v>
      </c>
      <c r="O93" s="43">
        <f t="shared" si="14"/>
        <v>0</v>
      </c>
      <c r="P93" s="43">
        <f t="shared" si="11"/>
        <v>0</v>
      </c>
    </row>
    <row r="94" spans="1:16" ht="31.5" x14ac:dyDescent="0.25">
      <c r="A94" s="23" t="s">
        <v>22</v>
      </c>
      <c r="B94" s="48" t="s">
        <v>58</v>
      </c>
      <c r="C94" s="22" t="s">
        <v>15</v>
      </c>
      <c r="D94" s="31"/>
      <c r="E94" s="66">
        <v>1</v>
      </c>
      <c r="F94" s="52">
        <v>1</v>
      </c>
      <c r="G94" s="43">
        <f t="shared" si="12"/>
        <v>0</v>
      </c>
      <c r="H94" s="16"/>
      <c r="I94" s="66">
        <v>1</v>
      </c>
      <c r="J94" s="52">
        <v>1</v>
      </c>
      <c r="K94" s="43">
        <f t="shared" si="13"/>
        <v>0</v>
      </c>
      <c r="L94" s="16"/>
      <c r="M94" s="66">
        <v>1</v>
      </c>
      <c r="N94" s="52">
        <v>1</v>
      </c>
      <c r="O94" s="43">
        <f t="shared" si="14"/>
        <v>0</v>
      </c>
      <c r="P94" s="43">
        <f t="shared" si="11"/>
        <v>0</v>
      </c>
    </row>
    <row r="95" spans="1:16" ht="31.5" x14ac:dyDescent="0.25">
      <c r="A95" s="23" t="s">
        <v>23</v>
      </c>
      <c r="B95" s="48" t="s">
        <v>59</v>
      </c>
      <c r="C95" s="22" t="s">
        <v>15</v>
      </c>
      <c r="D95" s="31"/>
      <c r="E95" s="66">
        <v>1</v>
      </c>
      <c r="F95" s="52">
        <v>1</v>
      </c>
      <c r="G95" s="43">
        <f t="shared" si="12"/>
        <v>0</v>
      </c>
      <c r="H95" s="16"/>
      <c r="I95" s="66">
        <v>1</v>
      </c>
      <c r="J95" s="52">
        <v>1</v>
      </c>
      <c r="K95" s="43">
        <f t="shared" si="13"/>
        <v>0</v>
      </c>
      <c r="L95" s="16"/>
      <c r="M95" s="66">
        <v>1</v>
      </c>
      <c r="N95" s="52">
        <v>1</v>
      </c>
      <c r="O95" s="43">
        <f t="shared" si="14"/>
        <v>0</v>
      </c>
      <c r="P95" s="43">
        <f t="shared" si="11"/>
        <v>0</v>
      </c>
    </row>
    <row r="96" spans="1:16" x14ac:dyDescent="0.25">
      <c r="A96" s="20" t="s">
        <v>24</v>
      </c>
      <c r="B96" s="51" t="s">
        <v>60</v>
      </c>
      <c r="C96" s="21"/>
      <c r="D96" s="32"/>
      <c r="E96" s="5"/>
      <c r="F96" s="53"/>
      <c r="G96" s="43"/>
      <c r="H96" s="17"/>
      <c r="I96" s="67"/>
      <c r="J96" s="54"/>
      <c r="K96" s="43"/>
      <c r="L96" s="17"/>
      <c r="M96" s="67"/>
      <c r="N96" s="54"/>
      <c r="O96" s="43"/>
      <c r="P96" s="43"/>
    </row>
    <row r="97" spans="1:16" x14ac:dyDescent="0.25">
      <c r="A97" s="24" t="s">
        <v>25</v>
      </c>
      <c r="B97" s="47" t="s">
        <v>61</v>
      </c>
      <c r="C97" s="22" t="s">
        <v>10</v>
      </c>
      <c r="D97" s="31"/>
      <c r="E97" s="66">
        <v>1</v>
      </c>
      <c r="F97" s="52">
        <v>1</v>
      </c>
      <c r="G97" s="43">
        <f t="shared" ref="G97:G99" si="15">D97*E97*F97</f>
        <v>0</v>
      </c>
      <c r="H97" s="16"/>
      <c r="I97" s="66">
        <v>1</v>
      </c>
      <c r="J97" s="52">
        <v>1</v>
      </c>
      <c r="K97" s="43">
        <f t="shared" ref="K97:K99" si="16">H97*I97*J97</f>
        <v>0</v>
      </c>
      <c r="L97" s="16"/>
      <c r="M97" s="66">
        <v>1</v>
      </c>
      <c r="N97" s="52">
        <v>1</v>
      </c>
      <c r="O97" s="43">
        <f t="shared" ref="O97:O99" si="17">L97*M97*N97</f>
        <v>0</v>
      </c>
      <c r="P97" s="43">
        <f t="shared" si="11"/>
        <v>0</v>
      </c>
    </row>
    <row r="98" spans="1:16" x14ac:dyDescent="0.25">
      <c r="A98" s="24" t="s">
        <v>26</v>
      </c>
      <c r="B98" s="47" t="s">
        <v>62</v>
      </c>
      <c r="C98" s="22" t="s">
        <v>10</v>
      </c>
      <c r="D98" s="31"/>
      <c r="E98" s="66">
        <v>1</v>
      </c>
      <c r="F98" s="52">
        <v>1</v>
      </c>
      <c r="G98" s="43">
        <f t="shared" si="15"/>
        <v>0</v>
      </c>
      <c r="H98" s="16"/>
      <c r="I98" s="66">
        <v>1</v>
      </c>
      <c r="J98" s="52">
        <v>1</v>
      </c>
      <c r="K98" s="43">
        <f t="shared" si="16"/>
        <v>0</v>
      </c>
      <c r="L98" s="16"/>
      <c r="M98" s="66">
        <v>1</v>
      </c>
      <c r="N98" s="52">
        <v>1</v>
      </c>
      <c r="O98" s="43">
        <f t="shared" si="17"/>
        <v>0</v>
      </c>
      <c r="P98" s="43">
        <f t="shared" si="11"/>
        <v>0</v>
      </c>
    </row>
    <row r="99" spans="1:16" ht="31.5" x14ac:dyDescent="0.25">
      <c r="A99" s="20" t="s">
        <v>27</v>
      </c>
      <c r="B99" s="47" t="s">
        <v>63</v>
      </c>
      <c r="C99" s="22" t="s">
        <v>13</v>
      </c>
      <c r="D99" s="31"/>
      <c r="E99" s="66">
        <v>50</v>
      </c>
      <c r="F99" s="52">
        <v>1</v>
      </c>
      <c r="G99" s="43">
        <f t="shared" si="15"/>
        <v>0</v>
      </c>
      <c r="H99" s="16"/>
      <c r="I99" s="66">
        <v>30</v>
      </c>
      <c r="J99" s="52">
        <v>1</v>
      </c>
      <c r="K99" s="43">
        <f t="shared" si="16"/>
        <v>0</v>
      </c>
      <c r="L99" s="16"/>
      <c r="M99" s="66">
        <v>30</v>
      </c>
      <c r="N99" s="52">
        <v>1</v>
      </c>
      <c r="O99" s="43">
        <f t="shared" si="17"/>
        <v>0</v>
      </c>
      <c r="P99" s="43">
        <f t="shared" si="11"/>
        <v>0</v>
      </c>
    </row>
    <row r="100" spans="1:16" ht="63" x14ac:dyDescent="0.25">
      <c r="A100" s="20" t="s">
        <v>28</v>
      </c>
      <c r="B100" s="51" t="s">
        <v>64</v>
      </c>
      <c r="C100" s="21"/>
      <c r="D100" s="32"/>
      <c r="E100" s="67"/>
      <c r="F100" s="53"/>
      <c r="G100" s="43"/>
      <c r="H100" s="17"/>
      <c r="I100" s="67"/>
      <c r="J100" s="54"/>
      <c r="K100" s="43"/>
      <c r="L100" s="17"/>
      <c r="M100" s="67"/>
      <c r="N100" s="54"/>
      <c r="O100" s="43"/>
      <c r="P100" s="43"/>
    </row>
    <row r="101" spans="1:16" x14ac:dyDescent="0.25">
      <c r="A101" s="20" t="s">
        <v>29</v>
      </c>
      <c r="B101" s="47" t="s">
        <v>65</v>
      </c>
      <c r="C101" s="22" t="s">
        <v>10</v>
      </c>
      <c r="D101" s="31"/>
      <c r="E101" s="66">
        <v>1</v>
      </c>
      <c r="F101" s="52">
        <v>1</v>
      </c>
      <c r="G101" s="43">
        <f t="shared" ref="G101:G103" si="18">D101*E101*F101</f>
        <v>0</v>
      </c>
      <c r="H101" s="16"/>
      <c r="I101" s="66">
        <v>1</v>
      </c>
      <c r="J101" s="52">
        <v>1</v>
      </c>
      <c r="K101" s="43">
        <f t="shared" ref="K101:K103" si="19">H101*I101*J101</f>
        <v>0</v>
      </c>
      <c r="L101" s="16"/>
      <c r="M101" s="66">
        <v>1</v>
      </c>
      <c r="N101" s="52">
        <v>1</v>
      </c>
      <c r="O101" s="43">
        <f t="shared" ref="O101:O103" si="20">L101*M101*N101</f>
        <v>0</v>
      </c>
      <c r="P101" s="43">
        <f t="shared" si="11"/>
        <v>0</v>
      </c>
    </row>
    <row r="102" spans="1:16" x14ac:dyDescent="0.25">
      <c r="A102" s="20" t="s">
        <v>30</v>
      </c>
      <c r="B102" s="47" t="s">
        <v>66</v>
      </c>
      <c r="C102" s="22" t="s">
        <v>10</v>
      </c>
      <c r="D102" s="31"/>
      <c r="E102" s="66">
        <v>1</v>
      </c>
      <c r="F102" s="52">
        <v>1</v>
      </c>
      <c r="G102" s="43">
        <f t="shared" si="18"/>
        <v>0</v>
      </c>
      <c r="H102" s="16"/>
      <c r="I102" s="66">
        <v>1</v>
      </c>
      <c r="J102" s="52">
        <v>1</v>
      </c>
      <c r="K102" s="43">
        <f t="shared" si="19"/>
        <v>0</v>
      </c>
      <c r="L102" s="16"/>
      <c r="M102" s="66">
        <v>1</v>
      </c>
      <c r="N102" s="52">
        <v>1</v>
      </c>
      <c r="O102" s="43">
        <f t="shared" si="20"/>
        <v>0</v>
      </c>
      <c r="P102" s="43">
        <f t="shared" si="11"/>
        <v>0</v>
      </c>
    </row>
    <row r="103" spans="1:16" ht="31.5" x14ac:dyDescent="0.25">
      <c r="A103" s="20" t="s">
        <v>31</v>
      </c>
      <c r="B103" s="47" t="s">
        <v>67</v>
      </c>
      <c r="C103" s="22" t="s">
        <v>14</v>
      </c>
      <c r="D103" s="31"/>
      <c r="E103" s="66">
        <v>6500</v>
      </c>
      <c r="F103" s="52">
        <v>1</v>
      </c>
      <c r="G103" s="43">
        <f t="shared" si="18"/>
        <v>0</v>
      </c>
      <c r="H103" s="16"/>
      <c r="I103" s="66">
        <v>5200</v>
      </c>
      <c r="J103" s="52">
        <v>1</v>
      </c>
      <c r="K103" s="43">
        <f t="shared" si="19"/>
        <v>0</v>
      </c>
      <c r="L103" s="16"/>
      <c r="M103" s="66">
        <v>7000</v>
      </c>
      <c r="N103" s="52">
        <v>1</v>
      </c>
      <c r="O103" s="43">
        <f t="shared" si="20"/>
        <v>0</v>
      </c>
      <c r="P103" s="43">
        <f t="shared" si="11"/>
        <v>0</v>
      </c>
    </row>
    <row r="104" spans="1:16" ht="31.5" x14ac:dyDescent="0.25">
      <c r="A104" s="20" t="s">
        <v>32</v>
      </c>
      <c r="B104" s="51" t="s">
        <v>68</v>
      </c>
      <c r="C104" s="21"/>
      <c r="D104" s="32"/>
      <c r="E104" s="67"/>
      <c r="F104" s="53"/>
      <c r="G104" s="43"/>
      <c r="H104" s="17"/>
      <c r="I104" s="67"/>
      <c r="J104" s="54"/>
      <c r="K104" s="43"/>
      <c r="L104" s="17"/>
      <c r="M104" s="67"/>
      <c r="N104" s="54"/>
      <c r="O104" s="43"/>
      <c r="P104" s="43"/>
    </row>
    <row r="105" spans="1:16" ht="47.25" x14ac:dyDescent="0.25">
      <c r="A105" s="20" t="s">
        <v>33</v>
      </c>
      <c r="B105" s="47" t="s">
        <v>69</v>
      </c>
      <c r="C105" s="22" t="s">
        <v>10</v>
      </c>
      <c r="D105" s="31"/>
      <c r="E105" s="66">
        <v>1</v>
      </c>
      <c r="F105" s="52">
        <v>1</v>
      </c>
      <c r="G105" s="43">
        <f t="shared" ref="G105:G106" si="21">D105*E105*F105</f>
        <v>0</v>
      </c>
      <c r="H105" s="16"/>
      <c r="I105" s="66">
        <v>1</v>
      </c>
      <c r="J105" s="52">
        <v>1</v>
      </c>
      <c r="K105" s="43">
        <f t="shared" ref="K105:K106" si="22">H105*I105*J105</f>
        <v>0</v>
      </c>
      <c r="L105" s="16"/>
      <c r="M105" s="66">
        <v>1</v>
      </c>
      <c r="N105" s="52">
        <v>1</v>
      </c>
      <c r="O105" s="43">
        <f t="shared" ref="O105:O106" si="23">L105*M105*N105</f>
        <v>0</v>
      </c>
      <c r="P105" s="43">
        <f t="shared" si="11"/>
        <v>0</v>
      </c>
    </row>
    <row r="106" spans="1:16" ht="47.25" x14ac:dyDescent="0.25">
      <c r="A106" s="20" t="s">
        <v>34</v>
      </c>
      <c r="B106" s="47" t="s">
        <v>70</v>
      </c>
      <c r="C106" s="22" t="s">
        <v>13</v>
      </c>
      <c r="D106" s="31"/>
      <c r="E106" s="66">
        <v>5</v>
      </c>
      <c r="F106" s="52">
        <v>1</v>
      </c>
      <c r="G106" s="43">
        <f t="shared" si="21"/>
        <v>0</v>
      </c>
      <c r="H106" s="16"/>
      <c r="I106" s="66">
        <v>3</v>
      </c>
      <c r="J106" s="52">
        <v>1</v>
      </c>
      <c r="K106" s="43">
        <f t="shared" si="22"/>
        <v>0</v>
      </c>
      <c r="L106" s="16"/>
      <c r="M106" s="66">
        <v>2</v>
      </c>
      <c r="N106" s="52">
        <v>1</v>
      </c>
      <c r="O106" s="43">
        <f t="shared" si="23"/>
        <v>0</v>
      </c>
      <c r="P106" s="43">
        <f t="shared" si="11"/>
        <v>0</v>
      </c>
    </row>
    <row r="107" spans="1:16" ht="31.5" x14ac:dyDescent="0.25">
      <c r="A107" s="20" t="s">
        <v>35</v>
      </c>
      <c r="B107" s="51" t="s">
        <v>71</v>
      </c>
      <c r="C107" s="21"/>
      <c r="D107" s="32"/>
      <c r="E107" s="67"/>
      <c r="F107" s="53"/>
      <c r="G107" s="43"/>
      <c r="H107" s="17"/>
      <c r="I107" s="67"/>
      <c r="J107" s="54"/>
      <c r="K107" s="43"/>
      <c r="L107" s="17"/>
      <c r="M107" s="67"/>
      <c r="N107" s="54"/>
      <c r="O107" s="43"/>
      <c r="P107" s="43"/>
    </row>
    <row r="108" spans="1:16" ht="47.25" x14ac:dyDescent="0.25">
      <c r="A108" s="20" t="s">
        <v>36</v>
      </c>
      <c r="B108" s="47" t="s">
        <v>72</v>
      </c>
      <c r="C108" s="22" t="s">
        <v>10</v>
      </c>
      <c r="D108" s="31"/>
      <c r="E108" s="66">
        <v>1</v>
      </c>
      <c r="F108" s="52">
        <v>1</v>
      </c>
      <c r="G108" s="43">
        <f t="shared" ref="G108:G109" si="24">D108*E108*F108</f>
        <v>0</v>
      </c>
      <c r="H108" s="16"/>
      <c r="I108" s="66">
        <v>1</v>
      </c>
      <c r="J108" s="52">
        <v>1</v>
      </c>
      <c r="K108" s="43">
        <f t="shared" ref="K108:K109" si="25">H108*I108*J108</f>
        <v>0</v>
      </c>
      <c r="L108" s="16"/>
      <c r="M108" s="66">
        <v>1</v>
      </c>
      <c r="N108" s="52">
        <v>1</v>
      </c>
      <c r="O108" s="43">
        <f t="shared" ref="O108:O109" si="26">L108*M108*N108</f>
        <v>0</v>
      </c>
      <c r="P108" s="43">
        <f t="shared" si="11"/>
        <v>0</v>
      </c>
    </row>
    <row r="109" spans="1:16" ht="31.5" x14ac:dyDescent="0.25">
      <c r="A109" s="20" t="s">
        <v>37</v>
      </c>
      <c r="B109" s="47" t="s">
        <v>73</v>
      </c>
      <c r="C109" s="22" t="s">
        <v>13</v>
      </c>
      <c r="D109" s="31"/>
      <c r="E109" s="66">
        <v>6</v>
      </c>
      <c r="F109" s="52">
        <v>1</v>
      </c>
      <c r="G109" s="43">
        <f t="shared" si="24"/>
        <v>0</v>
      </c>
      <c r="H109" s="16"/>
      <c r="I109" s="66">
        <v>5</v>
      </c>
      <c r="J109" s="52">
        <v>1</v>
      </c>
      <c r="K109" s="43">
        <f t="shared" si="25"/>
        <v>0</v>
      </c>
      <c r="L109" s="16"/>
      <c r="M109" s="66">
        <v>2</v>
      </c>
      <c r="N109" s="52">
        <v>1</v>
      </c>
      <c r="O109" s="43">
        <f t="shared" si="26"/>
        <v>0</v>
      </c>
      <c r="P109" s="43">
        <f t="shared" si="11"/>
        <v>0</v>
      </c>
    </row>
    <row r="110" spans="1:16" ht="31.5" x14ac:dyDescent="0.25">
      <c r="A110" s="20" t="s">
        <v>38</v>
      </c>
      <c r="B110" s="51" t="s">
        <v>74</v>
      </c>
      <c r="C110" s="21"/>
      <c r="D110" s="32"/>
      <c r="E110" s="67"/>
      <c r="F110" s="53"/>
      <c r="G110" s="43"/>
      <c r="H110" s="17"/>
      <c r="I110" s="67"/>
      <c r="J110" s="54"/>
      <c r="K110" s="43"/>
      <c r="L110" s="17"/>
      <c r="M110" s="81"/>
      <c r="N110" s="54"/>
      <c r="O110" s="43"/>
      <c r="P110" s="43"/>
    </row>
    <row r="111" spans="1:16" ht="47.25" x14ac:dyDescent="0.25">
      <c r="A111" s="20" t="s">
        <v>39</v>
      </c>
      <c r="B111" s="47" t="s">
        <v>75</v>
      </c>
      <c r="C111" s="22" t="s">
        <v>10</v>
      </c>
      <c r="D111" s="31"/>
      <c r="E111" s="66">
        <v>1</v>
      </c>
      <c r="F111" s="52">
        <v>1</v>
      </c>
      <c r="G111" s="43">
        <f t="shared" ref="G111:G112" si="27">D111*E111*F111</f>
        <v>0</v>
      </c>
      <c r="H111" s="16"/>
      <c r="I111" s="66">
        <v>1</v>
      </c>
      <c r="J111" s="52">
        <v>1</v>
      </c>
      <c r="K111" s="43">
        <f t="shared" ref="K111:K112" si="28">H111*I111*J111</f>
        <v>0</v>
      </c>
      <c r="L111" s="16"/>
      <c r="M111" s="66">
        <v>1</v>
      </c>
      <c r="N111" s="52">
        <v>1</v>
      </c>
      <c r="O111" s="43">
        <f t="shared" ref="O111:O112" si="29">L111*M111*N111</f>
        <v>0</v>
      </c>
      <c r="P111" s="43">
        <f t="shared" si="11"/>
        <v>0</v>
      </c>
    </row>
    <row r="112" spans="1:16" ht="47.25" x14ac:dyDescent="0.25">
      <c r="A112" s="20" t="s">
        <v>40</v>
      </c>
      <c r="B112" s="47" t="s">
        <v>76</v>
      </c>
      <c r="C112" s="22" t="s">
        <v>12</v>
      </c>
      <c r="D112" s="31"/>
      <c r="E112" s="66">
        <v>200</v>
      </c>
      <c r="F112" s="52">
        <v>1</v>
      </c>
      <c r="G112" s="43">
        <f t="shared" si="27"/>
        <v>0</v>
      </c>
      <c r="H112" s="16"/>
      <c r="I112" s="66">
        <v>150</v>
      </c>
      <c r="J112" s="52">
        <v>1</v>
      </c>
      <c r="K112" s="43">
        <f t="shared" si="28"/>
        <v>0</v>
      </c>
      <c r="L112" s="16"/>
      <c r="M112" s="66">
        <v>100</v>
      </c>
      <c r="N112" s="52">
        <v>1</v>
      </c>
      <c r="O112" s="43">
        <f t="shared" si="29"/>
        <v>0</v>
      </c>
      <c r="P112" s="43">
        <f t="shared" si="11"/>
        <v>0</v>
      </c>
    </row>
    <row r="113" spans="1:16" ht="31.5" x14ac:dyDescent="0.25">
      <c r="A113" s="25" t="s">
        <v>41</v>
      </c>
      <c r="B113" s="50" t="s">
        <v>77</v>
      </c>
      <c r="C113" s="21"/>
      <c r="D113" s="32"/>
      <c r="E113" s="67"/>
      <c r="F113" s="53"/>
      <c r="G113" s="43"/>
      <c r="H113" s="17"/>
      <c r="I113" s="67"/>
      <c r="J113" s="54"/>
      <c r="K113" s="43"/>
      <c r="L113" s="17"/>
      <c r="M113" s="67"/>
      <c r="N113" s="54"/>
      <c r="O113" s="43"/>
      <c r="P113" s="43"/>
    </row>
    <row r="114" spans="1:16" ht="31.5" x14ac:dyDescent="0.25">
      <c r="A114" s="25" t="s">
        <v>42</v>
      </c>
      <c r="B114" s="49" t="s">
        <v>78</v>
      </c>
      <c r="C114" s="22" t="s">
        <v>10</v>
      </c>
      <c r="D114" s="31"/>
      <c r="E114" s="66">
        <v>1</v>
      </c>
      <c r="F114" s="52">
        <v>1</v>
      </c>
      <c r="G114" s="43">
        <f t="shared" ref="G114:G116" si="30">D114*E114*F114</f>
        <v>0</v>
      </c>
      <c r="H114" s="16"/>
      <c r="I114" s="66">
        <v>1</v>
      </c>
      <c r="J114" s="52">
        <v>1</v>
      </c>
      <c r="K114" s="43">
        <f t="shared" ref="K114:K116" si="31">H114*I114*J114</f>
        <v>0</v>
      </c>
      <c r="L114" s="16"/>
      <c r="M114" s="66">
        <v>1</v>
      </c>
      <c r="N114" s="52">
        <v>1</v>
      </c>
      <c r="O114" s="43">
        <f t="shared" ref="O114:O116" si="32">L114*M114*N114</f>
        <v>0</v>
      </c>
      <c r="P114" s="43">
        <f t="shared" si="11"/>
        <v>0</v>
      </c>
    </row>
    <row r="115" spans="1:16" ht="31.5" x14ac:dyDescent="0.25">
      <c r="A115" s="25" t="s">
        <v>43</v>
      </c>
      <c r="B115" s="49" t="s">
        <v>79</v>
      </c>
      <c r="C115" s="22" t="s">
        <v>13</v>
      </c>
      <c r="D115" s="31"/>
      <c r="E115" s="66">
        <v>7</v>
      </c>
      <c r="F115" s="52">
        <v>1</v>
      </c>
      <c r="G115" s="43">
        <f t="shared" si="30"/>
        <v>0</v>
      </c>
      <c r="H115" s="16"/>
      <c r="I115" s="66">
        <v>5</v>
      </c>
      <c r="J115" s="52">
        <v>1</v>
      </c>
      <c r="K115" s="43">
        <f t="shared" si="31"/>
        <v>0</v>
      </c>
      <c r="L115" s="16"/>
      <c r="M115" s="66">
        <v>7</v>
      </c>
      <c r="N115" s="52">
        <v>1</v>
      </c>
      <c r="O115" s="43">
        <f t="shared" si="32"/>
        <v>0</v>
      </c>
      <c r="P115" s="43">
        <f t="shared" si="11"/>
        <v>0</v>
      </c>
    </row>
    <row r="116" spans="1:16" ht="47.25" x14ac:dyDescent="0.25">
      <c r="A116" s="70" t="s">
        <v>44</v>
      </c>
      <c r="B116" s="71" t="s">
        <v>80</v>
      </c>
      <c r="C116" s="72" t="s">
        <v>11</v>
      </c>
      <c r="D116" s="73"/>
      <c r="E116" s="74">
        <v>1</v>
      </c>
      <c r="F116" s="75">
        <v>1</v>
      </c>
      <c r="G116" s="76">
        <f t="shared" si="30"/>
        <v>0</v>
      </c>
      <c r="H116" s="77"/>
      <c r="I116" s="74">
        <v>1</v>
      </c>
      <c r="J116" s="75">
        <v>1</v>
      </c>
      <c r="K116" s="76">
        <f t="shared" si="31"/>
        <v>0</v>
      </c>
      <c r="L116" s="77"/>
      <c r="M116" s="74">
        <v>1</v>
      </c>
      <c r="N116" s="75">
        <v>1</v>
      </c>
      <c r="O116" s="76">
        <f t="shared" si="32"/>
        <v>0</v>
      </c>
      <c r="P116" s="43">
        <f t="shared" si="11"/>
        <v>0</v>
      </c>
    </row>
    <row r="117" spans="1:16" ht="15.75" customHeight="1" x14ac:dyDescent="0.25">
      <c r="A117" s="103"/>
      <c r="B117" s="103"/>
      <c r="C117" s="79"/>
      <c r="D117" s="80"/>
      <c r="E117" s="80"/>
      <c r="F117" s="80"/>
      <c r="G117" s="80"/>
      <c r="H117" s="80"/>
      <c r="I117" s="80"/>
      <c r="J117" s="80"/>
      <c r="K117" s="80"/>
      <c r="L117" s="100" t="s">
        <v>190</v>
      </c>
      <c r="M117" s="106"/>
      <c r="N117" s="106"/>
      <c r="O117" s="107"/>
      <c r="P117" s="82">
        <f>SUM(P86:P116)</f>
        <v>0</v>
      </c>
    </row>
    <row r="119" spans="1:16" ht="16.5" thickBot="1" x14ac:dyDescent="0.3">
      <c r="A119" s="1" t="s">
        <v>191</v>
      </c>
    </row>
    <row r="120" spans="1:16" ht="126.75" thickBot="1" x14ac:dyDescent="0.3">
      <c r="A120" s="39" t="s">
        <v>3</v>
      </c>
      <c r="B120" s="40" t="s">
        <v>81</v>
      </c>
      <c r="C120" s="42" t="s">
        <v>5</v>
      </c>
      <c r="D120" s="90" t="s">
        <v>6</v>
      </c>
      <c r="E120" s="91" t="s">
        <v>83</v>
      </c>
      <c r="F120" s="90" t="s">
        <v>82</v>
      </c>
      <c r="G120" s="42" t="s">
        <v>84</v>
      </c>
      <c r="H120" s="92" t="s">
        <v>7</v>
      </c>
      <c r="I120" s="91" t="s">
        <v>83</v>
      </c>
      <c r="J120" s="90" t="s">
        <v>82</v>
      </c>
      <c r="K120" s="42" t="s">
        <v>85</v>
      </c>
      <c r="L120" s="90" t="s">
        <v>8</v>
      </c>
      <c r="M120" s="91" t="s">
        <v>83</v>
      </c>
      <c r="N120" s="90" t="s">
        <v>82</v>
      </c>
      <c r="O120" s="42" t="s">
        <v>86</v>
      </c>
      <c r="P120" s="93" t="s">
        <v>200</v>
      </c>
    </row>
    <row r="121" spans="1:16" x14ac:dyDescent="0.25">
      <c r="A121" s="86">
        <v>1</v>
      </c>
      <c r="B121" s="86">
        <v>2</v>
      </c>
      <c r="C121" s="87">
        <v>3</v>
      </c>
      <c r="D121" s="87">
        <v>4</v>
      </c>
      <c r="E121" s="88">
        <v>5</v>
      </c>
      <c r="F121" s="87">
        <v>6</v>
      </c>
      <c r="G121" s="87">
        <v>7</v>
      </c>
      <c r="H121" s="87">
        <v>8</v>
      </c>
      <c r="I121" s="88">
        <v>9</v>
      </c>
      <c r="J121" s="87">
        <v>10</v>
      </c>
      <c r="K121" s="87">
        <v>11</v>
      </c>
      <c r="L121" s="87">
        <v>12</v>
      </c>
      <c r="M121" s="88">
        <v>13</v>
      </c>
      <c r="N121" s="87">
        <v>14</v>
      </c>
      <c r="O121" s="87">
        <v>15</v>
      </c>
      <c r="P121" s="89">
        <v>16</v>
      </c>
    </row>
    <row r="122" spans="1:16" ht="31.5" x14ac:dyDescent="0.25">
      <c r="A122" s="61" t="s">
        <v>0</v>
      </c>
      <c r="B122" s="47" t="s">
        <v>50</v>
      </c>
      <c r="C122" s="62" t="s">
        <v>10</v>
      </c>
      <c r="D122" s="9"/>
      <c r="E122" s="52">
        <v>1</v>
      </c>
      <c r="F122" s="52">
        <v>1</v>
      </c>
      <c r="G122" s="43">
        <f>D122*E122*F122</f>
        <v>0</v>
      </c>
      <c r="H122" s="9"/>
      <c r="I122" s="52">
        <v>1</v>
      </c>
      <c r="J122" s="52">
        <v>1</v>
      </c>
      <c r="K122" s="43">
        <f>H122*I122*J122</f>
        <v>0</v>
      </c>
      <c r="L122" s="9"/>
      <c r="M122" s="52">
        <v>1</v>
      </c>
      <c r="N122" s="52">
        <v>1</v>
      </c>
      <c r="O122" s="43">
        <f>L122*M122*N122</f>
        <v>0</v>
      </c>
      <c r="P122" s="43">
        <f>G122+K122+O122</f>
        <v>0</v>
      </c>
    </row>
    <row r="123" spans="1:16" ht="31.5" x14ac:dyDescent="0.25">
      <c r="A123" s="56" t="s">
        <v>1</v>
      </c>
      <c r="B123" s="57" t="s">
        <v>51</v>
      </c>
      <c r="C123" s="58"/>
      <c r="D123" s="28"/>
      <c r="E123" s="6"/>
      <c r="F123" s="59"/>
      <c r="G123" s="43"/>
      <c r="H123" s="13"/>
      <c r="I123" s="68"/>
      <c r="J123" s="60"/>
      <c r="K123" s="43"/>
      <c r="L123" s="13"/>
      <c r="M123" s="68"/>
      <c r="N123" s="60"/>
      <c r="O123" s="43"/>
      <c r="P123" s="43"/>
    </row>
    <row r="124" spans="1:16" ht="47.25" x14ac:dyDescent="0.25">
      <c r="A124" s="20" t="s">
        <v>16</v>
      </c>
      <c r="B124" s="47" t="s">
        <v>52</v>
      </c>
      <c r="C124" s="19" t="s">
        <v>10</v>
      </c>
      <c r="D124" s="29"/>
      <c r="E124" s="55">
        <v>1</v>
      </c>
      <c r="F124" s="52">
        <v>1</v>
      </c>
      <c r="G124" s="43">
        <f t="shared" ref="G124" si="33">D124*E124*F124</f>
        <v>0</v>
      </c>
      <c r="H124" s="14"/>
      <c r="I124" s="55">
        <v>1</v>
      </c>
      <c r="J124" s="52">
        <v>1</v>
      </c>
      <c r="K124" s="43">
        <f t="shared" ref="K124" si="34">H124*I124*J124</f>
        <v>0</v>
      </c>
      <c r="L124" s="14"/>
      <c r="M124" s="55">
        <v>1</v>
      </c>
      <c r="N124" s="52">
        <v>1</v>
      </c>
      <c r="O124" s="43">
        <f t="shared" ref="O124" si="35">L124*M124*N124</f>
        <v>0</v>
      </c>
      <c r="P124" s="43">
        <f t="shared" ref="P124:P152" si="36">G124+K124+O124</f>
        <v>0</v>
      </c>
    </row>
    <row r="125" spans="1:16" ht="47.25" x14ac:dyDescent="0.25">
      <c r="A125" s="20" t="s">
        <v>17</v>
      </c>
      <c r="B125" s="51" t="s">
        <v>53</v>
      </c>
      <c r="C125" s="21"/>
      <c r="D125" s="30"/>
      <c r="E125" s="10"/>
      <c r="F125" s="53"/>
      <c r="G125" s="43"/>
      <c r="H125" s="15"/>
      <c r="I125" s="69"/>
      <c r="J125" s="54"/>
      <c r="K125" s="43"/>
      <c r="L125" s="15"/>
      <c r="M125" s="69"/>
      <c r="N125" s="54"/>
      <c r="O125" s="43"/>
      <c r="P125" s="43"/>
    </row>
    <row r="126" spans="1:16" ht="31.5" x14ac:dyDescent="0.25">
      <c r="A126" s="20" t="s">
        <v>18</v>
      </c>
      <c r="B126" s="47" t="s">
        <v>54</v>
      </c>
      <c r="C126" s="22" t="s">
        <v>46</v>
      </c>
      <c r="D126" s="31"/>
      <c r="E126" s="66">
        <v>5</v>
      </c>
      <c r="F126" s="52">
        <v>1</v>
      </c>
      <c r="G126" s="43">
        <f t="shared" ref="G126:G131" si="37">D126*E126*F126</f>
        <v>0</v>
      </c>
      <c r="H126" s="16"/>
      <c r="I126" s="66">
        <v>5</v>
      </c>
      <c r="J126" s="52">
        <v>1</v>
      </c>
      <c r="K126" s="43">
        <f t="shared" ref="K126:K131" si="38">H126*I126*J126</f>
        <v>0</v>
      </c>
      <c r="L126" s="16"/>
      <c r="M126" s="66">
        <v>5</v>
      </c>
      <c r="N126" s="52">
        <v>1</v>
      </c>
      <c r="O126" s="43">
        <f t="shared" ref="O126:O131" si="39">L126*M126*N126</f>
        <v>0</v>
      </c>
      <c r="P126" s="43">
        <f t="shared" si="36"/>
        <v>0</v>
      </c>
    </row>
    <row r="127" spans="1:16" ht="31.5" x14ac:dyDescent="0.25">
      <c r="A127" s="20" t="s">
        <v>19</v>
      </c>
      <c r="B127" s="47" t="s">
        <v>55</v>
      </c>
      <c r="C127" s="22" t="s">
        <v>10</v>
      </c>
      <c r="D127" s="31"/>
      <c r="E127" s="66">
        <v>1</v>
      </c>
      <c r="F127" s="52">
        <v>1</v>
      </c>
      <c r="G127" s="43">
        <f t="shared" si="37"/>
        <v>0</v>
      </c>
      <c r="H127" s="16"/>
      <c r="I127" s="66">
        <v>1</v>
      </c>
      <c r="J127" s="52">
        <v>1</v>
      </c>
      <c r="K127" s="43">
        <f t="shared" si="38"/>
        <v>0</v>
      </c>
      <c r="L127" s="16"/>
      <c r="M127" s="66">
        <v>1</v>
      </c>
      <c r="N127" s="52">
        <v>1</v>
      </c>
      <c r="O127" s="43">
        <f t="shared" si="39"/>
        <v>0</v>
      </c>
      <c r="P127" s="43">
        <f t="shared" si="36"/>
        <v>0</v>
      </c>
    </row>
    <row r="128" spans="1:16" ht="31.5" x14ac:dyDescent="0.25">
      <c r="A128" s="20" t="s">
        <v>20</v>
      </c>
      <c r="B128" s="48" t="s">
        <v>56</v>
      </c>
      <c r="C128" s="22" t="s">
        <v>10</v>
      </c>
      <c r="D128" s="31"/>
      <c r="E128" s="66">
        <v>1</v>
      </c>
      <c r="F128" s="52">
        <v>1</v>
      </c>
      <c r="G128" s="43">
        <f t="shared" si="37"/>
        <v>0</v>
      </c>
      <c r="H128" s="16"/>
      <c r="I128" s="66">
        <v>1</v>
      </c>
      <c r="J128" s="52">
        <v>1</v>
      </c>
      <c r="K128" s="43">
        <f t="shared" si="38"/>
        <v>0</v>
      </c>
      <c r="L128" s="16"/>
      <c r="M128" s="66">
        <v>1</v>
      </c>
      <c r="N128" s="52">
        <v>1</v>
      </c>
      <c r="O128" s="43">
        <f t="shared" si="39"/>
        <v>0</v>
      </c>
      <c r="P128" s="43">
        <f t="shared" si="36"/>
        <v>0</v>
      </c>
    </row>
    <row r="129" spans="1:16" ht="31.5" x14ac:dyDescent="0.25">
      <c r="A129" s="20" t="s">
        <v>21</v>
      </c>
      <c r="B129" s="48" t="s">
        <v>57</v>
      </c>
      <c r="C129" s="22" t="s">
        <v>10</v>
      </c>
      <c r="D129" s="31"/>
      <c r="E129" s="66">
        <v>1</v>
      </c>
      <c r="F129" s="52">
        <v>1</v>
      </c>
      <c r="G129" s="43">
        <f t="shared" si="37"/>
        <v>0</v>
      </c>
      <c r="H129" s="16"/>
      <c r="I129" s="66">
        <v>1</v>
      </c>
      <c r="J129" s="52">
        <v>1</v>
      </c>
      <c r="K129" s="43">
        <f t="shared" si="38"/>
        <v>0</v>
      </c>
      <c r="L129" s="16"/>
      <c r="M129" s="66">
        <v>1</v>
      </c>
      <c r="N129" s="52">
        <v>1</v>
      </c>
      <c r="O129" s="43">
        <f t="shared" si="39"/>
        <v>0</v>
      </c>
      <c r="P129" s="43">
        <f t="shared" si="36"/>
        <v>0</v>
      </c>
    </row>
    <row r="130" spans="1:16" ht="31.5" x14ac:dyDescent="0.25">
      <c r="A130" s="23" t="s">
        <v>22</v>
      </c>
      <c r="B130" s="48" t="s">
        <v>58</v>
      </c>
      <c r="C130" s="22" t="s">
        <v>15</v>
      </c>
      <c r="D130" s="31"/>
      <c r="E130" s="66">
        <v>1</v>
      </c>
      <c r="F130" s="52">
        <v>1</v>
      </c>
      <c r="G130" s="43">
        <f t="shared" si="37"/>
        <v>0</v>
      </c>
      <c r="H130" s="16"/>
      <c r="I130" s="66">
        <v>1</v>
      </c>
      <c r="J130" s="52">
        <v>1</v>
      </c>
      <c r="K130" s="43">
        <f t="shared" si="38"/>
        <v>0</v>
      </c>
      <c r="L130" s="16"/>
      <c r="M130" s="66">
        <v>1</v>
      </c>
      <c r="N130" s="52">
        <v>1</v>
      </c>
      <c r="O130" s="43">
        <f t="shared" si="39"/>
        <v>0</v>
      </c>
      <c r="P130" s="43">
        <f t="shared" si="36"/>
        <v>0</v>
      </c>
    </row>
    <row r="131" spans="1:16" ht="31.5" x14ac:dyDescent="0.25">
      <c r="A131" s="23" t="s">
        <v>23</v>
      </c>
      <c r="B131" s="48" t="s">
        <v>59</v>
      </c>
      <c r="C131" s="22" t="s">
        <v>15</v>
      </c>
      <c r="D131" s="31"/>
      <c r="E131" s="66">
        <v>1</v>
      </c>
      <c r="F131" s="52">
        <v>1</v>
      </c>
      <c r="G131" s="43">
        <f t="shared" si="37"/>
        <v>0</v>
      </c>
      <c r="H131" s="16"/>
      <c r="I131" s="66">
        <v>1</v>
      </c>
      <c r="J131" s="52">
        <v>1</v>
      </c>
      <c r="K131" s="43">
        <f t="shared" si="38"/>
        <v>0</v>
      </c>
      <c r="L131" s="16"/>
      <c r="M131" s="66">
        <v>1</v>
      </c>
      <c r="N131" s="52">
        <v>1</v>
      </c>
      <c r="O131" s="43">
        <f t="shared" si="39"/>
        <v>0</v>
      </c>
      <c r="P131" s="43">
        <f t="shared" si="36"/>
        <v>0</v>
      </c>
    </row>
    <row r="132" spans="1:16" x14ac:dyDescent="0.25">
      <c r="A132" s="20" t="s">
        <v>24</v>
      </c>
      <c r="B132" s="51" t="s">
        <v>60</v>
      </c>
      <c r="C132" s="21"/>
      <c r="D132" s="32"/>
      <c r="E132" s="5"/>
      <c r="F132" s="53"/>
      <c r="G132" s="43"/>
      <c r="H132" s="17"/>
      <c r="I132" s="67"/>
      <c r="J132" s="54"/>
      <c r="K132" s="43"/>
      <c r="L132" s="17"/>
      <c r="M132" s="67"/>
      <c r="N132" s="54"/>
      <c r="O132" s="43"/>
      <c r="P132" s="43"/>
    </row>
    <row r="133" spans="1:16" x14ac:dyDescent="0.25">
      <c r="A133" s="24" t="s">
        <v>25</v>
      </c>
      <c r="B133" s="47" t="s">
        <v>61</v>
      </c>
      <c r="C133" s="22" t="s">
        <v>10</v>
      </c>
      <c r="D133" s="31"/>
      <c r="E133" s="66">
        <v>1</v>
      </c>
      <c r="F133" s="52">
        <v>1</v>
      </c>
      <c r="G133" s="43">
        <f t="shared" ref="G133:G135" si="40">D133*E133*F133</f>
        <v>0</v>
      </c>
      <c r="H133" s="16"/>
      <c r="I133" s="66">
        <v>1</v>
      </c>
      <c r="J133" s="52">
        <v>1</v>
      </c>
      <c r="K133" s="43">
        <f t="shared" ref="K133:K135" si="41">H133*I133*J133</f>
        <v>0</v>
      </c>
      <c r="L133" s="16"/>
      <c r="M133" s="66">
        <v>1</v>
      </c>
      <c r="N133" s="52">
        <v>1</v>
      </c>
      <c r="O133" s="43">
        <f t="shared" ref="O133:O135" si="42">L133*M133*N133</f>
        <v>0</v>
      </c>
      <c r="P133" s="43">
        <f t="shared" si="36"/>
        <v>0</v>
      </c>
    </row>
    <row r="134" spans="1:16" x14ac:dyDescent="0.25">
      <c r="A134" s="24" t="s">
        <v>26</v>
      </c>
      <c r="B134" s="47" t="s">
        <v>62</v>
      </c>
      <c r="C134" s="22" t="s">
        <v>10</v>
      </c>
      <c r="D134" s="31"/>
      <c r="E134" s="66">
        <v>1</v>
      </c>
      <c r="F134" s="52">
        <v>1</v>
      </c>
      <c r="G134" s="43">
        <f t="shared" si="40"/>
        <v>0</v>
      </c>
      <c r="H134" s="16"/>
      <c r="I134" s="66">
        <v>1</v>
      </c>
      <c r="J134" s="52">
        <v>1</v>
      </c>
      <c r="K134" s="43">
        <f t="shared" si="41"/>
        <v>0</v>
      </c>
      <c r="L134" s="16"/>
      <c r="M134" s="66">
        <v>1</v>
      </c>
      <c r="N134" s="52">
        <v>1</v>
      </c>
      <c r="O134" s="43">
        <f t="shared" si="42"/>
        <v>0</v>
      </c>
      <c r="P134" s="43">
        <f t="shared" si="36"/>
        <v>0</v>
      </c>
    </row>
    <row r="135" spans="1:16" ht="31.5" x14ac:dyDescent="0.25">
      <c r="A135" s="20" t="s">
        <v>27</v>
      </c>
      <c r="B135" s="47" t="s">
        <v>63</v>
      </c>
      <c r="C135" s="22" t="s">
        <v>13</v>
      </c>
      <c r="D135" s="31"/>
      <c r="E135" s="66">
        <v>50</v>
      </c>
      <c r="F135" s="52">
        <v>1</v>
      </c>
      <c r="G135" s="43">
        <f t="shared" si="40"/>
        <v>0</v>
      </c>
      <c r="H135" s="16"/>
      <c r="I135" s="66">
        <v>30</v>
      </c>
      <c r="J135" s="52">
        <v>1</v>
      </c>
      <c r="K135" s="43">
        <f t="shared" si="41"/>
        <v>0</v>
      </c>
      <c r="L135" s="16"/>
      <c r="M135" s="66">
        <v>30</v>
      </c>
      <c r="N135" s="52">
        <v>1</v>
      </c>
      <c r="O135" s="43">
        <f t="shared" si="42"/>
        <v>0</v>
      </c>
      <c r="P135" s="43">
        <f t="shared" si="36"/>
        <v>0</v>
      </c>
    </row>
    <row r="136" spans="1:16" ht="63" x14ac:dyDescent="0.25">
      <c r="A136" s="20" t="s">
        <v>28</v>
      </c>
      <c r="B136" s="51" t="s">
        <v>64</v>
      </c>
      <c r="C136" s="21"/>
      <c r="D136" s="32"/>
      <c r="E136" s="67"/>
      <c r="F136" s="53"/>
      <c r="G136" s="43"/>
      <c r="H136" s="17"/>
      <c r="I136" s="67"/>
      <c r="J136" s="54"/>
      <c r="K136" s="43"/>
      <c r="L136" s="17"/>
      <c r="M136" s="67"/>
      <c r="N136" s="54"/>
      <c r="O136" s="43"/>
      <c r="P136" s="43"/>
    </row>
    <row r="137" spans="1:16" x14ac:dyDescent="0.25">
      <c r="A137" s="20" t="s">
        <v>29</v>
      </c>
      <c r="B137" s="47" t="s">
        <v>65</v>
      </c>
      <c r="C137" s="22" t="s">
        <v>10</v>
      </c>
      <c r="D137" s="31"/>
      <c r="E137" s="66">
        <v>1</v>
      </c>
      <c r="F137" s="52">
        <v>1</v>
      </c>
      <c r="G137" s="43">
        <f t="shared" ref="G137:G139" si="43">D137*E137*F137</f>
        <v>0</v>
      </c>
      <c r="H137" s="16"/>
      <c r="I137" s="66">
        <v>1</v>
      </c>
      <c r="J137" s="52">
        <v>1</v>
      </c>
      <c r="K137" s="43">
        <f t="shared" ref="K137:K139" si="44">H137*I137*J137</f>
        <v>0</v>
      </c>
      <c r="L137" s="16"/>
      <c r="M137" s="66">
        <v>1</v>
      </c>
      <c r="N137" s="52">
        <v>1</v>
      </c>
      <c r="O137" s="43">
        <f t="shared" ref="O137:O139" si="45">L137*M137*N137</f>
        <v>0</v>
      </c>
      <c r="P137" s="43">
        <f t="shared" si="36"/>
        <v>0</v>
      </c>
    </row>
    <row r="138" spans="1:16" x14ac:dyDescent="0.25">
      <c r="A138" s="20" t="s">
        <v>30</v>
      </c>
      <c r="B138" s="47" t="s">
        <v>66</v>
      </c>
      <c r="C138" s="22" t="s">
        <v>10</v>
      </c>
      <c r="D138" s="31"/>
      <c r="E138" s="66">
        <v>1</v>
      </c>
      <c r="F138" s="52">
        <v>1</v>
      </c>
      <c r="G138" s="43">
        <f t="shared" si="43"/>
        <v>0</v>
      </c>
      <c r="H138" s="16"/>
      <c r="I138" s="66">
        <v>1</v>
      </c>
      <c r="J138" s="52">
        <v>1</v>
      </c>
      <c r="K138" s="43">
        <f t="shared" si="44"/>
        <v>0</v>
      </c>
      <c r="L138" s="16"/>
      <c r="M138" s="66">
        <v>1</v>
      </c>
      <c r="N138" s="52">
        <v>1</v>
      </c>
      <c r="O138" s="43">
        <f t="shared" si="45"/>
        <v>0</v>
      </c>
      <c r="P138" s="43">
        <f t="shared" si="36"/>
        <v>0</v>
      </c>
    </row>
    <row r="139" spans="1:16" ht="31.5" x14ac:dyDescent="0.25">
      <c r="A139" s="20" t="s">
        <v>31</v>
      </c>
      <c r="B139" s="47" t="s">
        <v>67</v>
      </c>
      <c r="C139" s="22" t="s">
        <v>14</v>
      </c>
      <c r="D139" s="31"/>
      <c r="E139" s="66">
        <v>6500</v>
      </c>
      <c r="F139" s="52">
        <v>1</v>
      </c>
      <c r="G139" s="43">
        <f t="shared" si="43"/>
        <v>0</v>
      </c>
      <c r="H139" s="16"/>
      <c r="I139" s="66">
        <v>5200</v>
      </c>
      <c r="J139" s="52">
        <v>1</v>
      </c>
      <c r="K139" s="43">
        <f t="shared" si="44"/>
        <v>0</v>
      </c>
      <c r="L139" s="16"/>
      <c r="M139" s="66">
        <v>7000</v>
      </c>
      <c r="N139" s="52">
        <v>1</v>
      </c>
      <c r="O139" s="43">
        <f t="shared" si="45"/>
        <v>0</v>
      </c>
      <c r="P139" s="43">
        <f t="shared" si="36"/>
        <v>0</v>
      </c>
    </row>
    <row r="140" spans="1:16" ht="31.5" x14ac:dyDescent="0.25">
      <c r="A140" s="20" t="s">
        <v>32</v>
      </c>
      <c r="B140" s="51" t="s">
        <v>68</v>
      </c>
      <c r="C140" s="21"/>
      <c r="D140" s="32"/>
      <c r="E140" s="67"/>
      <c r="F140" s="53"/>
      <c r="G140" s="43"/>
      <c r="H140" s="17"/>
      <c r="I140" s="67"/>
      <c r="J140" s="54"/>
      <c r="K140" s="43"/>
      <c r="L140" s="17"/>
      <c r="M140" s="67"/>
      <c r="N140" s="54"/>
      <c r="O140" s="43"/>
      <c r="P140" s="43"/>
    </row>
    <row r="141" spans="1:16" ht="47.25" x14ac:dyDescent="0.25">
      <c r="A141" s="20" t="s">
        <v>33</v>
      </c>
      <c r="B141" s="47" t="s">
        <v>69</v>
      </c>
      <c r="C141" s="22" t="s">
        <v>10</v>
      </c>
      <c r="D141" s="31"/>
      <c r="E141" s="66">
        <v>1</v>
      </c>
      <c r="F141" s="52">
        <v>1</v>
      </c>
      <c r="G141" s="43">
        <f t="shared" ref="G141:G142" si="46">D141*E141*F141</f>
        <v>0</v>
      </c>
      <c r="H141" s="16"/>
      <c r="I141" s="66">
        <v>1</v>
      </c>
      <c r="J141" s="52">
        <v>1</v>
      </c>
      <c r="K141" s="43">
        <f t="shared" ref="K141:K142" si="47">H141*I141*J141</f>
        <v>0</v>
      </c>
      <c r="L141" s="16"/>
      <c r="M141" s="66">
        <v>1</v>
      </c>
      <c r="N141" s="52">
        <v>1</v>
      </c>
      <c r="O141" s="43">
        <f t="shared" ref="O141:O142" si="48">L141*M141*N141</f>
        <v>0</v>
      </c>
      <c r="P141" s="43">
        <f t="shared" si="36"/>
        <v>0</v>
      </c>
    </row>
    <row r="142" spans="1:16" ht="47.25" x14ac:dyDescent="0.25">
      <c r="A142" s="20" t="s">
        <v>34</v>
      </c>
      <c r="B142" s="47" t="s">
        <v>70</v>
      </c>
      <c r="C142" s="22" t="s">
        <v>13</v>
      </c>
      <c r="D142" s="31"/>
      <c r="E142" s="66">
        <v>5</v>
      </c>
      <c r="F142" s="52">
        <v>1</v>
      </c>
      <c r="G142" s="43">
        <f t="shared" si="46"/>
        <v>0</v>
      </c>
      <c r="H142" s="16"/>
      <c r="I142" s="66">
        <v>3</v>
      </c>
      <c r="J142" s="52">
        <v>1</v>
      </c>
      <c r="K142" s="43">
        <f t="shared" si="47"/>
        <v>0</v>
      </c>
      <c r="L142" s="16"/>
      <c r="M142" s="66">
        <v>2</v>
      </c>
      <c r="N142" s="52">
        <v>1</v>
      </c>
      <c r="O142" s="43">
        <f t="shared" si="48"/>
        <v>0</v>
      </c>
      <c r="P142" s="43">
        <f t="shared" si="36"/>
        <v>0</v>
      </c>
    </row>
    <row r="143" spans="1:16" ht="31.5" x14ac:dyDescent="0.25">
      <c r="A143" s="20" t="s">
        <v>35</v>
      </c>
      <c r="B143" s="51" t="s">
        <v>71</v>
      </c>
      <c r="C143" s="21"/>
      <c r="D143" s="32"/>
      <c r="E143" s="67"/>
      <c r="F143" s="53"/>
      <c r="G143" s="43"/>
      <c r="H143" s="17"/>
      <c r="I143" s="67"/>
      <c r="J143" s="54"/>
      <c r="K143" s="43"/>
      <c r="L143" s="17"/>
      <c r="M143" s="67"/>
      <c r="N143" s="54"/>
      <c r="O143" s="43"/>
      <c r="P143" s="43"/>
    </row>
    <row r="144" spans="1:16" ht="47.25" x14ac:dyDescent="0.25">
      <c r="A144" s="20" t="s">
        <v>36</v>
      </c>
      <c r="B144" s="47" t="s">
        <v>72</v>
      </c>
      <c r="C144" s="22" t="s">
        <v>10</v>
      </c>
      <c r="D144" s="31"/>
      <c r="E144" s="66">
        <v>1</v>
      </c>
      <c r="F144" s="52">
        <v>1</v>
      </c>
      <c r="G144" s="43">
        <f t="shared" ref="G144:G145" si="49">D144*E144*F144</f>
        <v>0</v>
      </c>
      <c r="H144" s="16"/>
      <c r="I144" s="66">
        <v>1</v>
      </c>
      <c r="J144" s="52">
        <v>1</v>
      </c>
      <c r="K144" s="43">
        <f t="shared" ref="K144:K145" si="50">H144*I144*J144</f>
        <v>0</v>
      </c>
      <c r="L144" s="16"/>
      <c r="M144" s="66">
        <v>1</v>
      </c>
      <c r="N144" s="52">
        <v>1</v>
      </c>
      <c r="O144" s="43">
        <f t="shared" ref="O144:O145" si="51">L144*M144*N144</f>
        <v>0</v>
      </c>
      <c r="P144" s="43">
        <f t="shared" si="36"/>
        <v>0</v>
      </c>
    </row>
    <row r="145" spans="1:16" ht="31.5" x14ac:dyDescent="0.25">
      <c r="A145" s="20" t="s">
        <v>37</v>
      </c>
      <c r="B145" s="47" t="s">
        <v>73</v>
      </c>
      <c r="C145" s="22" t="s">
        <v>13</v>
      </c>
      <c r="D145" s="31"/>
      <c r="E145" s="66">
        <v>6</v>
      </c>
      <c r="F145" s="52">
        <v>1</v>
      </c>
      <c r="G145" s="43">
        <f t="shared" si="49"/>
        <v>0</v>
      </c>
      <c r="H145" s="16"/>
      <c r="I145" s="66">
        <v>5</v>
      </c>
      <c r="J145" s="52">
        <v>1</v>
      </c>
      <c r="K145" s="43">
        <f t="shared" si="50"/>
        <v>0</v>
      </c>
      <c r="L145" s="16"/>
      <c r="M145" s="66">
        <v>2</v>
      </c>
      <c r="N145" s="52">
        <v>1</v>
      </c>
      <c r="O145" s="43">
        <f t="shared" si="51"/>
        <v>0</v>
      </c>
      <c r="P145" s="43">
        <f t="shared" si="36"/>
        <v>0</v>
      </c>
    </row>
    <row r="146" spans="1:16" ht="31.5" x14ac:dyDescent="0.25">
      <c r="A146" s="20" t="s">
        <v>38</v>
      </c>
      <c r="B146" s="51" t="s">
        <v>74</v>
      </c>
      <c r="C146" s="21"/>
      <c r="D146" s="32"/>
      <c r="E146" s="67"/>
      <c r="F146" s="53"/>
      <c r="G146" s="43"/>
      <c r="H146" s="17"/>
      <c r="I146" s="67"/>
      <c r="J146" s="54"/>
      <c r="K146" s="43"/>
      <c r="L146" s="17"/>
      <c r="M146" s="81"/>
      <c r="N146" s="54"/>
      <c r="O146" s="43"/>
      <c r="P146" s="43"/>
    </row>
    <row r="147" spans="1:16" ht="47.25" x14ac:dyDescent="0.25">
      <c r="A147" s="20" t="s">
        <v>39</v>
      </c>
      <c r="B147" s="47" t="s">
        <v>75</v>
      </c>
      <c r="C147" s="22" t="s">
        <v>10</v>
      </c>
      <c r="D147" s="31"/>
      <c r="E147" s="66">
        <v>1</v>
      </c>
      <c r="F147" s="52">
        <v>1</v>
      </c>
      <c r="G147" s="43">
        <f t="shared" ref="G147:G148" si="52">D147*E147*F147</f>
        <v>0</v>
      </c>
      <c r="H147" s="16"/>
      <c r="I147" s="66">
        <v>1</v>
      </c>
      <c r="J147" s="52">
        <v>1</v>
      </c>
      <c r="K147" s="43">
        <f t="shared" ref="K147:K148" si="53">H147*I147*J147</f>
        <v>0</v>
      </c>
      <c r="L147" s="16"/>
      <c r="M147" s="66">
        <v>1</v>
      </c>
      <c r="N147" s="52">
        <v>1</v>
      </c>
      <c r="O147" s="43">
        <f t="shared" ref="O147:O148" si="54">L147*M147*N147</f>
        <v>0</v>
      </c>
      <c r="P147" s="43">
        <f t="shared" si="36"/>
        <v>0</v>
      </c>
    </row>
    <row r="148" spans="1:16" ht="47.25" x14ac:dyDescent="0.25">
      <c r="A148" s="20" t="s">
        <v>40</v>
      </c>
      <c r="B148" s="47" t="s">
        <v>76</v>
      </c>
      <c r="C148" s="22" t="s">
        <v>12</v>
      </c>
      <c r="D148" s="31"/>
      <c r="E148" s="66">
        <v>200</v>
      </c>
      <c r="F148" s="52">
        <v>1</v>
      </c>
      <c r="G148" s="43">
        <f t="shared" si="52"/>
        <v>0</v>
      </c>
      <c r="H148" s="16"/>
      <c r="I148" s="66">
        <v>150</v>
      </c>
      <c r="J148" s="52">
        <v>1</v>
      </c>
      <c r="K148" s="43">
        <f t="shared" si="53"/>
        <v>0</v>
      </c>
      <c r="L148" s="16"/>
      <c r="M148" s="66">
        <v>100</v>
      </c>
      <c r="N148" s="52">
        <v>1</v>
      </c>
      <c r="O148" s="43">
        <f t="shared" si="54"/>
        <v>0</v>
      </c>
      <c r="P148" s="43">
        <f t="shared" si="36"/>
        <v>0</v>
      </c>
    </row>
    <row r="149" spans="1:16" ht="31.5" x14ac:dyDescent="0.25">
      <c r="A149" s="25" t="s">
        <v>41</v>
      </c>
      <c r="B149" s="50" t="s">
        <v>77</v>
      </c>
      <c r="C149" s="21"/>
      <c r="D149" s="32"/>
      <c r="E149" s="67"/>
      <c r="F149" s="53"/>
      <c r="G149" s="43"/>
      <c r="H149" s="17"/>
      <c r="I149" s="67"/>
      <c r="J149" s="54"/>
      <c r="K149" s="43"/>
      <c r="L149" s="17"/>
      <c r="M149" s="67"/>
      <c r="N149" s="54"/>
      <c r="O149" s="43"/>
      <c r="P149" s="43"/>
    </row>
    <row r="150" spans="1:16" ht="31.5" x14ac:dyDescent="0.25">
      <c r="A150" s="25" t="s">
        <v>42</v>
      </c>
      <c r="B150" s="49" t="s">
        <v>78</v>
      </c>
      <c r="C150" s="22" t="s">
        <v>10</v>
      </c>
      <c r="D150" s="31"/>
      <c r="E150" s="66">
        <v>1</v>
      </c>
      <c r="F150" s="52">
        <v>1</v>
      </c>
      <c r="G150" s="43">
        <f t="shared" ref="G150:G152" si="55">D150*E150*F150</f>
        <v>0</v>
      </c>
      <c r="H150" s="16"/>
      <c r="I150" s="66">
        <v>1</v>
      </c>
      <c r="J150" s="52">
        <v>1</v>
      </c>
      <c r="K150" s="43">
        <f t="shared" ref="K150:K152" si="56">H150*I150*J150</f>
        <v>0</v>
      </c>
      <c r="L150" s="16"/>
      <c r="M150" s="66">
        <v>1</v>
      </c>
      <c r="N150" s="52">
        <v>1</v>
      </c>
      <c r="O150" s="43">
        <f t="shared" ref="O150:O152" si="57">L150*M150*N150</f>
        <v>0</v>
      </c>
      <c r="P150" s="43">
        <f t="shared" si="36"/>
        <v>0</v>
      </c>
    </row>
    <row r="151" spans="1:16" ht="31.5" x14ac:dyDescent="0.25">
      <c r="A151" s="25" t="s">
        <v>43</v>
      </c>
      <c r="B151" s="49" t="s">
        <v>79</v>
      </c>
      <c r="C151" s="22" t="s">
        <v>13</v>
      </c>
      <c r="D151" s="31"/>
      <c r="E151" s="66">
        <v>7</v>
      </c>
      <c r="F151" s="52">
        <v>1</v>
      </c>
      <c r="G151" s="43">
        <f t="shared" si="55"/>
        <v>0</v>
      </c>
      <c r="H151" s="16"/>
      <c r="I151" s="66">
        <v>5</v>
      </c>
      <c r="J151" s="52">
        <v>1</v>
      </c>
      <c r="K151" s="43">
        <f t="shared" si="56"/>
        <v>0</v>
      </c>
      <c r="L151" s="16"/>
      <c r="M151" s="66">
        <v>7</v>
      </c>
      <c r="N151" s="52">
        <v>1</v>
      </c>
      <c r="O151" s="43">
        <f t="shared" si="57"/>
        <v>0</v>
      </c>
      <c r="P151" s="43">
        <f t="shared" si="36"/>
        <v>0</v>
      </c>
    </row>
    <row r="152" spans="1:16" ht="47.25" x14ac:dyDescent="0.25">
      <c r="A152" s="70" t="s">
        <v>44</v>
      </c>
      <c r="B152" s="71" t="s">
        <v>80</v>
      </c>
      <c r="C152" s="72" t="s">
        <v>11</v>
      </c>
      <c r="D152" s="73"/>
      <c r="E152" s="74">
        <v>1</v>
      </c>
      <c r="F152" s="75">
        <v>1</v>
      </c>
      <c r="G152" s="76">
        <f t="shared" si="55"/>
        <v>0</v>
      </c>
      <c r="H152" s="77"/>
      <c r="I152" s="74">
        <v>1</v>
      </c>
      <c r="J152" s="75">
        <v>1</v>
      </c>
      <c r="K152" s="76">
        <f t="shared" si="56"/>
        <v>0</v>
      </c>
      <c r="L152" s="77"/>
      <c r="M152" s="74">
        <v>1</v>
      </c>
      <c r="N152" s="75">
        <v>1</v>
      </c>
      <c r="O152" s="76">
        <f t="shared" si="57"/>
        <v>0</v>
      </c>
      <c r="P152" s="43">
        <f t="shared" si="36"/>
        <v>0</v>
      </c>
    </row>
    <row r="153" spans="1:16" ht="15.75" customHeight="1" x14ac:dyDescent="0.25">
      <c r="A153" s="103"/>
      <c r="B153" s="103"/>
      <c r="C153" s="79"/>
      <c r="D153" s="80"/>
      <c r="E153" s="80"/>
      <c r="F153" s="80"/>
      <c r="G153" s="80"/>
      <c r="H153" s="80"/>
      <c r="I153" s="80"/>
      <c r="J153" s="80"/>
      <c r="K153" s="80"/>
      <c r="L153" s="100" t="s">
        <v>216</v>
      </c>
      <c r="M153" s="106"/>
      <c r="N153" s="106"/>
      <c r="O153" s="107"/>
      <c r="P153" s="82">
        <f>SUM(P122:P152)</f>
        <v>0</v>
      </c>
    </row>
    <row r="155" spans="1:16" x14ac:dyDescent="0.25">
      <c r="A155" s="45" t="s">
        <v>48</v>
      </c>
      <c r="B155"/>
      <c r="C155"/>
    </row>
    <row r="156" spans="1:16" x14ac:dyDescent="0.25">
      <c r="A156" s="46" t="s">
        <v>91</v>
      </c>
      <c r="B156"/>
      <c r="C156"/>
    </row>
    <row r="157" spans="1:16" x14ac:dyDescent="0.25">
      <c r="A157" s="83" t="s">
        <v>90</v>
      </c>
      <c r="B157" s="95"/>
    </row>
    <row r="158" spans="1:16" x14ac:dyDescent="0.25">
      <c r="C158" s="1"/>
    </row>
    <row r="159" spans="1:16" x14ac:dyDescent="0.25">
      <c r="C159" s="1"/>
    </row>
    <row r="160" spans="1:16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ht="15.75" customHeight="1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ht="15.75" customHeight="1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ht="15.75" customHeight="1" x14ac:dyDescent="0.25">
      <c r="C261" s="1"/>
    </row>
    <row r="262" spans="3:3" x14ac:dyDescent="0.25">
      <c r="C262" s="1"/>
    </row>
  </sheetData>
  <mergeCells count="10">
    <mergeCell ref="A117:B117"/>
    <mergeCell ref="A153:B153"/>
    <mergeCell ref="A4:M5"/>
    <mergeCell ref="A11:B11"/>
    <mergeCell ref="A45:B45"/>
    <mergeCell ref="A81:B81"/>
    <mergeCell ref="L45:O45"/>
    <mergeCell ref="L81:O81"/>
    <mergeCell ref="L117:O117"/>
    <mergeCell ref="L153:O15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262"/>
  <sheetViews>
    <sheetView topLeftCell="A101" zoomScale="75" zoomScaleNormal="75" workbookViewId="0">
      <selection activeCell="F123" sqref="F123"/>
    </sheetView>
  </sheetViews>
  <sheetFormatPr defaultColWidth="9.140625" defaultRowHeight="15.75" x14ac:dyDescent="0.25"/>
  <cols>
    <col min="1" max="1" width="9" style="1" customWidth="1"/>
    <col min="2" max="2" width="46" style="1" customWidth="1"/>
    <col min="3" max="3" width="12.85546875" style="4" customWidth="1"/>
    <col min="4" max="4" width="18.7109375" style="1" customWidth="1"/>
    <col min="5" max="5" width="16.42578125" style="1" customWidth="1"/>
    <col min="6" max="6" width="17" style="1" customWidth="1"/>
    <col min="7" max="7" width="20.5703125" style="1" customWidth="1"/>
    <col min="8" max="8" width="18.140625" style="1" customWidth="1"/>
    <col min="9" max="9" width="16.7109375" style="1" customWidth="1"/>
    <col min="10" max="10" width="17.5703125" style="1" customWidth="1"/>
    <col min="11" max="11" width="20.42578125" style="1" customWidth="1"/>
    <col min="12" max="12" width="18.42578125" style="1" customWidth="1"/>
    <col min="13" max="13" width="19" style="1" customWidth="1"/>
    <col min="14" max="14" width="17" style="1" customWidth="1"/>
    <col min="15" max="15" width="20.7109375" style="1" customWidth="1"/>
    <col min="16" max="16" width="17.42578125" style="1" customWidth="1"/>
    <col min="17" max="17" width="16.28515625" style="1" customWidth="1"/>
    <col min="18" max="18" width="16.85546875" style="1" customWidth="1"/>
    <col min="19" max="19" width="20.42578125" style="1" customWidth="1"/>
    <col min="20" max="20" width="19" style="1" customWidth="1"/>
    <col min="21" max="16384" width="9.140625" style="1"/>
  </cols>
  <sheetData>
    <row r="1" spans="1:19" customFormat="1" ht="15" x14ac:dyDescent="0.25"/>
    <row r="2" spans="1:19" customFormat="1" x14ac:dyDescent="0.25">
      <c r="B2" s="44"/>
      <c r="L2" s="1"/>
      <c r="S2" s="44"/>
    </row>
    <row r="3" spans="1:19" customFormat="1" ht="15" x14ac:dyDescent="0.25"/>
    <row r="4" spans="1:19" customFormat="1" ht="15" x14ac:dyDescent="0.25">
      <c r="A4" s="99" t="s">
        <v>92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9" customFormat="1" ht="15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9" customFormat="1" x14ac:dyDescent="0.25">
      <c r="A6" s="45" t="s">
        <v>48</v>
      </c>
    </row>
    <row r="7" spans="1:19" customFormat="1" x14ac:dyDescent="0.25">
      <c r="A7" s="46" t="s">
        <v>91</v>
      </c>
      <c r="N7" s="45"/>
      <c r="O7" s="45"/>
      <c r="P7" s="45"/>
    </row>
    <row r="8" spans="1:19" customFormat="1" x14ac:dyDescent="0.25">
      <c r="A8" s="83" t="s">
        <v>90</v>
      </c>
      <c r="B8" s="95"/>
      <c r="C8" s="4"/>
      <c r="M8" s="45"/>
      <c r="N8" s="45"/>
      <c r="O8" s="45"/>
      <c r="P8" s="45"/>
    </row>
    <row r="9" spans="1:19" ht="19.5" customHeight="1" x14ac:dyDescent="0.25">
      <c r="A9" s="83"/>
      <c r="B9" s="95"/>
      <c r="D9" s="98"/>
    </row>
    <row r="10" spans="1:19" ht="0.75" hidden="1" customHeight="1" x14ac:dyDescent="0.25">
      <c r="A10" s="95"/>
      <c r="B10" s="95"/>
    </row>
    <row r="11" spans="1:19" ht="24" customHeight="1" thickBot="1" x14ac:dyDescent="0.3">
      <c r="A11" s="104" t="s">
        <v>192</v>
      </c>
      <c r="B11" s="105"/>
    </row>
    <row r="12" spans="1:19" ht="126.75" customHeight="1" thickBot="1" x14ac:dyDescent="0.3">
      <c r="A12" s="39" t="s">
        <v>3</v>
      </c>
      <c r="B12" s="40" t="s">
        <v>81</v>
      </c>
      <c r="C12" s="42" t="s">
        <v>5</v>
      </c>
      <c r="D12" s="90" t="s">
        <v>6</v>
      </c>
      <c r="E12" s="91" t="s">
        <v>83</v>
      </c>
      <c r="F12" s="90" t="s">
        <v>82</v>
      </c>
      <c r="G12" s="42" t="s">
        <v>84</v>
      </c>
      <c r="H12" s="92" t="s">
        <v>7</v>
      </c>
      <c r="I12" s="91" t="s">
        <v>83</v>
      </c>
      <c r="J12" s="90" t="s">
        <v>82</v>
      </c>
      <c r="K12" s="42" t="s">
        <v>85</v>
      </c>
      <c r="L12" s="90" t="s">
        <v>8</v>
      </c>
      <c r="M12" s="91" t="s">
        <v>83</v>
      </c>
      <c r="N12" s="90" t="s">
        <v>82</v>
      </c>
      <c r="O12" s="42" t="s">
        <v>86</v>
      </c>
      <c r="P12" s="93" t="s">
        <v>200</v>
      </c>
    </row>
    <row r="13" spans="1:19" s="3" customFormat="1" ht="33" customHeight="1" x14ac:dyDescent="0.25">
      <c r="A13" s="86">
        <v>1</v>
      </c>
      <c r="B13" s="86">
        <v>2</v>
      </c>
      <c r="C13" s="87">
        <v>3</v>
      </c>
      <c r="D13" s="87">
        <v>4</v>
      </c>
      <c r="E13" s="88">
        <v>5</v>
      </c>
      <c r="F13" s="87">
        <v>6</v>
      </c>
      <c r="G13" s="87">
        <v>7</v>
      </c>
      <c r="H13" s="87">
        <v>8</v>
      </c>
      <c r="I13" s="88">
        <v>9</v>
      </c>
      <c r="J13" s="87">
        <v>10</v>
      </c>
      <c r="K13" s="87">
        <v>11</v>
      </c>
      <c r="L13" s="87">
        <v>12</v>
      </c>
      <c r="M13" s="88">
        <v>13</v>
      </c>
      <c r="N13" s="87">
        <v>14</v>
      </c>
      <c r="O13" s="87">
        <v>15</v>
      </c>
      <c r="P13" s="89">
        <v>16</v>
      </c>
    </row>
    <row r="14" spans="1:19" ht="111.75" customHeight="1" x14ac:dyDescent="0.25">
      <c r="A14" s="61" t="s">
        <v>0</v>
      </c>
      <c r="B14" s="47" t="s">
        <v>50</v>
      </c>
      <c r="C14" s="62" t="s">
        <v>10</v>
      </c>
      <c r="D14" s="9"/>
      <c r="E14" s="52">
        <v>1</v>
      </c>
      <c r="F14" s="52">
        <v>1</v>
      </c>
      <c r="G14" s="43">
        <f>D14*E14*F14</f>
        <v>0</v>
      </c>
      <c r="H14" s="9"/>
      <c r="I14" s="52">
        <v>1</v>
      </c>
      <c r="J14" s="52">
        <v>1</v>
      </c>
      <c r="K14" s="43">
        <f>H14*I14*J14</f>
        <v>0</v>
      </c>
      <c r="L14" s="9"/>
      <c r="M14" s="52">
        <v>1</v>
      </c>
      <c r="N14" s="52">
        <v>1</v>
      </c>
      <c r="O14" s="43">
        <f>L14*M14*N14</f>
        <v>0</v>
      </c>
      <c r="P14" s="43">
        <f>G14+K14+O14</f>
        <v>0</v>
      </c>
    </row>
    <row r="15" spans="1:19" ht="31.5" x14ac:dyDescent="0.25">
      <c r="A15" s="56" t="s">
        <v>1</v>
      </c>
      <c r="B15" s="57" t="s">
        <v>51</v>
      </c>
      <c r="C15" s="58"/>
      <c r="D15" s="28"/>
      <c r="E15" s="6"/>
      <c r="F15" s="59"/>
      <c r="G15" s="43"/>
      <c r="H15" s="13"/>
      <c r="I15" s="68"/>
      <c r="J15" s="60"/>
      <c r="K15" s="43"/>
      <c r="L15" s="13"/>
      <c r="M15" s="68"/>
      <c r="N15" s="68"/>
      <c r="O15" s="43"/>
      <c r="P15" s="43"/>
    </row>
    <row r="16" spans="1:19" ht="163.5" customHeight="1" x14ac:dyDescent="0.25">
      <c r="A16" s="20" t="s">
        <v>16</v>
      </c>
      <c r="B16" s="47" t="s">
        <v>52</v>
      </c>
      <c r="C16" s="19" t="s">
        <v>10</v>
      </c>
      <c r="D16" s="29"/>
      <c r="E16" s="55">
        <v>1</v>
      </c>
      <c r="F16" s="52">
        <v>1</v>
      </c>
      <c r="G16" s="43">
        <f t="shared" ref="G16:G44" si="0">D16*E16*F16</f>
        <v>0</v>
      </c>
      <c r="H16" s="14"/>
      <c r="I16" s="55">
        <v>1</v>
      </c>
      <c r="J16" s="52">
        <v>1</v>
      </c>
      <c r="K16" s="43">
        <f t="shared" ref="K16:K44" si="1">H16*I16*J16</f>
        <v>0</v>
      </c>
      <c r="L16" s="14"/>
      <c r="M16" s="55">
        <v>1</v>
      </c>
      <c r="N16" s="52">
        <v>1</v>
      </c>
      <c r="O16" s="43">
        <f t="shared" ref="O16:O44" si="2">L16*M16*N16</f>
        <v>0</v>
      </c>
      <c r="P16" s="43">
        <f>G16+K16+O16</f>
        <v>0</v>
      </c>
    </row>
    <row r="17" spans="1:16" ht="47.25" x14ac:dyDescent="0.25">
      <c r="A17" s="20" t="s">
        <v>17</v>
      </c>
      <c r="B17" s="51" t="s">
        <v>53</v>
      </c>
      <c r="C17" s="21"/>
      <c r="D17" s="30"/>
      <c r="E17" s="10"/>
      <c r="F17" s="53"/>
      <c r="G17" s="43"/>
      <c r="H17" s="15"/>
      <c r="I17" s="69"/>
      <c r="J17" s="54"/>
      <c r="K17" s="43"/>
      <c r="L17" s="15"/>
      <c r="M17" s="69"/>
      <c r="N17" s="69"/>
      <c r="O17" s="43"/>
      <c r="P17" s="43"/>
    </row>
    <row r="18" spans="1:16" ht="31.5" x14ac:dyDescent="0.25">
      <c r="A18" s="20" t="s">
        <v>18</v>
      </c>
      <c r="B18" s="47" t="s">
        <v>54</v>
      </c>
      <c r="C18" s="22" t="s">
        <v>46</v>
      </c>
      <c r="D18" s="31"/>
      <c r="E18" s="66">
        <v>5</v>
      </c>
      <c r="F18" s="52">
        <v>1</v>
      </c>
      <c r="G18" s="43">
        <f t="shared" si="0"/>
        <v>0</v>
      </c>
      <c r="H18" s="16"/>
      <c r="I18" s="66">
        <v>5</v>
      </c>
      <c r="J18" s="52">
        <v>1</v>
      </c>
      <c r="K18" s="43">
        <f t="shared" si="1"/>
        <v>0</v>
      </c>
      <c r="L18" s="16"/>
      <c r="M18" s="66">
        <v>5</v>
      </c>
      <c r="N18" s="52">
        <v>1</v>
      </c>
      <c r="O18" s="43">
        <f t="shared" si="2"/>
        <v>0</v>
      </c>
      <c r="P18" s="43">
        <f>G18+K18+O18</f>
        <v>0</v>
      </c>
    </row>
    <row r="19" spans="1:16" ht="31.5" x14ac:dyDescent="0.25">
      <c r="A19" s="20" t="s">
        <v>19</v>
      </c>
      <c r="B19" s="47" t="s">
        <v>55</v>
      </c>
      <c r="C19" s="22" t="s">
        <v>10</v>
      </c>
      <c r="D19" s="31"/>
      <c r="E19" s="66">
        <v>1</v>
      </c>
      <c r="F19" s="52">
        <v>1</v>
      </c>
      <c r="G19" s="43">
        <f t="shared" si="0"/>
        <v>0</v>
      </c>
      <c r="H19" s="16"/>
      <c r="I19" s="66">
        <v>1</v>
      </c>
      <c r="J19" s="52">
        <v>1</v>
      </c>
      <c r="K19" s="43">
        <f t="shared" si="1"/>
        <v>0</v>
      </c>
      <c r="L19" s="16"/>
      <c r="M19" s="66">
        <v>1</v>
      </c>
      <c r="N19" s="52">
        <v>1</v>
      </c>
      <c r="O19" s="43">
        <f t="shared" si="2"/>
        <v>0</v>
      </c>
      <c r="P19" s="43">
        <f t="shared" ref="P19:P44" si="3">G19+K19+O19</f>
        <v>0</v>
      </c>
    </row>
    <row r="20" spans="1:16" ht="74.25" customHeight="1" x14ac:dyDescent="0.25">
      <c r="A20" s="20" t="s">
        <v>20</v>
      </c>
      <c r="B20" s="48" t="s">
        <v>56</v>
      </c>
      <c r="C20" s="22" t="s">
        <v>10</v>
      </c>
      <c r="D20" s="31"/>
      <c r="E20" s="66">
        <v>1</v>
      </c>
      <c r="F20" s="52">
        <v>1</v>
      </c>
      <c r="G20" s="43">
        <f t="shared" si="0"/>
        <v>0</v>
      </c>
      <c r="H20" s="16"/>
      <c r="I20" s="66">
        <v>1</v>
      </c>
      <c r="J20" s="52">
        <v>1</v>
      </c>
      <c r="K20" s="43">
        <f t="shared" si="1"/>
        <v>0</v>
      </c>
      <c r="L20" s="16"/>
      <c r="M20" s="66">
        <v>1</v>
      </c>
      <c r="N20" s="52">
        <v>1</v>
      </c>
      <c r="O20" s="43">
        <f t="shared" si="2"/>
        <v>0</v>
      </c>
      <c r="P20" s="43">
        <f t="shared" si="3"/>
        <v>0</v>
      </c>
    </row>
    <row r="21" spans="1:16" ht="72" customHeight="1" x14ac:dyDescent="0.25">
      <c r="A21" s="20" t="s">
        <v>21</v>
      </c>
      <c r="B21" s="48" t="s">
        <v>57</v>
      </c>
      <c r="C21" s="22" t="s">
        <v>10</v>
      </c>
      <c r="D21" s="31"/>
      <c r="E21" s="66">
        <v>1</v>
      </c>
      <c r="F21" s="52">
        <v>1</v>
      </c>
      <c r="G21" s="43">
        <f t="shared" si="0"/>
        <v>0</v>
      </c>
      <c r="H21" s="16"/>
      <c r="I21" s="66">
        <v>1</v>
      </c>
      <c r="J21" s="52">
        <v>1</v>
      </c>
      <c r="K21" s="43">
        <f t="shared" si="1"/>
        <v>0</v>
      </c>
      <c r="L21" s="16"/>
      <c r="M21" s="66">
        <v>1</v>
      </c>
      <c r="N21" s="52">
        <v>1</v>
      </c>
      <c r="O21" s="43">
        <f t="shared" si="2"/>
        <v>0</v>
      </c>
      <c r="P21" s="43">
        <f t="shared" si="3"/>
        <v>0</v>
      </c>
    </row>
    <row r="22" spans="1:16" ht="99" customHeight="1" x14ac:dyDescent="0.25">
      <c r="A22" s="23" t="s">
        <v>22</v>
      </c>
      <c r="B22" s="48" t="s">
        <v>58</v>
      </c>
      <c r="C22" s="22" t="s">
        <v>15</v>
      </c>
      <c r="D22" s="31"/>
      <c r="E22" s="66">
        <v>1</v>
      </c>
      <c r="F22" s="52">
        <v>1</v>
      </c>
      <c r="G22" s="43">
        <f t="shared" si="0"/>
        <v>0</v>
      </c>
      <c r="H22" s="16"/>
      <c r="I22" s="66">
        <v>1</v>
      </c>
      <c r="J22" s="52">
        <v>1</v>
      </c>
      <c r="K22" s="43">
        <f t="shared" si="1"/>
        <v>0</v>
      </c>
      <c r="L22" s="16"/>
      <c r="M22" s="66">
        <v>1</v>
      </c>
      <c r="N22" s="52">
        <v>1</v>
      </c>
      <c r="O22" s="43">
        <f t="shared" si="2"/>
        <v>0</v>
      </c>
      <c r="P22" s="43">
        <f t="shared" si="3"/>
        <v>0</v>
      </c>
    </row>
    <row r="23" spans="1:16" ht="31.5" x14ac:dyDescent="0.25">
      <c r="A23" s="23" t="s">
        <v>23</v>
      </c>
      <c r="B23" s="48" t="s">
        <v>59</v>
      </c>
      <c r="C23" s="22" t="s">
        <v>15</v>
      </c>
      <c r="D23" s="31"/>
      <c r="E23" s="66">
        <v>1</v>
      </c>
      <c r="F23" s="52">
        <v>1</v>
      </c>
      <c r="G23" s="43">
        <f t="shared" si="0"/>
        <v>0</v>
      </c>
      <c r="H23" s="16"/>
      <c r="I23" s="66">
        <v>1</v>
      </c>
      <c r="J23" s="52">
        <v>1</v>
      </c>
      <c r="K23" s="43">
        <f t="shared" si="1"/>
        <v>0</v>
      </c>
      <c r="L23" s="16"/>
      <c r="M23" s="66">
        <v>1</v>
      </c>
      <c r="N23" s="52">
        <v>1</v>
      </c>
      <c r="O23" s="43">
        <f t="shared" si="2"/>
        <v>0</v>
      </c>
      <c r="P23" s="43">
        <f t="shared" si="3"/>
        <v>0</v>
      </c>
    </row>
    <row r="24" spans="1:16" x14ac:dyDescent="0.25">
      <c r="A24" s="20" t="s">
        <v>24</v>
      </c>
      <c r="B24" s="51" t="s">
        <v>60</v>
      </c>
      <c r="C24" s="21"/>
      <c r="D24" s="32"/>
      <c r="E24" s="5"/>
      <c r="F24" s="53"/>
      <c r="G24" s="43"/>
      <c r="H24" s="17"/>
      <c r="I24" s="67"/>
      <c r="J24" s="54"/>
      <c r="K24" s="43"/>
      <c r="L24" s="17"/>
      <c r="M24" s="67"/>
      <c r="N24" s="67"/>
      <c r="O24" s="43"/>
      <c r="P24" s="43"/>
    </row>
    <row r="25" spans="1:16" x14ac:dyDescent="0.25">
      <c r="A25" s="24" t="s">
        <v>25</v>
      </c>
      <c r="B25" s="47" t="s">
        <v>61</v>
      </c>
      <c r="C25" s="22" t="s">
        <v>10</v>
      </c>
      <c r="D25" s="31"/>
      <c r="E25" s="66">
        <v>1</v>
      </c>
      <c r="F25" s="52">
        <v>1</v>
      </c>
      <c r="G25" s="43">
        <f t="shared" si="0"/>
        <v>0</v>
      </c>
      <c r="H25" s="16"/>
      <c r="I25" s="66">
        <v>1</v>
      </c>
      <c r="J25" s="52">
        <v>1</v>
      </c>
      <c r="K25" s="43">
        <f t="shared" si="1"/>
        <v>0</v>
      </c>
      <c r="L25" s="16"/>
      <c r="M25" s="66">
        <v>1</v>
      </c>
      <c r="N25" s="52">
        <v>1</v>
      </c>
      <c r="O25" s="43">
        <f t="shared" si="2"/>
        <v>0</v>
      </c>
      <c r="P25" s="43">
        <f t="shared" si="3"/>
        <v>0</v>
      </c>
    </row>
    <row r="26" spans="1:16" x14ac:dyDescent="0.25">
      <c r="A26" s="24" t="s">
        <v>26</v>
      </c>
      <c r="B26" s="47" t="s">
        <v>62</v>
      </c>
      <c r="C26" s="22" t="s">
        <v>10</v>
      </c>
      <c r="D26" s="31"/>
      <c r="E26" s="66">
        <v>1</v>
      </c>
      <c r="F26" s="52">
        <v>1</v>
      </c>
      <c r="G26" s="43">
        <f t="shared" si="0"/>
        <v>0</v>
      </c>
      <c r="H26" s="16"/>
      <c r="I26" s="66">
        <v>1</v>
      </c>
      <c r="J26" s="52">
        <v>1</v>
      </c>
      <c r="K26" s="43">
        <f t="shared" si="1"/>
        <v>0</v>
      </c>
      <c r="L26" s="16"/>
      <c r="M26" s="66">
        <v>1</v>
      </c>
      <c r="N26" s="52">
        <v>1</v>
      </c>
      <c r="O26" s="43">
        <f t="shared" si="2"/>
        <v>0</v>
      </c>
      <c r="P26" s="43">
        <f t="shared" si="3"/>
        <v>0</v>
      </c>
    </row>
    <row r="27" spans="1:16" ht="36.75" customHeight="1" x14ac:dyDescent="0.25">
      <c r="A27" s="20" t="s">
        <v>27</v>
      </c>
      <c r="B27" s="47" t="s">
        <v>63</v>
      </c>
      <c r="C27" s="22" t="s">
        <v>13</v>
      </c>
      <c r="D27" s="31"/>
      <c r="E27" s="66">
        <v>50</v>
      </c>
      <c r="F27" s="52">
        <v>1</v>
      </c>
      <c r="G27" s="43">
        <f t="shared" si="0"/>
        <v>0</v>
      </c>
      <c r="H27" s="16"/>
      <c r="I27" s="66">
        <v>30</v>
      </c>
      <c r="J27" s="52">
        <v>1</v>
      </c>
      <c r="K27" s="43">
        <f t="shared" si="1"/>
        <v>0</v>
      </c>
      <c r="L27" s="16"/>
      <c r="M27" s="66">
        <v>30</v>
      </c>
      <c r="N27" s="52">
        <v>1</v>
      </c>
      <c r="O27" s="43">
        <f t="shared" si="2"/>
        <v>0</v>
      </c>
      <c r="P27" s="43">
        <f t="shared" si="3"/>
        <v>0</v>
      </c>
    </row>
    <row r="28" spans="1:16" ht="63" x14ac:dyDescent="0.25">
      <c r="A28" s="20" t="s">
        <v>28</v>
      </c>
      <c r="B28" s="51" t="s">
        <v>64</v>
      </c>
      <c r="C28" s="21"/>
      <c r="D28" s="32"/>
      <c r="E28" s="67"/>
      <c r="F28" s="53"/>
      <c r="G28" s="43"/>
      <c r="H28" s="17"/>
      <c r="I28" s="67"/>
      <c r="J28" s="54"/>
      <c r="K28" s="43"/>
      <c r="L28" s="17"/>
      <c r="M28" s="67"/>
      <c r="N28" s="67"/>
      <c r="O28" s="43"/>
      <c r="P28" s="43"/>
    </row>
    <row r="29" spans="1:16" x14ac:dyDescent="0.25">
      <c r="A29" s="20" t="s">
        <v>29</v>
      </c>
      <c r="B29" s="47" t="s">
        <v>65</v>
      </c>
      <c r="C29" s="22" t="s">
        <v>10</v>
      </c>
      <c r="D29" s="31"/>
      <c r="E29" s="66">
        <v>1</v>
      </c>
      <c r="F29" s="52">
        <v>1</v>
      </c>
      <c r="G29" s="43">
        <f t="shared" si="0"/>
        <v>0</v>
      </c>
      <c r="H29" s="16"/>
      <c r="I29" s="66">
        <v>1</v>
      </c>
      <c r="J29" s="52">
        <v>1</v>
      </c>
      <c r="K29" s="43">
        <f t="shared" si="1"/>
        <v>0</v>
      </c>
      <c r="L29" s="16"/>
      <c r="M29" s="66">
        <v>1</v>
      </c>
      <c r="N29" s="52">
        <v>1</v>
      </c>
      <c r="O29" s="43">
        <f t="shared" si="2"/>
        <v>0</v>
      </c>
      <c r="P29" s="43">
        <f t="shared" si="3"/>
        <v>0</v>
      </c>
    </row>
    <row r="30" spans="1:16" x14ac:dyDescent="0.25">
      <c r="A30" s="20" t="s">
        <v>30</v>
      </c>
      <c r="B30" s="47" t="s">
        <v>66</v>
      </c>
      <c r="C30" s="22" t="s">
        <v>10</v>
      </c>
      <c r="D30" s="31"/>
      <c r="E30" s="66">
        <v>1</v>
      </c>
      <c r="F30" s="52">
        <v>1</v>
      </c>
      <c r="G30" s="43">
        <f t="shared" si="0"/>
        <v>0</v>
      </c>
      <c r="H30" s="16"/>
      <c r="I30" s="66">
        <v>1</v>
      </c>
      <c r="J30" s="52">
        <v>1</v>
      </c>
      <c r="K30" s="43">
        <f t="shared" si="1"/>
        <v>0</v>
      </c>
      <c r="L30" s="16"/>
      <c r="M30" s="66">
        <v>1</v>
      </c>
      <c r="N30" s="52">
        <v>1</v>
      </c>
      <c r="O30" s="43">
        <f t="shared" si="2"/>
        <v>0</v>
      </c>
      <c r="P30" s="43">
        <f t="shared" si="3"/>
        <v>0</v>
      </c>
    </row>
    <row r="31" spans="1:16" ht="53.25" customHeight="1" x14ac:dyDescent="0.25">
      <c r="A31" s="20" t="s">
        <v>31</v>
      </c>
      <c r="B31" s="47" t="s">
        <v>67</v>
      </c>
      <c r="C31" s="22" t="s">
        <v>14</v>
      </c>
      <c r="D31" s="31"/>
      <c r="E31" s="66">
        <v>6500</v>
      </c>
      <c r="F31" s="52">
        <v>1</v>
      </c>
      <c r="G31" s="43">
        <f t="shared" si="0"/>
        <v>0</v>
      </c>
      <c r="H31" s="16"/>
      <c r="I31" s="66">
        <v>5200</v>
      </c>
      <c r="J31" s="52">
        <v>1</v>
      </c>
      <c r="K31" s="43">
        <f t="shared" si="1"/>
        <v>0</v>
      </c>
      <c r="L31" s="16"/>
      <c r="M31" s="66">
        <v>7000</v>
      </c>
      <c r="N31" s="52">
        <v>1</v>
      </c>
      <c r="O31" s="43">
        <f t="shared" si="2"/>
        <v>0</v>
      </c>
      <c r="P31" s="43">
        <f t="shared" si="3"/>
        <v>0</v>
      </c>
    </row>
    <row r="32" spans="1:16" ht="31.5" x14ac:dyDescent="0.25">
      <c r="A32" s="20" t="s">
        <v>32</v>
      </c>
      <c r="B32" s="51" t="s">
        <v>68</v>
      </c>
      <c r="C32" s="21"/>
      <c r="D32" s="32"/>
      <c r="E32" s="67"/>
      <c r="F32" s="53"/>
      <c r="G32" s="43"/>
      <c r="H32" s="17"/>
      <c r="I32" s="67"/>
      <c r="J32" s="54"/>
      <c r="K32" s="43"/>
      <c r="L32" s="17"/>
      <c r="M32" s="67"/>
      <c r="N32" s="67"/>
      <c r="O32" s="43"/>
      <c r="P32" s="43"/>
    </row>
    <row r="33" spans="1:20" ht="59.25" customHeight="1" x14ac:dyDescent="0.25">
      <c r="A33" s="20" t="s">
        <v>33</v>
      </c>
      <c r="B33" s="47" t="s">
        <v>69</v>
      </c>
      <c r="C33" s="22" t="s">
        <v>10</v>
      </c>
      <c r="D33" s="31"/>
      <c r="E33" s="66">
        <v>1</v>
      </c>
      <c r="F33" s="52">
        <v>1</v>
      </c>
      <c r="G33" s="43">
        <f t="shared" si="0"/>
        <v>0</v>
      </c>
      <c r="H33" s="16"/>
      <c r="I33" s="66">
        <v>1</v>
      </c>
      <c r="J33" s="52">
        <v>1</v>
      </c>
      <c r="K33" s="43">
        <f t="shared" si="1"/>
        <v>0</v>
      </c>
      <c r="L33" s="16"/>
      <c r="M33" s="66">
        <v>1</v>
      </c>
      <c r="N33" s="52">
        <v>1</v>
      </c>
      <c r="O33" s="43">
        <f t="shared" si="2"/>
        <v>0</v>
      </c>
      <c r="P33" s="43">
        <f t="shared" si="3"/>
        <v>0</v>
      </c>
    </row>
    <row r="34" spans="1:20" ht="47.25" x14ac:dyDescent="0.25">
      <c r="A34" s="20" t="s">
        <v>34</v>
      </c>
      <c r="B34" s="47" t="s">
        <v>70</v>
      </c>
      <c r="C34" s="22" t="s">
        <v>13</v>
      </c>
      <c r="D34" s="31"/>
      <c r="E34" s="66">
        <v>5</v>
      </c>
      <c r="F34" s="52">
        <v>1</v>
      </c>
      <c r="G34" s="43">
        <f t="shared" si="0"/>
        <v>0</v>
      </c>
      <c r="H34" s="16"/>
      <c r="I34" s="66">
        <v>3</v>
      </c>
      <c r="J34" s="52">
        <v>1</v>
      </c>
      <c r="K34" s="43">
        <f t="shared" si="1"/>
        <v>0</v>
      </c>
      <c r="L34" s="16"/>
      <c r="M34" s="66">
        <v>2</v>
      </c>
      <c r="N34" s="52">
        <v>1</v>
      </c>
      <c r="O34" s="43">
        <f t="shared" si="2"/>
        <v>0</v>
      </c>
      <c r="P34" s="43">
        <f t="shared" si="3"/>
        <v>0</v>
      </c>
    </row>
    <row r="35" spans="1:20" ht="32.25" customHeight="1" x14ac:dyDescent="0.25">
      <c r="A35" s="20" t="s">
        <v>35</v>
      </c>
      <c r="B35" s="51" t="s">
        <v>71</v>
      </c>
      <c r="C35" s="21"/>
      <c r="D35" s="32"/>
      <c r="E35" s="67"/>
      <c r="F35" s="53"/>
      <c r="G35" s="43"/>
      <c r="H35" s="17"/>
      <c r="I35" s="67"/>
      <c r="J35" s="54"/>
      <c r="K35" s="43"/>
      <c r="L35" s="17"/>
      <c r="M35" s="67"/>
      <c r="N35" s="67"/>
      <c r="O35" s="43"/>
      <c r="P35" s="43"/>
    </row>
    <row r="36" spans="1:20" ht="52.5" customHeight="1" x14ac:dyDescent="0.25">
      <c r="A36" s="20" t="s">
        <v>36</v>
      </c>
      <c r="B36" s="47" t="s">
        <v>72</v>
      </c>
      <c r="C36" s="22" t="s">
        <v>10</v>
      </c>
      <c r="D36" s="31"/>
      <c r="E36" s="66">
        <v>1</v>
      </c>
      <c r="F36" s="52">
        <v>1</v>
      </c>
      <c r="G36" s="43">
        <f t="shared" si="0"/>
        <v>0</v>
      </c>
      <c r="H36" s="16"/>
      <c r="I36" s="66">
        <v>1</v>
      </c>
      <c r="J36" s="52">
        <v>1</v>
      </c>
      <c r="K36" s="43">
        <f t="shared" si="1"/>
        <v>0</v>
      </c>
      <c r="L36" s="16"/>
      <c r="M36" s="66">
        <v>1</v>
      </c>
      <c r="N36" s="52">
        <v>1</v>
      </c>
      <c r="O36" s="43">
        <f t="shared" si="2"/>
        <v>0</v>
      </c>
      <c r="P36" s="43">
        <f t="shared" si="3"/>
        <v>0</v>
      </c>
    </row>
    <row r="37" spans="1:20" ht="31.5" x14ac:dyDescent="0.25">
      <c r="A37" s="20" t="s">
        <v>37</v>
      </c>
      <c r="B37" s="47" t="s">
        <v>73</v>
      </c>
      <c r="C37" s="22" t="s">
        <v>13</v>
      </c>
      <c r="D37" s="31"/>
      <c r="E37" s="66">
        <v>6</v>
      </c>
      <c r="F37" s="52">
        <v>1</v>
      </c>
      <c r="G37" s="43">
        <f t="shared" si="0"/>
        <v>0</v>
      </c>
      <c r="H37" s="16"/>
      <c r="I37" s="66">
        <v>5</v>
      </c>
      <c r="J37" s="52">
        <v>1</v>
      </c>
      <c r="K37" s="43">
        <f t="shared" si="1"/>
        <v>0</v>
      </c>
      <c r="L37" s="16"/>
      <c r="M37" s="66">
        <v>2</v>
      </c>
      <c r="N37" s="52">
        <v>1</v>
      </c>
      <c r="O37" s="43">
        <f t="shared" si="2"/>
        <v>0</v>
      </c>
      <c r="P37" s="43">
        <f t="shared" si="3"/>
        <v>0</v>
      </c>
    </row>
    <row r="38" spans="1:20" ht="31.5" x14ac:dyDescent="0.25">
      <c r="A38" s="20" t="s">
        <v>38</v>
      </c>
      <c r="B38" s="51" t="s">
        <v>74</v>
      </c>
      <c r="C38" s="21"/>
      <c r="D38" s="32"/>
      <c r="E38" s="67"/>
      <c r="F38" s="53"/>
      <c r="G38" s="43"/>
      <c r="H38" s="17"/>
      <c r="I38" s="67"/>
      <c r="J38" s="54"/>
      <c r="K38" s="43"/>
      <c r="L38" s="17"/>
      <c r="M38" s="81"/>
      <c r="N38" s="81"/>
      <c r="O38" s="43"/>
      <c r="P38" s="43"/>
    </row>
    <row r="39" spans="1:20" ht="48.75" customHeight="1" x14ac:dyDescent="0.25">
      <c r="A39" s="20" t="s">
        <v>39</v>
      </c>
      <c r="B39" s="47" t="s">
        <v>75</v>
      </c>
      <c r="C39" s="22" t="s">
        <v>10</v>
      </c>
      <c r="D39" s="31"/>
      <c r="E39" s="66">
        <v>1</v>
      </c>
      <c r="F39" s="52">
        <v>1</v>
      </c>
      <c r="G39" s="43">
        <f t="shared" si="0"/>
        <v>0</v>
      </c>
      <c r="H39" s="16"/>
      <c r="I39" s="66">
        <v>1</v>
      </c>
      <c r="J39" s="52">
        <v>1</v>
      </c>
      <c r="K39" s="43">
        <f t="shared" si="1"/>
        <v>0</v>
      </c>
      <c r="L39" s="16"/>
      <c r="M39" s="66">
        <v>1</v>
      </c>
      <c r="N39" s="52">
        <v>1</v>
      </c>
      <c r="O39" s="43">
        <f t="shared" si="2"/>
        <v>0</v>
      </c>
      <c r="P39" s="43">
        <f t="shared" si="3"/>
        <v>0</v>
      </c>
    </row>
    <row r="40" spans="1:20" ht="47.25" x14ac:dyDescent="0.25">
      <c r="A40" s="20" t="s">
        <v>40</v>
      </c>
      <c r="B40" s="47" t="s">
        <v>76</v>
      </c>
      <c r="C40" s="22" t="s">
        <v>12</v>
      </c>
      <c r="D40" s="31"/>
      <c r="E40" s="66">
        <v>200</v>
      </c>
      <c r="F40" s="52">
        <v>1</v>
      </c>
      <c r="G40" s="43">
        <f t="shared" si="0"/>
        <v>0</v>
      </c>
      <c r="H40" s="16"/>
      <c r="I40" s="66">
        <v>150</v>
      </c>
      <c r="J40" s="52">
        <v>1</v>
      </c>
      <c r="K40" s="43">
        <f t="shared" si="1"/>
        <v>0</v>
      </c>
      <c r="L40" s="16"/>
      <c r="M40" s="66">
        <v>100</v>
      </c>
      <c r="N40" s="52">
        <v>1</v>
      </c>
      <c r="O40" s="43">
        <f t="shared" si="2"/>
        <v>0</v>
      </c>
      <c r="P40" s="43">
        <f t="shared" si="3"/>
        <v>0</v>
      </c>
    </row>
    <row r="41" spans="1:20" ht="31.5" x14ac:dyDescent="0.25">
      <c r="A41" s="25" t="s">
        <v>41</v>
      </c>
      <c r="B41" s="50" t="s">
        <v>77</v>
      </c>
      <c r="C41" s="21"/>
      <c r="D41" s="32"/>
      <c r="E41" s="67"/>
      <c r="F41" s="53"/>
      <c r="G41" s="43"/>
      <c r="H41" s="17"/>
      <c r="I41" s="67"/>
      <c r="J41" s="54"/>
      <c r="K41" s="43"/>
      <c r="L41" s="17"/>
      <c r="M41" s="67"/>
      <c r="N41" s="67"/>
      <c r="O41" s="67"/>
      <c r="P41" s="43"/>
    </row>
    <row r="42" spans="1:20" ht="46.5" customHeight="1" x14ac:dyDescent="0.25">
      <c r="A42" s="25" t="s">
        <v>42</v>
      </c>
      <c r="B42" s="49" t="s">
        <v>78</v>
      </c>
      <c r="C42" s="22" t="s">
        <v>10</v>
      </c>
      <c r="D42" s="31"/>
      <c r="E42" s="66">
        <v>1</v>
      </c>
      <c r="F42" s="52">
        <v>1</v>
      </c>
      <c r="G42" s="43">
        <f t="shared" si="0"/>
        <v>0</v>
      </c>
      <c r="H42" s="16"/>
      <c r="I42" s="66">
        <v>1</v>
      </c>
      <c r="J42" s="52">
        <v>1</v>
      </c>
      <c r="K42" s="43">
        <f t="shared" si="1"/>
        <v>0</v>
      </c>
      <c r="L42" s="16"/>
      <c r="M42" s="66">
        <v>1</v>
      </c>
      <c r="N42" s="52">
        <v>1</v>
      </c>
      <c r="O42" s="43">
        <f t="shared" si="2"/>
        <v>0</v>
      </c>
      <c r="P42" s="43">
        <f t="shared" si="3"/>
        <v>0</v>
      </c>
    </row>
    <row r="43" spans="1:20" ht="31.5" x14ac:dyDescent="0.25">
      <c r="A43" s="25" t="s">
        <v>43</v>
      </c>
      <c r="B43" s="49" t="s">
        <v>79</v>
      </c>
      <c r="C43" s="22" t="s">
        <v>13</v>
      </c>
      <c r="D43" s="31"/>
      <c r="E43" s="66">
        <v>7</v>
      </c>
      <c r="F43" s="52">
        <v>1</v>
      </c>
      <c r="G43" s="43">
        <f t="shared" si="0"/>
        <v>0</v>
      </c>
      <c r="H43" s="16"/>
      <c r="I43" s="66">
        <v>5</v>
      </c>
      <c r="J43" s="52">
        <v>1</v>
      </c>
      <c r="K43" s="43">
        <f t="shared" si="1"/>
        <v>0</v>
      </c>
      <c r="L43" s="16"/>
      <c r="M43" s="66">
        <v>7</v>
      </c>
      <c r="N43" s="52">
        <v>1</v>
      </c>
      <c r="O43" s="43">
        <f t="shared" si="2"/>
        <v>0</v>
      </c>
      <c r="P43" s="43">
        <f t="shared" si="3"/>
        <v>0</v>
      </c>
    </row>
    <row r="44" spans="1:20" ht="47.25" x14ac:dyDescent="0.25">
      <c r="A44" s="70" t="s">
        <v>44</v>
      </c>
      <c r="B44" s="71" t="s">
        <v>80</v>
      </c>
      <c r="C44" s="72" t="s">
        <v>11</v>
      </c>
      <c r="D44" s="73"/>
      <c r="E44" s="74">
        <v>1</v>
      </c>
      <c r="F44" s="75">
        <v>1</v>
      </c>
      <c r="G44" s="76">
        <f t="shared" si="0"/>
        <v>0</v>
      </c>
      <c r="H44" s="77"/>
      <c r="I44" s="74">
        <v>1</v>
      </c>
      <c r="J44" s="75">
        <v>1</v>
      </c>
      <c r="K44" s="76">
        <f t="shared" si="1"/>
        <v>0</v>
      </c>
      <c r="L44" s="77"/>
      <c r="M44" s="74">
        <v>1</v>
      </c>
      <c r="N44" s="75">
        <v>1</v>
      </c>
      <c r="O44" s="76">
        <f t="shared" si="2"/>
        <v>0</v>
      </c>
      <c r="P44" s="43">
        <f t="shared" si="3"/>
        <v>0</v>
      </c>
    </row>
    <row r="45" spans="1:20" ht="29.25" customHeight="1" x14ac:dyDescent="0.25">
      <c r="A45" s="103"/>
      <c r="B45" s="103"/>
      <c r="C45" s="79"/>
      <c r="D45" s="80"/>
      <c r="E45" s="80"/>
      <c r="F45" s="80"/>
      <c r="G45" s="80"/>
      <c r="H45" s="100" t="s">
        <v>217</v>
      </c>
      <c r="I45" s="101"/>
      <c r="J45" s="101"/>
      <c r="K45" s="101"/>
      <c r="L45" s="101"/>
      <c r="M45" s="101"/>
      <c r="N45" s="106"/>
      <c r="O45" s="107"/>
      <c r="P45" s="82">
        <f>SUM(P14:P44)</f>
        <v>0</v>
      </c>
    </row>
    <row r="46" spans="1:20" x14ac:dyDescent="0.25">
      <c r="A46" s="96"/>
      <c r="B46" s="96"/>
      <c r="C46" s="12"/>
      <c r="N46" s="27"/>
      <c r="O46" s="27"/>
      <c r="R46" s="27"/>
      <c r="S46" s="27"/>
      <c r="T46" s="27"/>
    </row>
    <row r="47" spans="1:20" ht="16.5" thickBot="1" x14ac:dyDescent="0.3">
      <c r="A47" s="7" t="s">
        <v>193</v>
      </c>
      <c r="C47" s="12"/>
      <c r="N47" s="27"/>
      <c r="O47" s="27"/>
      <c r="R47" s="27"/>
      <c r="S47" s="27"/>
      <c r="T47" s="27"/>
    </row>
    <row r="48" spans="1:20" ht="126.75" thickBot="1" x14ac:dyDescent="0.3">
      <c r="A48" s="39" t="s">
        <v>3</v>
      </c>
      <c r="B48" s="40" t="s">
        <v>2</v>
      </c>
      <c r="C48" s="41" t="s">
        <v>5</v>
      </c>
      <c r="D48" s="90" t="s">
        <v>6</v>
      </c>
      <c r="E48" s="91" t="s">
        <v>83</v>
      </c>
      <c r="F48" s="90" t="s">
        <v>82</v>
      </c>
      <c r="G48" s="42" t="s">
        <v>84</v>
      </c>
      <c r="H48" s="92" t="s">
        <v>7</v>
      </c>
      <c r="I48" s="91" t="s">
        <v>83</v>
      </c>
      <c r="J48" s="90" t="s">
        <v>82</v>
      </c>
      <c r="K48" s="42" t="s">
        <v>85</v>
      </c>
      <c r="L48" s="90" t="s">
        <v>8</v>
      </c>
      <c r="M48" s="91" t="s">
        <v>83</v>
      </c>
      <c r="N48" s="90" t="s">
        <v>82</v>
      </c>
      <c r="O48" s="42" t="s">
        <v>86</v>
      </c>
      <c r="P48" s="93" t="s">
        <v>200</v>
      </c>
    </row>
    <row r="49" spans="1:16" s="3" customFormat="1" ht="33" customHeight="1" x14ac:dyDescent="0.25">
      <c r="A49" s="86">
        <v>1</v>
      </c>
      <c r="B49" s="86">
        <v>2</v>
      </c>
      <c r="C49" s="87">
        <v>3</v>
      </c>
      <c r="D49" s="87">
        <v>4</v>
      </c>
      <c r="E49" s="88">
        <v>5</v>
      </c>
      <c r="F49" s="87">
        <v>6</v>
      </c>
      <c r="G49" s="87">
        <v>7</v>
      </c>
      <c r="H49" s="87">
        <v>8</v>
      </c>
      <c r="I49" s="88">
        <v>9</v>
      </c>
      <c r="J49" s="87">
        <v>10</v>
      </c>
      <c r="K49" s="87">
        <v>11</v>
      </c>
      <c r="L49" s="87">
        <v>12</v>
      </c>
      <c r="M49" s="88">
        <v>13</v>
      </c>
      <c r="N49" s="87">
        <v>14</v>
      </c>
      <c r="O49" s="87">
        <v>15</v>
      </c>
      <c r="P49" s="89">
        <v>16</v>
      </c>
    </row>
    <row r="50" spans="1:16" ht="31.5" x14ac:dyDescent="0.25">
      <c r="A50" s="38" t="s">
        <v>0</v>
      </c>
      <c r="B50" s="47" t="s">
        <v>50</v>
      </c>
      <c r="C50" s="62" t="s">
        <v>10</v>
      </c>
      <c r="D50" s="9"/>
      <c r="E50" s="52">
        <v>1</v>
      </c>
      <c r="F50" s="52">
        <v>1</v>
      </c>
      <c r="G50" s="43">
        <f>D50*E50*F50</f>
        <v>0</v>
      </c>
      <c r="H50" s="9"/>
      <c r="I50" s="52">
        <v>1</v>
      </c>
      <c r="J50" s="52">
        <v>1</v>
      </c>
      <c r="K50" s="43">
        <f>H50*I50*J50</f>
        <v>0</v>
      </c>
      <c r="L50" s="9"/>
      <c r="M50" s="52">
        <v>1</v>
      </c>
      <c r="N50" s="52">
        <v>1</v>
      </c>
      <c r="O50" s="43">
        <f>L50*M50*N50</f>
        <v>0</v>
      </c>
      <c r="P50" s="43">
        <f>G50+K50+O50</f>
        <v>0</v>
      </c>
    </row>
    <row r="51" spans="1:16" ht="31.5" x14ac:dyDescent="0.25">
      <c r="A51" s="20" t="s">
        <v>1</v>
      </c>
      <c r="B51" s="57" t="s">
        <v>51</v>
      </c>
      <c r="C51" s="34"/>
      <c r="D51" s="28"/>
      <c r="E51" s="67"/>
      <c r="F51" s="85"/>
      <c r="G51" s="43"/>
      <c r="H51" s="13"/>
      <c r="I51" s="68"/>
      <c r="J51" s="85"/>
      <c r="K51" s="43"/>
      <c r="L51" s="13"/>
      <c r="M51" s="68"/>
      <c r="N51" s="85"/>
      <c r="O51" s="43"/>
      <c r="P51" s="43"/>
    </row>
    <row r="52" spans="1:16" ht="168" customHeight="1" x14ac:dyDescent="0.25">
      <c r="A52" s="20" t="s">
        <v>16</v>
      </c>
      <c r="B52" s="47" t="s">
        <v>52</v>
      </c>
      <c r="C52" s="35" t="s">
        <v>10</v>
      </c>
      <c r="D52" s="29"/>
      <c r="E52" s="55">
        <v>1</v>
      </c>
      <c r="F52" s="52">
        <v>1</v>
      </c>
      <c r="G52" s="43">
        <f t="shared" ref="G52:G80" si="4">D52*E52*F52</f>
        <v>0</v>
      </c>
      <c r="H52" s="14"/>
      <c r="I52" s="55">
        <v>1</v>
      </c>
      <c r="J52" s="52">
        <v>1</v>
      </c>
      <c r="K52" s="43">
        <f t="shared" ref="K52:K80" si="5">H52*I52*J52</f>
        <v>0</v>
      </c>
      <c r="L52" s="14"/>
      <c r="M52" s="55">
        <v>1</v>
      </c>
      <c r="N52" s="52">
        <v>1</v>
      </c>
      <c r="O52" s="43">
        <f t="shared" ref="O52:O80" si="6">L52*M52*N52</f>
        <v>0</v>
      </c>
      <c r="P52" s="43">
        <f t="shared" ref="P52:P80" si="7">G52+K52+O52</f>
        <v>0</v>
      </c>
    </row>
    <row r="53" spans="1:16" ht="47.25" x14ac:dyDescent="0.25">
      <c r="A53" s="20" t="s">
        <v>17</v>
      </c>
      <c r="B53" s="51" t="s">
        <v>53</v>
      </c>
      <c r="C53" s="34"/>
      <c r="D53" s="30"/>
      <c r="E53" s="69"/>
      <c r="F53" s="85"/>
      <c r="G53" s="43"/>
      <c r="H53" s="15"/>
      <c r="I53" s="69"/>
      <c r="J53" s="85"/>
      <c r="K53" s="43"/>
      <c r="L53" s="15"/>
      <c r="M53" s="69"/>
      <c r="N53" s="85"/>
      <c r="O53" s="43"/>
      <c r="P53" s="43"/>
    </row>
    <row r="54" spans="1:16" ht="31.5" x14ac:dyDescent="0.25">
      <c r="A54" s="20" t="s">
        <v>18</v>
      </c>
      <c r="B54" s="47" t="s">
        <v>54</v>
      </c>
      <c r="C54" s="36" t="s">
        <v>46</v>
      </c>
      <c r="D54" s="31"/>
      <c r="E54" s="66">
        <v>4</v>
      </c>
      <c r="F54" s="52">
        <v>1</v>
      </c>
      <c r="G54" s="43">
        <f t="shared" si="4"/>
        <v>0</v>
      </c>
      <c r="H54" s="16"/>
      <c r="I54" s="66">
        <v>5</v>
      </c>
      <c r="J54" s="52">
        <v>1</v>
      </c>
      <c r="K54" s="43">
        <f t="shared" si="5"/>
        <v>0</v>
      </c>
      <c r="L54" s="16"/>
      <c r="M54" s="66">
        <v>5</v>
      </c>
      <c r="N54" s="52">
        <v>1</v>
      </c>
      <c r="O54" s="43">
        <f t="shared" si="6"/>
        <v>0</v>
      </c>
      <c r="P54" s="43">
        <f t="shared" si="7"/>
        <v>0</v>
      </c>
    </row>
    <row r="55" spans="1:16" ht="31.5" x14ac:dyDescent="0.25">
      <c r="A55" s="20" t="s">
        <v>19</v>
      </c>
      <c r="B55" s="47" t="s">
        <v>55</v>
      </c>
      <c r="C55" s="36" t="s">
        <v>10</v>
      </c>
      <c r="D55" s="31"/>
      <c r="E55" s="66">
        <v>1</v>
      </c>
      <c r="F55" s="52">
        <v>1</v>
      </c>
      <c r="G55" s="43">
        <f t="shared" si="4"/>
        <v>0</v>
      </c>
      <c r="H55" s="16"/>
      <c r="I55" s="66">
        <v>1</v>
      </c>
      <c r="J55" s="52">
        <v>1</v>
      </c>
      <c r="K55" s="43">
        <f t="shared" si="5"/>
        <v>0</v>
      </c>
      <c r="L55" s="16"/>
      <c r="M55" s="66">
        <v>1</v>
      </c>
      <c r="N55" s="52">
        <v>1</v>
      </c>
      <c r="O55" s="43">
        <f t="shared" si="6"/>
        <v>0</v>
      </c>
      <c r="P55" s="43">
        <f t="shared" si="7"/>
        <v>0</v>
      </c>
    </row>
    <row r="56" spans="1:16" ht="31.5" x14ac:dyDescent="0.25">
      <c r="A56" s="20" t="s">
        <v>20</v>
      </c>
      <c r="B56" s="48" t="s">
        <v>56</v>
      </c>
      <c r="C56" s="36" t="s">
        <v>10</v>
      </c>
      <c r="D56" s="31"/>
      <c r="E56" s="66">
        <v>1</v>
      </c>
      <c r="F56" s="52">
        <v>1</v>
      </c>
      <c r="G56" s="43">
        <f t="shared" si="4"/>
        <v>0</v>
      </c>
      <c r="H56" s="16"/>
      <c r="I56" s="66">
        <v>1</v>
      </c>
      <c r="J56" s="52">
        <v>1</v>
      </c>
      <c r="K56" s="43">
        <f t="shared" si="5"/>
        <v>0</v>
      </c>
      <c r="L56" s="16"/>
      <c r="M56" s="66">
        <v>1</v>
      </c>
      <c r="N56" s="52">
        <v>1</v>
      </c>
      <c r="O56" s="43">
        <f t="shared" si="6"/>
        <v>0</v>
      </c>
      <c r="P56" s="43">
        <f t="shared" si="7"/>
        <v>0</v>
      </c>
    </row>
    <row r="57" spans="1:16" ht="31.5" x14ac:dyDescent="0.25">
      <c r="A57" s="20" t="s">
        <v>21</v>
      </c>
      <c r="B57" s="48" t="s">
        <v>57</v>
      </c>
      <c r="C57" s="36" t="s">
        <v>10</v>
      </c>
      <c r="D57" s="31"/>
      <c r="E57" s="66">
        <v>1</v>
      </c>
      <c r="F57" s="52">
        <v>1</v>
      </c>
      <c r="G57" s="43">
        <f t="shared" si="4"/>
        <v>0</v>
      </c>
      <c r="H57" s="16"/>
      <c r="I57" s="66">
        <v>1</v>
      </c>
      <c r="J57" s="52">
        <v>1</v>
      </c>
      <c r="K57" s="43">
        <f t="shared" si="5"/>
        <v>0</v>
      </c>
      <c r="L57" s="16"/>
      <c r="M57" s="66">
        <v>1</v>
      </c>
      <c r="N57" s="52">
        <v>1</v>
      </c>
      <c r="O57" s="43">
        <f t="shared" si="6"/>
        <v>0</v>
      </c>
      <c r="P57" s="43">
        <f t="shared" si="7"/>
        <v>0</v>
      </c>
    </row>
    <row r="58" spans="1:16" ht="99" customHeight="1" x14ac:dyDescent="0.25">
      <c r="A58" s="23" t="s">
        <v>22</v>
      </c>
      <c r="B58" s="48" t="s">
        <v>58</v>
      </c>
      <c r="C58" s="36" t="s">
        <v>15</v>
      </c>
      <c r="D58" s="31"/>
      <c r="E58" s="66">
        <v>1</v>
      </c>
      <c r="F58" s="52">
        <v>1</v>
      </c>
      <c r="G58" s="43">
        <f t="shared" si="4"/>
        <v>0</v>
      </c>
      <c r="H58" s="16"/>
      <c r="I58" s="66">
        <v>1</v>
      </c>
      <c r="J58" s="52">
        <v>1</v>
      </c>
      <c r="K58" s="43">
        <f t="shared" si="5"/>
        <v>0</v>
      </c>
      <c r="L58" s="16"/>
      <c r="M58" s="66">
        <v>1</v>
      </c>
      <c r="N58" s="52">
        <v>1</v>
      </c>
      <c r="O58" s="43">
        <f t="shared" si="6"/>
        <v>0</v>
      </c>
      <c r="P58" s="43">
        <f t="shared" si="7"/>
        <v>0</v>
      </c>
    </row>
    <row r="59" spans="1:16" ht="31.5" x14ac:dyDescent="0.25">
      <c r="A59" s="23" t="s">
        <v>23</v>
      </c>
      <c r="B59" s="48" t="s">
        <v>59</v>
      </c>
      <c r="C59" s="36" t="s">
        <v>15</v>
      </c>
      <c r="D59" s="31"/>
      <c r="E59" s="66">
        <v>1</v>
      </c>
      <c r="F59" s="52">
        <v>1</v>
      </c>
      <c r="G59" s="43">
        <f t="shared" si="4"/>
        <v>0</v>
      </c>
      <c r="H59" s="16"/>
      <c r="I59" s="66">
        <v>1</v>
      </c>
      <c r="J59" s="52">
        <v>1</v>
      </c>
      <c r="K59" s="43">
        <f t="shared" si="5"/>
        <v>0</v>
      </c>
      <c r="L59" s="16"/>
      <c r="M59" s="66">
        <v>1</v>
      </c>
      <c r="N59" s="52">
        <v>1</v>
      </c>
      <c r="O59" s="43">
        <f t="shared" si="6"/>
        <v>0</v>
      </c>
      <c r="P59" s="43">
        <f t="shared" si="7"/>
        <v>0</v>
      </c>
    </row>
    <row r="60" spans="1:16" x14ac:dyDescent="0.25">
      <c r="A60" s="20" t="s">
        <v>24</v>
      </c>
      <c r="B60" s="51" t="s">
        <v>60</v>
      </c>
      <c r="C60" s="34"/>
      <c r="D60" s="32"/>
      <c r="E60" s="67"/>
      <c r="F60" s="85"/>
      <c r="G60" s="43"/>
      <c r="H60" s="17"/>
      <c r="I60" s="67"/>
      <c r="J60" s="85"/>
      <c r="K60" s="43"/>
      <c r="L60" s="17"/>
      <c r="M60" s="67"/>
      <c r="N60" s="85"/>
      <c r="O60" s="43"/>
      <c r="P60" s="43"/>
    </row>
    <row r="61" spans="1:16" x14ac:dyDescent="0.25">
      <c r="A61" s="24" t="s">
        <v>25</v>
      </c>
      <c r="B61" s="47" t="s">
        <v>61</v>
      </c>
      <c r="C61" s="36" t="s">
        <v>10</v>
      </c>
      <c r="D61" s="31"/>
      <c r="E61" s="66">
        <v>1</v>
      </c>
      <c r="F61" s="52">
        <v>1</v>
      </c>
      <c r="G61" s="43">
        <f t="shared" si="4"/>
        <v>0</v>
      </c>
      <c r="H61" s="16"/>
      <c r="I61" s="66">
        <v>1</v>
      </c>
      <c r="J61" s="52">
        <v>1</v>
      </c>
      <c r="K61" s="43">
        <f t="shared" si="5"/>
        <v>0</v>
      </c>
      <c r="L61" s="16"/>
      <c r="M61" s="66">
        <v>1</v>
      </c>
      <c r="N61" s="52">
        <v>1</v>
      </c>
      <c r="O61" s="43">
        <f t="shared" si="6"/>
        <v>0</v>
      </c>
      <c r="P61" s="43">
        <f t="shared" si="7"/>
        <v>0</v>
      </c>
    </row>
    <row r="62" spans="1:16" x14ac:dyDescent="0.25">
      <c r="A62" s="24" t="s">
        <v>26</v>
      </c>
      <c r="B62" s="47" t="s">
        <v>62</v>
      </c>
      <c r="C62" s="36" t="s">
        <v>10</v>
      </c>
      <c r="D62" s="31"/>
      <c r="E62" s="66">
        <v>1</v>
      </c>
      <c r="F62" s="52">
        <v>1</v>
      </c>
      <c r="G62" s="43">
        <f t="shared" si="4"/>
        <v>0</v>
      </c>
      <c r="H62" s="16"/>
      <c r="I62" s="66">
        <v>1</v>
      </c>
      <c r="J62" s="52">
        <v>1</v>
      </c>
      <c r="K62" s="43">
        <f t="shared" si="5"/>
        <v>0</v>
      </c>
      <c r="L62" s="16"/>
      <c r="M62" s="66">
        <v>1</v>
      </c>
      <c r="N62" s="52">
        <v>1</v>
      </c>
      <c r="O62" s="43">
        <f t="shared" si="6"/>
        <v>0</v>
      </c>
      <c r="P62" s="43">
        <f t="shared" si="7"/>
        <v>0</v>
      </c>
    </row>
    <row r="63" spans="1:16" ht="31.5" x14ac:dyDescent="0.25">
      <c r="A63" s="20" t="s">
        <v>27</v>
      </c>
      <c r="B63" s="47" t="s">
        <v>63</v>
      </c>
      <c r="C63" s="36" t="s">
        <v>13</v>
      </c>
      <c r="D63" s="31"/>
      <c r="E63" s="66">
        <v>50</v>
      </c>
      <c r="F63" s="52">
        <v>1</v>
      </c>
      <c r="G63" s="43">
        <f t="shared" si="4"/>
        <v>0</v>
      </c>
      <c r="H63" s="16"/>
      <c r="I63" s="66">
        <v>30</v>
      </c>
      <c r="J63" s="52">
        <v>1</v>
      </c>
      <c r="K63" s="43">
        <f t="shared" si="5"/>
        <v>0</v>
      </c>
      <c r="L63" s="16"/>
      <c r="M63" s="66">
        <v>30</v>
      </c>
      <c r="N63" s="52">
        <v>1</v>
      </c>
      <c r="O63" s="43">
        <f t="shared" si="6"/>
        <v>0</v>
      </c>
      <c r="P63" s="43">
        <f t="shared" si="7"/>
        <v>0</v>
      </c>
    </row>
    <row r="64" spans="1:16" ht="63" x14ac:dyDescent="0.25">
      <c r="A64" s="20" t="s">
        <v>28</v>
      </c>
      <c r="B64" s="51" t="s">
        <v>64</v>
      </c>
      <c r="C64" s="34"/>
      <c r="D64" s="32"/>
      <c r="E64" s="67"/>
      <c r="F64" s="85"/>
      <c r="G64" s="43"/>
      <c r="H64" s="17"/>
      <c r="I64" s="67"/>
      <c r="J64" s="85"/>
      <c r="K64" s="43"/>
      <c r="L64" s="17"/>
      <c r="M64" s="67"/>
      <c r="N64" s="85"/>
      <c r="O64" s="43"/>
      <c r="P64" s="43"/>
    </row>
    <row r="65" spans="1:16" x14ac:dyDescent="0.25">
      <c r="A65" s="20" t="s">
        <v>29</v>
      </c>
      <c r="B65" s="47" t="s">
        <v>65</v>
      </c>
      <c r="C65" s="36" t="s">
        <v>10</v>
      </c>
      <c r="D65" s="31"/>
      <c r="E65" s="66">
        <v>1</v>
      </c>
      <c r="F65" s="52">
        <v>1</v>
      </c>
      <c r="G65" s="43">
        <f t="shared" si="4"/>
        <v>0</v>
      </c>
      <c r="H65" s="16"/>
      <c r="I65" s="66">
        <v>1</v>
      </c>
      <c r="J65" s="52">
        <v>1</v>
      </c>
      <c r="K65" s="43">
        <f t="shared" si="5"/>
        <v>0</v>
      </c>
      <c r="L65" s="16"/>
      <c r="M65" s="66">
        <v>1</v>
      </c>
      <c r="N65" s="52">
        <v>1</v>
      </c>
      <c r="O65" s="43">
        <f t="shared" si="6"/>
        <v>0</v>
      </c>
      <c r="P65" s="43">
        <f t="shared" si="7"/>
        <v>0</v>
      </c>
    </row>
    <row r="66" spans="1:16" x14ac:dyDescent="0.25">
      <c r="A66" s="20" t="s">
        <v>30</v>
      </c>
      <c r="B66" s="47" t="s">
        <v>66</v>
      </c>
      <c r="C66" s="36" t="s">
        <v>10</v>
      </c>
      <c r="D66" s="31"/>
      <c r="E66" s="66">
        <v>1</v>
      </c>
      <c r="F66" s="52">
        <v>1</v>
      </c>
      <c r="G66" s="43">
        <f t="shared" si="4"/>
        <v>0</v>
      </c>
      <c r="H66" s="16"/>
      <c r="I66" s="66">
        <v>1</v>
      </c>
      <c r="J66" s="52">
        <v>1</v>
      </c>
      <c r="K66" s="43">
        <f t="shared" si="5"/>
        <v>0</v>
      </c>
      <c r="L66" s="16"/>
      <c r="M66" s="66">
        <v>1</v>
      </c>
      <c r="N66" s="52">
        <v>1</v>
      </c>
      <c r="O66" s="43">
        <f t="shared" si="6"/>
        <v>0</v>
      </c>
      <c r="P66" s="43">
        <f t="shared" si="7"/>
        <v>0</v>
      </c>
    </row>
    <row r="67" spans="1:16" ht="60.75" customHeight="1" x14ac:dyDescent="0.25">
      <c r="A67" s="20" t="s">
        <v>31</v>
      </c>
      <c r="B67" s="47" t="s">
        <v>67</v>
      </c>
      <c r="C67" s="36" t="s">
        <v>14</v>
      </c>
      <c r="D67" s="31"/>
      <c r="E67" s="66">
        <v>6500</v>
      </c>
      <c r="F67" s="52">
        <v>1</v>
      </c>
      <c r="G67" s="43">
        <f t="shared" si="4"/>
        <v>0</v>
      </c>
      <c r="H67" s="16"/>
      <c r="I67" s="66">
        <v>5200</v>
      </c>
      <c r="J67" s="52">
        <v>1</v>
      </c>
      <c r="K67" s="43">
        <f t="shared" si="5"/>
        <v>0</v>
      </c>
      <c r="L67" s="16"/>
      <c r="M67" s="66">
        <v>7000</v>
      </c>
      <c r="N67" s="52">
        <v>1</v>
      </c>
      <c r="O67" s="43">
        <f t="shared" si="6"/>
        <v>0</v>
      </c>
      <c r="P67" s="43">
        <f t="shared" si="7"/>
        <v>0</v>
      </c>
    </row>
    <row r="68" spans="1:16" ht="31.5" x14ac:dyDescent="0.25">
      <c r="A68" s="20" t="s">
        <v>32</v>
      </c>
      <c r="B68" s="51" t="s">
        <v>68</v>
      </c>
      <c r="C68" s="34"/>
      <c r="D68" s="32"/>
      <c r="E68" s="67"/>
      <c r="F68" s="85"/>
      <c r="G68" s="43"/>
      <c r="H68" s="17"/>
      <c r="I68" s="67"/>
      <c r="J68" s="85"/>
      <c r="K68" s="43"/>
      <c r="L68" s="17"/>
      <c r="M68" s="67"/>
      <c r="N68" s="85"/>
      <c r="O68" s="43"/>
      <c r="P68" s="43"/>
    </row>
    <row r="69" spans="1:16" ht="60" customHeight="1" x14ac:dyDescent="0.25">
      <c r="A69" s="20" t="s">
        <v>33</v>
      </c>
      <c r="B69" s="47" t="s">
        <v>69</v>
      </c>
      <c r="C69" s="36" t="s">
        <v>10</v>
      </c>
      <c r="D69" s="31"/>
      <c r="E69" s="66">
        <v>1</v>
      </c>
      <c r="F69" s="52">
        <v>1</v>
      </c>
      <c r="G69" s="43">
        <f t="shared" si="4"/>
        <v>0</v>
      </c>
      <c r="H69" s="16"/>
      <c r="I69" s="66">
        <v>1</v>
      </c>
      <c r="J69" s="52">
        <v>1</v>
      </c>
      <c r="K69" s="43">
        <f t="shared" si="5"/>
        <v>0</v>
      </c>
      <c r="L69" s="16"/>
      <c r="M69" s="66">
        <v>1</v>
      </c>
      <c r="N69" s="52">
        <v>1</v>
      </c>
      <c r="O69" s="43">
        <f t="shared" si="6"/>
        <v>0</v>
      </c>
      <c r="P69" s="43">
        <f t="shared" si="7"/>
        <v>0</v>
      </c>
    </row>
    <row r="70" spans="1:16" ht="47.25" x14ac:dyDescent="0.25">
      <c r="A70" s="20" t="s">
        <v>34</v>
      </c>
      <c r="B70" s="47" t="s">
        <v>70</v>
      </c>
      <c r="C70" s="36" t="s">
        <v>13</v>
      </c>
      <c r="D70" s="31"/>
      <c r="E70" s="66">
        <v>5</v>
      </c>
      <c r="F70" s="52">
        <v>1</v>
      </c>
      <c r="G70" s="43">
        <f t="shared" si="4"/>
        <v>0</v>
      </c>
      <c r="H70" s="16"/>
      <c r="I70" s="66">
        <v>3</v>
      </c>
      <c r="J70" s="52">
        <v>1</v>
      </c>
      <c r="K70" s="43">
        <f t="shared" si="5"/>
        <v>0</v>
      </c>
      <c r="L70" s="16"/>
      <c r="M70" s="66">
        <v>2</v>
      </c>
      <c r="N70" s="52">
        <v>1</v>
      </c>
      <c r="O70" s="43">
        <f t="shared" si="6"/>
        <v>0</v>
      </c>
      <c r="P70" s="43">
        <f t="shared" si="7"/>
        <v>0</v>
      </c>
    </row>
    <row r="71" spans="1:16" ht="31.5" x14ac:dyDescent="0.25">
      <c r="A71" s="20" t="s">
        <v>35</v>
      </c>
      <c r="B71" s="51" t="s">
        <v>71</v>
      </c>
      <c r="C71" s="34"/>
      <c r="D71" s="32"/>
      <c r="E71" s="67"/>
      <c r="F71" s="85"/>
      <c r="G71" s="43"/>
      <c r="H71" s="17"/>
      <c r="I71" s="67"/>
      <c r="J71" s="85"/>
      <c r="K71" s="43"/>
      <c r="L71" s="17"/>
      <c r="M71" s="67"/>
      <c r="N71" s="85"/>
      <c r="O71" s="43"/>
      <c r="P71" s="43"/>
    </row>
    <row r="72" spans="1:16" ht="47.25" x14ac:dyDescent="0.25">
      <c r="A72" s="20" t="s">
        <v>36</v>
      </c>
      <c r="B72" s="47" t="s">
        <v>72</v>
      </c>
      <c r="C72" s="36" t="s">
        <v>10</v>
      </c>
      <c r="D72" s="31"/>
      <c r="E72" s="66">
        <v>1</v>
      </c>
      <c r="F72" s="52">
        <v>1</v>
      </c>
      <c r="G72" s="43">
        <f t="shared" si="4"/>
        <v>0</v>
      </c>
      <c r="H72" s="16"/>
      <c r="I72" s="66">
        <v>1</v>
      </c>
      <c r="J72" s="52">
        <v>1</v>
      </c>
      <c r="K72" s="43">
        <f t="shared" si="5"/>
        <v>0</v>
      </c>
      <c r="L72" s="16"/>
      <c r="M72" s="66">
        <v>1</v>
      </c>
      <c r="N72" s="52">
        <v>1</v>
      </c>
      <c r="O72" s="43">
        <f t="shared" si="6"/>
        <v>0</v>
      </c>
      <c r="P72" s="43">
        <f t="shared" si="7"/>
        <v>0</v>
      </c>
    </row>
    <row r="73" spans="1:16" ht="31.5" x14ac:dyDescent="0.25">
      <c r="A73" s="20" t="s">
        <v>37</v>
      </c>
      <c r="B73" s="47" t="s">
        <v>73</v>
      </c>
      <c r="C73" s="36" t="s">
        <v>13</v>
      </c>
      <c r="D73" s="31"/>
      <c r="E73" s="66">
        <v>6</v>
      </c>
      <c r="F73" s="52">
        <v>1</v>
      </c>
      <c r="G73" s="43">
        <f t="shared" si="4"/>
        <v>0</v>
      </c>
      <c r="H73" s="16"/>
      <c r="I73" s="66">
        <v>5</v>
      </c>
      <c r="J73" s="52">
        <v>1</v>
      </c>
      <c r="K73" s="43">
        <f t="shared" si="5"/>
        <v>0</v>
      </c>
      <c r="L73" s="16"/>
      <c r="M73" s="66">
        <v>2</v>
      </c>
      <c r="N73" s="52">
        <v>1</v>
      </c>
      <c r="O73" s="43">
        <f t="shared" si="6"/>
        <v>0</v>
      </c>
      <c r="P73" s="43">
        <f t="shared" si="7"/>
        <v>0</v>
      </c>
    </row>
    <row r="74" spans="1:16" ht="31.5" x14ac:dyDescent="0.25">
      <c r="A74" s="20" t="s">
        <v>38</v>
      </c>
      <c r="B74" s="51" t="s">
        <v>74</v>
      </c>
      <c r="C74" s="34"/>
      <c r="D74" s="32"/>
      <c r="E74" s="67"/>
      <c r="F74" s="85"/>
      <c r="G74" s="43"/>
      <c r="H74" s="17"/>
      <c r="I74" s="67"/>
      <c r="J74" s="85"/>
      <c r="K74" s="43"/>
      <c r="L74" s="17"/>
      <c r="M74" s="67"/>
      <c r="N74" s="85"/>
      <c r="O74" s="43"/>
      <c r="P74" s="43"/>
    </row>
    <row r="75" spans="1:16" ht="50.25" customHeight="1" x14ac:dyDescent="0.25">
      <c r="A75" s="20" t="s">
        <v>39</v>
      </c>
      <c r="B75" s="47" t="s">
        <v>75</v>
      </c>
      <c r="C75" s="36" t="s">
        <v>10</v>
      </c>
      <c r="D75" s="31"/>
      <c r="E75" s="66">
        <v>1</v>
      </c>
      <c r="F75" s="52">
        <v>1</v>
      </c>
      <c r="G75" s="43">
        <f t="shared" si="4"/>
        <v>0</v>
      </c>
      <c r="H75" s="16"/>
      <c r="I75" s="66">
        <v>1</v>
      </c>
      <c r="J75" s="52">
        <v>1</v>
      </c>
      <c r="K75" s="43">
        <f t="shared" si="5"/>
        <v>0</v>
      </c>
      <c r="L75" s="16"/>
      <c r="M75" s="66">
        <v>1</v>
      </c>
      <c r="N75" s="52">
        <v>1</v>
      </c>
      <c r="O75" s="43">
        <f t="shared" si="6"/>
        <v>0</v>
      </c>
      <c r="P75" s="43">
        <f t="shared" si="7"/>
        <v>0</v>
      </c>
    </row>
    <row r="76" spans="1:16" ht="47.25" x14ac:dyDescent="0.25">
      <c r="A76" s="20" t="s">
        <v>40</v>
      </c>
      <c r="B76" s="47" t="s">
        <v>76</v>
      </c>
      <c r="C76" s="36" t="s">
        <v>12</v>
      </c>
      <c r="D76" s="31"/>
      <c r="E76" s="66">
        <v>200</v>
      </c>
      <c r="F76" s="52">
        <v>1</v>
      </c>
      <c r="G76" s="43">
        <f t="shared" si="4"/>
        <v>0</v>
      </c>
      <c r="H76" s="16"/>
      <c r="I76" s="66">
        <v>150</v>
      </c>
      <c r="J76" s="52">
        <v>1</v>
      </c>
      <c r="K76" s="43">
        <f t="shared" si="5"/>
        <v>0</v>
      </c>
      <c r="L76" s="16"/>
      <c r="M76" s="66">
        <v>100</v>
      </c>
      <c r="N76" s="52">
        <v>1</v>
      </c>
      <c r="O76" s="43">
        <f t="shared" si="6"/>
        <v>0</v>
      </c>
      <c r="P76" s="43">
        <f t="shared" si="7"/>
        <v>0</v>
      </c>
    </row>
    <row r="77" spans="1:16" ht="31.5" x14ac:dyDescent="0.25">
      <c r="A77" s="25" t="s">
        <v>41</v>
      </c>
      <c r="B77" s="50" t="s">
        <v>77</v>
      </c>
      <c r="C77" s="34"/>
      <c r="D77" s="32"/>
      <c r="E77" s="67"/>
      <c r="F77" s="85"/>
      <c r="G77" s="43"/>
      <c r="H77" s="17"/>
      <c r="I77" s="67"/>
      <c r="J77" s="85"/>
      <c r="K77" s="43"/>
      <c r="L77" s="17"/>
      <c r="M77" s="67"/>
      <c r="N77" s="85"/>
      <c r="O77" s="43"/>
      <c r="P77" s="43"/>
    </row>
    <row r="78" spans="1:16" ht="57.75" customHeight="1" x14ac:dyDescent="0.25">
      <c r="A78" s="25" t="s">
        <v>42</v>
      </c>
      <c r="B78" s="49" t="s">
        <v>78</v>
      </c>
      <c r="C78" s="36" t="s">
        <v>10</v>
      </c>
      <c r="D78" s="31"/>
      <c r="E78" s="66">
        <v>1</v>
      </c>
      <c r="F78" s="52">
        <v>1</v>
      </c>
      <c r="G78" s="43">
        <f t="shared" si="4"/>
        <v>0</v>
      </c>
      <c r="H78" s="16"/>
      <c r="I78" s="66">
        <v>1</v>
      </c>
      <c r="J78" s="52">
        <v>1</v>
      </c>
      <c r="K78" s="43">
        <f t="shared" si="5"/>
        <v>0</v>
      </c>
      <c r="L78" s="16"/>
      <c r="M78" s="66">
        <v>1</v>
      </c>
      <c r="N78" s="52">
        <v>1</v>
      </c>
      <c r="O78" s="43">
        <f t="shared" si="6"/>
        <v>0</v>
      </c>
      <c r="P78" s="43">
        <f t="shared" si="7"/>
        <v>0</v>
      </c>
    </row>
    <row r="79" spans="1:16" ht="31.5" x14ac:dyDescent="0.25">
      <c r="A79" s="25" t="s">
        <v>43</v>
      </c>
      <c r="B79" s="49" t="s">
        <v>79</v>
      </c>
      <c r="C79" s="36" t="s">
        <v>13</v>
      </c>
      <c r="D79" s="31"/>
      <c r="E79" s="66">
        <v>7</v>
      </c>
      <c r="F79" s="52">
        <v>1</v>
      </c>
      <c r="G79" s="43">
        <f t="shared" si="4"/>
        <v>0</v>
      </c>
      <c r="H79" s="16"/>
      <c r="I79" s="66">
        <v>5</v>
      </c>
      <c r="J79" s="52">
        <v>1</v>
      </c>
      <c r="K79" s="43">
        <f t="shared" si="5"/>
        <v>0</v>
      </c>
      <c r="L79" s="16"/>
      <c r="M79" s="66">
        <v>7</v>
      </c>
      <c r="N79" s="52">
        <v>1</v>
      </c>
      <c r="O79" s="43">
        <f t="shared" si="6"/>
        <v>0</v>
      </c>
      <c r="P79" s="43">
        <f t="shared" si="7"/>
        <v>0</v>
      </c>
    </row>
    <row r="80" spans="1:16" ht="48" thickBot="1" x14ac:dyDescent="0.3">
      <c r="A80" s="26" t="s">
        <v>44</v>
      </c>
      <c r="B80" s="71" t="s">
        <v>80</v>
      </c>
      <c r="C80" s="37" t="s">
        <v>11</v>
      </c>
      <c r="D80" s="33"/>
      <c r="E80" s="66">
        <v>1</v>
      </c>
      <c r="F80" s="52">
        <v>1</v>
      </c>
      <c r="G80" s="76">
        <f t="shared" si="4"/>
        <v>0</v>
      </c>
      <c r="H80" s="77"/>
      <c r="I80" s="74">
        <v>1</v>
      </c>
      <c r="J80" s="75">
        <v>1</v>
      </c>
      <c r="K80" s="76">
        <f t="shared" si="5"/>
        <v>0</v>
      </c>
      <c r="L80" s="77"/>
      <c r="M80" s="74">
        <v>1</v>
      </c>
      <c r="N80" s="75">
        <v>1</v>
      </c>
      <c r="O80" s="76">
        <f t="shared" si="6"/>
        <v>0</v>
      </c>
      <c r="P80" s="43">
        <f t="shared" si="7"/>
        <v>0</v>
      </c>
    </row>
    <row r="81" spans="1:20" ht="29.25" customHeight="1" x14ac:dyDescent="0.25">
      <c r="A81" s="103"/>
      <c r="B81" s="103"/>
      <c r="C81" s="79"/>
      <c r="D81" s="80"/>
      <c r="E81" s="80"/>
      <c r="F81" s="80"/>
      <c r="G81" s="80"/>
      <c r="H81" s="100" t="s">
        <v>218</v>
      </c>
      <c r="I81" s="101"/>
      <c r="J81" s="101"/>
      <c r="K81" s="101"/>
      <c r="L81" s="101"/>
      <c r="M81" s="101"/>
      <c r="N81" s="106"/>
      <c r="O81" s="107"/>
      <c r="P81" s="82">
        <f>SUM(P50:P80)</f>
        <v>0</v>
      </c>
    </row>
    <row r="82" spans="1:20" x14ac:dyDescent="0.25">
      <c r="C82" s="12"/>
      <c r="N82" s="27"/>
      <c r="O82" s="27"/>
      <c r="R82" s="27"/>
      <c r="S82" s="27"/>
      <c r="T82" s="27"/>
    </row>
    <row r="83" spans="1:20" ht="16.5" thickBot="1" x14ac:dyDescent="0.3">
      <c r="A83" s="1" t="s">
        <v>194</v>
      </c>
      <c r="C83" s="12"/>
      <c r="N83" s="27"/>
      <c r="O83" s="27"/>
      <c r="R83" s="27"/>
      <c r="S83" s="27"/>
      <c r="T83" s="27"/>
    </row>
    <row r="84" spans="1:20" ht="111" thickBot="1" x14ac:dyDescent="0.3">
      <c r="A84" s="39" t="s">
        <v>3</v>
      </c>
      <c r="B84" s="40" t="s">
        <v>81</v>
      </c>
      <c r="C84" s="42" t="s">
        <v>5</v>
      </c>
      <c r="D84" s="90" t="s">
        <v>6</v>
      </c>
      <c r="E84" s="91" t="s">
        <v>83</v>
      </c>
      <c r="F84" s="90" t="s">
        <v>82</v>
      </c>
      <c r="G84" s="42" t="s">
        <v>84</v>
      </c>
      <c r="H84" s="92" t="s">
        <v>7</v>
      </c>
      <c r="I84" s="91" t="s">
        <v>83</v>
      </c>
      <c r="J84" s="90" t="s">
        <v>82</v>
      </c>
      <c r="K84" s="42" t="s">
        <v>85</v>
      </c>
      <c r="L84" s="93" t="s">
        <v>201</v>
      </c>
    </row>
    <row r="85" spans="1:20" x14ac:dyDescent="0.25">
      <c r="A85" s="86">
        <v>1</v>
      </c>
      <c r="B85" s="86">
        <v>2</v>
      </c>
      <c r="C85" s="87">
        <v>3</v>
      </c>
      <c r="D85" s="87">
        <v>4</v>
      </c>
      <c r="E85" s="88">
        <v>5</v>
      </c>
      <c r="F85" s="87">
        <v>6</v>
      </c>
      <c r="G85" s="87">
        <v>7</v>
      </c>
      <c r="H85" s="87">
        <v>8</v>
      </c>
      <c r="I85" s="88">
        <v>9</v>
      </c>
      <c r="J85" s="87">
        <v>10</v>
      </c>
      <c r="K85" s="87">
        <v>11</v>
      </c>
      <c r="L85" s="89">
        <v>12</v>
      </c>
    </row>
    <row r="86" spans="1:20" ht="31.5" x14ac:dyDescent="0.25">
      <c r="A86" s="61" t="s">
        <v>0</v>
      </c>
      <c r="B86" s="47" t="s">
        <v>50</v>
      </c>
      <c r="C86" s="62" t="s">
        <v>10</v>
      </c>
      <c r="D86" s="9"/>
      <c r="E86" s="52">
        <v>1</v>
      </c>
      <c r="F86" s="52">
        <v>1</v>
      </c>
      <c r="G86" s="43">
        <f>D86*E86*F86</f>
        <v>0</v>
      </c>
      <c r="H86" s="9"/>
      <c r="I86" s="52">
        <v>1</v>
      </c>
      <c r="J86" s="52">
        <v>1</v>
      </c>
      <c r="K86" s="43">
        <f>H86*I86*J86</f>
        <v>0</v>
      </c>
      <c r="L86" s="43">
        <f>G86+K86</f>
        <v>0</v>
      </c>
    </row>
    <row r="87" spans="1:20" ht="31.5" x14ac:dyDescent="0.25">
      <c r="A87" s="56" t="s">
        <v>1</v>
      </c>
      <c r="B87" s="57" t="s">
        <v>51</v>
      </c>
      <c r="C87" s="58"/>
      <c r="D87" s="28"/>
      <c r="E87" s="6"/>
      <c r="F87" s="59"/>
      <c r="G87" s="43"/>
      <c r="H87" s="13"/>
      <c r="I87" s="68"/>
      <c r="J87" s="60"/>
      <c r="K87" s="43"/>
      <c r="L87" s="43"/>
    </row>
    <row r="88" spans="1:20" ht="47.25" x14ac:dyDescent="0.25">
      <c r="A88" s="20" t="s">
        <v>16</v>
      </c>
      <c r="B88" s="47" t="s">
        <v>52</v>
      </c>
      <c r="C88" s="19" t="s">
        <v>10</v>
      </c>
      <c r="D88" s="29"/>
      <c r="E88" s="55">
        <v>1</v>
      </c>
      <c r="F88" s="52">
        <v>1</v>
      </c>
      <c r="G88" s="43">
        <f t="shared" ref="G88" si="8">D88*E88*F88</f>
        <v>0</v>
      </c>
      <c r="H88" s="14"/>
      <c r="I88" s="55">
        <v>1</v>
      </c>
      <c r="J88" s="52">
        <v>1</v>
      </c>
      <c r="K88" s="43">
        <f t="shared" ref="K88" si="9">H88*I88*J88</f>
        <v>0</v>
      </c>
      <c r="L88" s="43">
        <f t="shared" ref="L88:L116" si="10">G88+K88</f>
        <v>0</v>
      </c>
    </row>
    <row r="89" spans="1:20" ht="47.25" x14ac:dyDescent="0.25">
      <c r="A89" s="20" t="s">
        <v>17</v>
      </c>
      <c r="B89" s="51" t="s">
        <v>53</v>
      </c>
      <c r="C89" s="21"/>
      <c r="D89" s="30"/>
      <c r="E89" s="10"/>
      <c r="F89" s="53"/>
      <c r="G89" s="43"/>
      <c r="H89" s="15"/>
      <c r="I89" s="69"/>
      <c r="J89" s="54"/>
      <c r="K89" s="43"/>
      <c r="L89" s="43"/>
    </row>
    <row r="90" spans="1:20" ht="31.5" x14ac:dyDescent="0.25">
      <c r="A90" s="20" t="s">
        <v>18</v>
      </c>
      <c r="B90" s="47" t="s">
        <v>54</v>
      </c>
      <c r="C90" s="22" t="s">
        <v>46</v>
      </c>
      <c r="D90" s="31"/>
      <c r="E90" s="66">
        <v>5</v>
      </c>
      <c r="F90" s="52">
        <v>1</v>
      </c>
      <c r="G90" s="43">
        <f t="shared" ref="G90:G95" si="11">D90*E90*F90</f>
        <v>0</v>
      </c>
      <c r="H90" s="16"/>
      <c r="I90" s="66">
        <v>5</v>
      </c>
      <c r="J90" s="52">
        <v>1</v>
      </c>
      <c r="K90" s="43">
        <f t="shared" ref="K90:K95" si="12">H90*I90*J90</f>
        <v>0</v>
      </c>
      <c r="L90" s="43">
        <f t="shared" si="10"/>
        <v>0</v>
      </c>
    </row>
    <row r="91" spans="1:20" ht="31.5" x14ac:dyDescent="0.25">
      <c r="A91" s="20" t="s">
        <v>19</v>
      </c>
      <c r="B91" s="47" t="s">
        <v>55</v>
      </c>
      <c r="C91" s="22" t="s">
        <v>10</v>
      </c>
      <c r="D91" s="31"/>
      <c r="E91" s="66">
        <v>1</v>
      </c>
      <c r="F91" s="52">
        <v>1</v>
      </c>
      <c r="G91" s="43">
        <f t="shared" si="11"/>
        <v>0</v>
      </c>
      <c r="H91" s="16"/>
      <c r="I91" s="66">
        <v>1</v>
      </c>
      <c r="J91" s="52">
        <v>1</v>
      </c>
      <c r="K91" s="43">
        <f t="shared" si="12"/>
        <v>0</v>
      </c>
      <c r="L91" s="43">
        <f t="shared" si="10"/>
        <v>0</v>
      </c>
    </row>
    <row r="92" spans="1:20" ht="31.5" x14ac:dyDescent="0.25">
      <c r="A92" s="20" t="s">
        <v>20</v>
      </c>
      <c r="B92" s="48" t="s">
        <v>56</v>
      </c>
      <c r="C92" s="22" t="s">
        <v>10</v>
      </c>
      <c r="D92" s="31"/>
      <c r="E92" s="66">
        <v>1</v>
      </c>
      <c r="F92" s="52">
        <v>1</v>
      </c>
      <c r="G92" s="43">
        <f t="shared" si="11"/>
        <v>0</v>
      </c>
      <c r="H92" s="16"/>
      <c r="I92" s="66">
        <v>1</v>
      </c>
      <c r="J92" s="52">
        <v>1</v>
      </c>
      <c r="K92" s="43">
        <f t="shared" si="12"/>
        <v>0</v>
      </c>
      <c r="L92" s="43">
        <f t="shared" si="10"/>
        <v>0</v>
      </c>
    </row>
    <row r="93" spans="1:20" ht="31.5" x14ac:dyDescent="0.25">
      <c r="A93" s="20" t="s">
        <v>21</v>
      </c>
      <c r="B93" s="48" t="s">
        <v>57</v>
      </c>
      <c r="C93" s="22" t="s">
        <v>10</v>
      </c>
      <c r="D93" s="31"/>
      <c r="E93" s="66">
        <v>1</v>
      </c>
      <c r="F93" s="52">
        <v>1</v>
      </c>
      <c r="G93" s="43">
        <f t="shared" si="11"/>
        <v>0</v>
      </c>
      <c r="H93" s="16"/>
      <c r="I93" s="66">
        <v>1</v>
      </c>
      <c r="J93" s="52">
        <v>1</v>
      </c>
      <c r="K93" s="43">
        <f t="shared" si="12"/>
        <v>0</v>
      </c>
      <c r="L93" s="43">
        <f t="shared" si="10"/>
        <v>0</v>
      </c>
    </row>
    <row r="94" spans="1:20" ht="31.5" x14ac:dyDescent="0.25">
      <c r="A94" s="23" t="s">
        <v>22</v>
      </c>
      <c r="B94" s="48" t="s">
        <v>58</v>
      </c>
      <c r="C94" s="22" t="s">
        <v>15</v>
      </c>
      <c r="D94" s="31"/>
      <c r="E94" s="66">
        <v>1</v>
      </c>
      <c r="F94" s="52">
        <v>1</v>
      </c>
      <c r="G94" s="43">
        <f t="shared" si="11"/>
        <v>0</v>
      </c>
      <c r="H94" s="16"/>
      <c r="I94" s="66">
        <v>1</v>
      </c>
      <c r="J94" s="52">
        <v>1</v>
      </c>
      <c r="K94" s="43">
        <f t="shared" si="12"/>
        <v>0</v>
      </c>
      <c r="L94" s="43">
        <f t="shared" si="10"/>
        <v>0</v>
      </c>
    </row>
    <row r="95" spans="1:20" ht="31.5" x14ac:dyDescent="0.25">
      <c r="A95" s="23" t="s">
        <v>23</v>
      </c>
      <c r="B95" s="48" t="s">
        <v>59</v>
      </c>
      <c r="C95" s="22" t="s">
        <v>15</v>
      </c>
      <c r="D95" s="31"/>
      <c r="E95" s="66">
        <v>1</v>
      </c>
      <c r="F95" s="52">
        <v>1</v>
      </c>
      <c r="G95" s="43">
        <f t="shared" si="11"/>
        <v>0</v>
      </c>
      <c r="H95" s="16"/>
      <c r="I95" s="66">
        <v>1</v>
      </c>
      <c r="J95" s="52">
        <v>1</v>
      </c>
      <c r="K95" s="43">
        <f t="shared" si="12"/>
        <v>0</v>
      </c>
      <c r="L95" s="43">
        <f t="shared" si="10"/>
        <v>0</v>
      </c>
    </row>
    <row r="96" spans="1:20" x14ac:dyDescent="0.25">
      <c r="A96" s="20" t="s">
        <v>24</v>
      </c>
      <c r="B96" s="51" t="s">
        <v>60</v>
      </c>
      <c r="C96" s="21"/>
      <c r="D96" s="32"/>
      <c r="E96" s="5"/>
      <c r="F96" s="53"/>
      <c r="G96" s="43"/>
      <c r="H96" s="17"/>
      <c r="I96" s="67"/>
      <c r="J96" s="54"/>
      <c r="K96" s="43"/>
      <c r="L96" s="43"/>
    </row>
    <row r="97" spans="1:12" x14ac:dyDescent="0.25">
      <c r="A97" s="24" t="s">
        <v>25</v>
      </c>
      <c r="B97" s="47" t="s">
        <v>61</v>
      </c>
      <c r="C97" s="22" t="s">
        <v>10</v>
      </c>
      <c r="D97" s="31"/>
      <c r="E97" s="66">
        <v>1</v>
      </c>
      <c r="F97" s="52">
        <v>1</v>
      </c>
      <c r="G97" s="43">
        <f t="shared" ref="G97:G99" si="13">D97*E97*F97</f>
        <v>0</v>
      </c>
      <c r="H97" s="16"/>
      <c r="I97" s="66">
        <v>1</v>
      </c>
      <c r="J97" s="52">
        <v>1</v>
      </c>
      <c r="K97" s="43">
        <f t="shared" ref="K97:K99" si="14">H97*I97*J97</f>
        <v>0</v>
      </c>
      <c r="L97" s="43">
        <f t="shared" si="10"/>
        <v>0</v>
      </c>
    </row>
    <row r="98" spans="1:12" x14ac:dyDescent="0.25">
      <c r="A98" s="24" t="s">
        <v>26</v>
      </c>
      <c r="B98" s="47" t="s">
        <v>62</v>
      </c>
      <c r="C98" s="22" t="s">
        <v>10</v>
      </c>
      <c r="D98" s="31"/>
      <c r="E98" s="66">
        <v>1</v>
      </c>
      <c r="F98" s="52">
        <v>1</v>
      </c>
      <c r="G98" s="43">
        <f t="shared" si="13"/>
        <v>0</v>
      </c>
      <c r="H98" s="16"/>
      <c r="I98" s="66">
        <v>1</v>
      </c>
      <c r="J98" s="52">
        <v>1</v>
      </c>
      <c r="K98" s="43">
        <f t="shared" si="14"/>
        <v>0</v>
      </c>
      <c r="L98" s="43">
        <f t="shared" si="10"/>
        <v>0</v>
      </c>
    </row>
    <row r="99" spans="1:12" ht="31.5" x14ac:dyDescent="0.25">
      <c r="A99" s="20" t="s">
        <v>27</v>
      </c>
      <c r="B99" s="47" t="s">
        <v>63</v>
      </c>
      <c r="C99" s="22" t="s">
        <v>13</v>
      </c>
      <c r="D99" s="31"/>
      <c r="E99" s="66">
        <v>50</v>
      </c>
      <c r="F99" s="52">
        <v>1</v>
      </c>
      <c r="G99" s="43">
        <f t="shared" si="13"/>
        <v>0</v>
      </c>
      <c r="H99" s="16"/>
      <c r="I99" s="66">
        <v>30</v>
      </c>
      <c r="J99" s="52">
        <v>1</v>
      </c>
      <c r="K99" s="43">
        <f t="shared" si="14"/>
        <v>0</v>
      </c>
      <c r="L99" s="43">
        <f t="shared" si="10"/>
        <v>0</v>
      </c>
    </row>
    <row r="100" spans="1:12" ht="63" x14ac:dyDescent="0.25">
      <c r="A100" s="20" t="s">
        <v>28</v>
      </c>
      <c r="B100" s="51" t="s">
        <v>64</v>
      </c>
      <c r="C100" s="21"/>
      <c r="D100" s="32"/>
      <c r="E100" s="67"/>
      <c r="F100" s="53"/>
      <c r="G100" s="43"/>
      <c r="H100" s="17"/>
      <c r="I100" s="67"/>
      <c r="J100" s="54"/>
      <c r="K100" s="43"/>
      <c r="L100" s="43"/>
    </row>
    <row r="101" spans="1:12" x14ac:dyDescent="0.25">
      <c r="A101" s="20" t="s">
        <v>29</v>
      </c>
      <c r="B101" s="47" t="s">
        <v>65</v>
      </c>
      <c r="C101" s="22" t="s">
        <v>10</v>
      </c>
      <c r="D101" s="31"/>
      <c r="E101" s="66">
        <v>1</v>
      </c>
      <c r="F101" s="52">
        <v>1</v>
      </c>
      <c r="G101" s="43">
        <f t="shared" ref="G101:G103" si="15">D101*E101*F101</f>
        <v>0</v>
      </c>
      <c r="H101" s="16"/>
      <c r="I101" s="66">
        <v>1</v>
      </c>
      <c r="J101" s="52">
        <v>1</v>
      </c>
      <c r="K101" s="43">
        <f t="shared" ref="K101:K103" si="16">H101*I101*J101</f>
        <v>0</v>
      </c>
      <c r="L101" s="43">
        <f t="shared" si="10"/>
        <v>0</v>
      </c>
    </row>
    <row r="102" spans="1:12" x14ac:dyDescent="0.25">
      <c r="A102" s="20" t="s">
        <v>30</v>
      </c>
      <c r="B102" s="47" t="s">
        <v>66</v>
      </c>
      <c r="C102" s="22" t="s">
        <v>10</v>
      </c>
      <c r="D102" s="31"/>
      <c r="E102" s="66">
        <v>1</v>
      </c>
      <c r="F102" s="52">
        <v>1</v>
      </c>
      <c r="G102" s="43">
        <f t="shared" si="15"/>
        <v>0</v>
      </c>
      <c r="H102" s="16"/>
      <c r="I102" s="66">
        <v>1</v>
      </c>
      <c r="J102" s="52">
        <v>1</v>
      </c>
      <c r="K102" s="43">
        <f t="shared" si="16"/>
        <v>0</v>
      </c>
      <c r="L102" s="43">
        <f t="shared" si="10"/>
        <v>0</v>
      </c>
    </row>
    <row r="103" spans="1:12" ht="31.5" x14ac:dyDescent="0.25">
      <c r="A103" s="20" t="s">
        <v>31</v>
      </c>
      <c r="B103" s="47" t="s">
        <v>67</v>
      </c>
      <c r="C103" s="22" t="s">
        <v>14</v>
      </c>
      <c r="D103" s="31"/>
      <c r="E103" s="66">
        <v>6500</v>
      </c>
      <c r="F103" s="52">
        <v>1</v>
      </c>
      <c r="G103" s="43">
        <f t="shared" si="15"/>
        <v>0</v>
      </c>
      <c r="H103" s="16"/>
      <c r="I103" s="66">
        <v>5200</v>
      </c>
      <c r="J103" s="52">
        <v>1</v>
      </c>
      <c r="K103" s="43">
        <f t="shared" si="16"/>
        <v>0</v>
      </c>
      <c r="L103" s="43">
        <f t="shared" si="10"/>
        <v>0</v>
      </c>
    </row>
    <row r="104" spans="1:12" ht="31.5" x14ac:dyDescent="0.25">
      <c r="A104" s="20" t="s">
        <v>32</v>
      </c>
      <c r="B104" s="51" t="s">
        <v>68</v>
      </c>
      <c r="C104" s="21"/>
      <c r="D104" s="32"/>
      <c r="E104" s="67"/>
      <c r="F104" s="53"/>
      <c r="G104" s="43"/>
      <c r="H104" s="17"/>
      <c r="I104" s="67"/>
      <c r="J104" s="54"/>
      <c r="K104" s="43"/>
      <c r="L104" s="43"/>
    </row>
    <row r="105" spans="1:12" ht="47.25" x14ac:dyDescent="0.25">
      <c r="A105" s="20" t="s">
        <v>33</v>
      </c>
      <c r="B105" s="47" t="s">
        <v>69</v>
      </c>
      <c r="C105" s="22" t="s">
        <v>10</v>
      </c>
      <c r="D105" s="31"/>
      <c r="E105" s="66">
        <v>1</v>
      </c>
      <c r="F105" s="52">
        <v>1</v>
      </c>
      <c r="G105" s="43">
        <f t="shared" ref="G105:G106" si="17">D105*E105*F105</f>
        <v>0</v>
      </c>
      <c r="H105" s="16"/>
      <c r="I105" s="66">
        <v>1</v>
      </c>
      <c r="J105" s="52">
        <v>1</v>
      </c>
      <c r="K105" s="43">
        <f t="shared" ref="K105:K106" si="18">H105*I105*J105</f>
        <v>0</v>
      </c>
      <c r="L105" s="43">
        <f t="shared" si="10"/>
        <v>0</v>
      </c>
    </row>
    <row r="106" spans="1:12" ht="47.25" x14ac:dyDescent="0.25">
      <c r="A106" s="20" t="s">
        <v>34</v>
      </c>
      <c r="B106" s="47" t="s">
        <v>70</v>
      </c>
      <c r="C106" s="22" t="s">
        <v>13</v>
      </c>
      <c r="D106" s="31"/>
      <c r="E106" s="66">
        <v>5</v>
      </c>
      <c r="F106" s="52">
        <v>1</v>
      </c>
      <c r="G106" s="43">
        <f t="shared" si="17"/>
        <v>0</v>
      </c>
      <c r="H106" s="16"/>
      <c r="I106" s="66">
        <v>3</v>
      </c>
      <c r="J106" s="52">
        <v>1</v>
      </c>
      <c r="K106" s="43">
        <f t="shared" si="18"/>
        <v>0</v>
      </c>
      <c r="L106" s="43">
        <f t="shared" si="10"/>
        <v>0</v>
      </c>
    </row>
    <row r="107" spans="1:12" ht="31.5" x14ac:dyDescent="0.25">
      <c r="A107" s="20" t="s">
        <v>35</v>
      </c>
      <c r="B107" s="51" t="s">
        <v>71</v>
      </c>
      <c r="C107" s="21"/>
      <c r="D107" s="32"/>
      <c r="E107" s="67"/>
      <c r="F107" s="53"/>
      <c r="G107" s="43"/>
      <c r="H107" s="17"/>
      <c r="I107" s="67"/>
      <c r="J107" s="54"/>
      <c r="K107" s="43"/>
      <c r="L107" s="43"/>
    </row>
    <row r="108" spans="1:12" ht="47.25" x14ac:dyDescent="0.25">
      <c r="A108" s="20" t="s">
        <v>36</v>
      </c>
      <c r="B108" s="47" t="s">
        <v>72</v>
      </c>
      <c r="C108" s="22" t="s">
        <v>10</v>
      </c>
      <c r="D108" s="31"/>
      <c r="E108" s="66">
        <v>1</v>
      </c>
      <c r="F108" s="52">
        <v>1</v>
      </c>
      <c r="G108" s="43">
        <f t="shared" ref="G108:G109" si="19">D108*E108*F108</f>
        <v>0</v>
      </c>
      <c r="H108" s="16"/>
      <c r="I108" s="66">
        <v>1</v>
      </c>
      <c r="J108" s="52">
        <v>1</v>
      </c>
      <c r="K108" s="43">
        <f t="shared" ref="K108:K109" si="20">H108*I108*J108</f>
        <v>0</v>
      </c>
      <c r="L108" s="43">
        <f t="shared" si="10"/>
        <v>0</v>
      </c>
    </row>
    <row r="109" spans="1:12" ht="31.5" x14ac:dyDescent="0.25">
      <c r="A109" s="20" t="s">
        <v>37</v>
      </c>
      <c r="B109" s="47" t="s">
        <v>73</v>
      </c>
      <c r="C109" s="22" t="s">
        <v>13</v>
      </c>
      <c r="D109" s="31"/>
      <c r="E109" s="66">
        <v>6</v>
      </c>
      <c r="F109" s="52">
        <v>1</v>
      </c>
      <c r="G109" s="43">
        <f t="shared" si="19"/>
        <v>0</v>
      </c>
      <c r="H109" s="16"/>
      <c r="I109" s="66">
        <v>5</v>
      </c>
      <c r="J109" s="52">
        <v>1</v>
      </c>
      <c r="K109" s="43">
        <f t="shared" si="20"/>
        <v>0</v>
      </c>
      <c r="L109" s="43">
        <f t="shared" si="10"/>
        <v>0</v>
      </c>
    </row>
    <row r="110" spans="1:12" ht="31.5" x14ac:dyDescent="0.25">
      <c r="A110" s="20" t="s">
        <v>38</v>
      </c>
      <c r="B110" s="51" t="s">
        <v>74</v>
      </c>
      <c r="C110" s="21"/>
      <c r="D110" s="32"/>
      <c r="E110" s="67"/>
      <c r="F110" s="53"/>
      <c r="G110" s="43"/>
      <c r="H110" s="17"/>
      <c r="I110" s="67"/>
      <c r="J110" s="54"/>
      <c r="K110" s="43"/>
      <c r="L110" s="43"/>
    </row>
    <row r="111" spans="1:12" ht="47.25" x14ac:dyDescent="0.25">
      <c r="A111" s="20" t="s">
        <v>39</v>
      </c>
      <c r="B111" s="47" t="s">
        <v>75</v>
      </c>
      <c r="C111" s="22" t="s">
        <v>10</v>
      </c>
      <c r="D111" s="31"/>
      <c r="E111" s="66">
        <v>1</v>
      </c>
      <c r="F111" s="52">
        <v>1</v>
      </c>
      <c r="G111" s="43">
        <f t="shared" ref="G111:G112" si="21">D111*E111*F111</f>
        <v>0</v>
      </c>
      <c r="H111" s="16"/>
      <c r="I111" s="66">
        <v>1</v>
      </c>
      <c r="J111" s="52">
        <v>1</v>
      </c>
      <c r="K111" s="43">
        <f t="shared" ref="K111:K112" si="22">H111*I111*J111</f>
        <v>0</v>
      </c>
      <c r="L111" s="43">
        <f t="shared" si="10"/>
        <v>0</v>
      </c>
    </row>
    <row r="112" spans="1:12" ht="47.25" x14ac:dyDescent="0.25">
      <c r="A112" s="20" t="s">
        <v>40</v>
      </c>
      <c r="B112" s="47" t="s">
        <v>76</v>
      </c>
      <c r="C112" s="22" t="s">
        <v>12</v>
      </c>
      <c r="D112" s="31"/>
      <c r="E112" s="66">
        <v>200</v>
      </c>
      <c r="F112" s="52">
        <v>1</v>
      </c>
      <c r="G112" s="43">
        <f t="shared" si="21"/>
        <v>0</v>
      </c>
      <c r="H112" s="16"/>
      <c r="I112" s="66">
        <v>150</v>
      </c>
      <c r="J112" s="52">
        <v>1</v>
      </c>
      <c r="K112" s="43">
        <f t="shared" si="22"/>
        <v>0</v>
      </c>
      <c r="L112" s="43">
        <f t="shared" si="10"/>
        <v>0</v>
      </c>
    </row>
    <row r="113" spans="1:12" ht="31.5" x14ac:dyDescent="0.25">
      <c r="A113" s="25" t="s">
        <v>41</v>
      </c>
      <c r="B113" s="50" t="s">
        <v>77</v>
      </c>
      <c r="C113" s="21"/>
      <c r="D113" s="32"/>
      <c r="E113" s="67"/>
      <c r="F113" s="53"/>
      <c r="G113" s="43"/>
      <c r="H113" s="17"/>
      <c r="I113" s="67"/>
      <c r="J113" s="54"/>
      <c r="K113" s="43"/>
      <c r="L113" s="43"/>
    </row>
    <row r="114" spans="1:12" ht="31.5" x14ac:dyDescent="0.25">
      <c r="A114" s="25" t="s">
        <v>42</v>
      </c>
      <c r="B114" s="49" t="s">
        <v>78</v>
      </c>
      <c r="C114" s="22" t="s">
        <v>10</v>
      </c>
      <c r="D114" s="31"/>
      <c r="E114" s="66">
        <v>1</v>
      </c>
      <c r="F114" s="52">
        <v>1</v>
      </c>
      <c r="G114" s="43">
        <f t="shared" ref="G114:G116" si="23">D114*E114*F114</f>
        <v>0</v>
      </c>
      <c r="H114" s="16"/>
      <c r="I114" s="66">
        <v>1</v>
      </c>
      <c r="J114" s="52">
        <v>1</v>
      </c>
      <c r="K114" s="43">
        <f t="shared" ref="K114:K116" si="24">H114*I114*J114</f>
        <v>0</v>
      </c>
      <c r="L114" s="43">
        <f t="shared" si="10"/>
        <v>0</v>
      </c>
    </row>
    <row r="115" spans="1:12" ht="31.5" x14ac:dyDescent="0.25">
      <c r="A115" s="25" t="s">
        <v>43</v>
      </c>
      <c r="B115" s="49" t="s">
        <v>79</v>
      </c>
      <c r="C115" s="22" t="s">
        <v>13</v>
      </c>
      <c r="D115" s="31"/>
      <c r="E115" s="66">
        <v>7</v>
      </c>
      <c r="F115" s="52">
        <v>1</v>
      </c>
      <c r="G115" s="43">
        <f t="shared" si="23"/>
        <v>0</v>
      </c>
      <c r="H115" s="16"/>
      <c r="I115" s="66">
        <v>5</v>
      </c>
      <c r="J115" s="52">
        <v>1</v>
      </c>
      <c r="K115" s="43">
        <f t="shared" si="24"/>
        <v>0</v>
      </c>
      <c r="L115" s="43">
        <f t="shared" si="10"/>
        <v>0</v>
      </c>
    </row>
    <row r="116" spans="1:12" ht="47.25" x14ac:dyDescent="0.25">
      <c r="A116" s="70" t="s">
        <v>44</v>
      </c>
      <c r="B116" s="71" t="s">
        <v>80</v>
      </c>
      <c r="C116" s="72" t="s">
        <v>11</v>
      </c>
      <c r="D116" s="73"/>
      <c r="E116" s="74">
        <v>1</v>
      </c>
      <c r="F116" s="75">
        <v>1</v>
      </c>
      <c r="G116" s="76">
        <f t="shared" si="23"/>
        <v>0</v>
      </c>
      <c r="H116" s="77"/>
      <c r="I116" s="74">
        <v>1</v>
      </c>
      <c r="J116" s="75">
        <v>1</v>
      </c>
      <c r="K116" s="76">
        <f t="shared" si="24"/>
        <v>0</v>
      </c>
      <c r="L116" s="43">
        <f t="shared" si="10"/>
        <v>0</v>
      </c>
    </row>
    <row r="117" spans="1:12" x14ac:dyDescent="0.25">
      <c r="A117" s="103"/>
      <c r="B117" s="103"/>
      <c r="C117" s="79"/>
      <c r="D117" s="80"/>
      <c r="E117" s="80"/>
      <c r="F117" s="100" t="s">
        <v>195</v>
      </c>
      <c r="G117" s="101"/>
      <c r="H117" s="101"/>
      <c r="I117" s="101"/>
      <c r="J117" s="101"/>
      <c r="K117" s="102"/>
      <c r="L117" s="82">
        <f>SUM(L86:L116)</f>
        <v>0</v>
      </c>
    </row>
    <row r="119" spans="1:12" x14ac:dyDescent="0.25">
      <c r="A119" s="45" t="s">
        <v>48</v>
      </c>
      <c r="B119"/>
      <c r="C119"/>
    </row>
    <row r="120" spans="1:12" x14ac:dyDescent="0.25">
      <c r="A120" s="46" t="s">
        <v>91</v>
      </c>
      <c r="B120"/>
      <c r="C120"/>
    </row>
    <row r="121" spans="1:12" x14ac:dyDescent="0.25">
      <c r="A121" s="83" t="s">
        <v>90</v>
      </c>
      <c r="B121" s="95"/>
    </row>
    <row r="122" spans="1:12" x14ac:dyDescent="0.25">
      <c r="C122" s="1"/>
    </row>
    <row r="123" spans="1:12" x14ac:dyDescent="0.25">
      <c r="C123" s="1"/>
    </row>
    <row r="124" spans="1:12" x14ac:dyDescent="0.25">
      <c r="C124" s="1"/>
    </row>
    <row r="125" spans="1:12" x14ac:dyDescent="0.25">
      <c r="C125" s="1"/>
    </row>
    <row r="126" spans="1:12" x14ac:dyDescent="0.25">
      <c r="C126" s="1"/>
    </row>
    <row r="127" spans="1:12" x14ac:dyDescent="0.25">
      <c r="C127" s="1"/>
    </row>
    <row r="128" spans="1:12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ht="15.75" customHeight="1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ht="15.75" customHeight="1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ht="15.75" customHeight="1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ht="15.75" customHeight="1" x14ac:dyDescent="0.25">
      <c r="C261" s="1"/>
    </row>
    <row r="262" spans="3:3" x14ac:dyDescent="0.25">
      <c r="C262" s="1"/>
    </row>
  </sheetData>
  <mergeCells count="8">
    <mergeCell ref="A117:B117"/>
    <mergeCell ref="F117:K117"/>
    <mergeCell ref="A4:M5"/>
    <mergeCell ref="A11:B11"/>
    <mergeCell ref="A45:B45"/>
    <mergeCell ref="A81:B81"/>
    <mergeCell ref="H81:O81"/>
    <mergeCell ref="H45:O4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262"/>
  <sheetViews>
    <sheetView topLeftCell="A101" zoomScale="75" zoomScaleNormal="75" workbookViewId="0">
      <selection activeCell="N15" sqref="N15"/>
    </sheetView>
  </sheetViews>
  <sheetFormatPr defaultColWidth="9.140625" defaultRowHeight="15.75" x14ac:dyDescent="0.25"/>
  <cols>
    <col min="1" max="1" width="9" style="1" customWidth="1"/>
    <col min="2" max="2" width="46" style="1" customWidth="1"/>
    <col min="3" max="3" width="12.85546875" style="4" customWidth="1"/>
    <col min="4" max="4" width="18.7109375" style="1" customWidth="1"/>
    <col min="5" max="5" width="16.42578125" style="1" customWidth="1"/>
    <col min="6" max="6" width="17" style="1" customWidth="1"/>
    <col min="7" max="7" width="20.5703125" style="1" customWidth="1"/>
    <col min="8" max="8" width="18.140625" style="1" customWidth="1"/>
    <col min="9" max="9" width="16.7109375" style="1" customWidth="1"/>
    <col min="10" max="10" width="17.5703125" style="1" customWidth="1"/>
    <col min="11" max="11" width="20.42578125" style="1" customWidth="1"/>
    <col min="12" max="12" width="18.42578125" style="1" customWidth="1"/>
    <col min="13" max="13" width="19" style="1" customWidth="1"/>
    <col min="14" max="14" width="17" style="1" customWidth="1"/>
    <col min="15" max="15" width="20.7109375" style="1" customWidth="1"/>
    <col min="16" max="16" width="17.42578125" style="1" customWidth="1"/>
    <col min="17" max="17" width="16.28515625" style="1" customWidth="1"/>
    <col min="18" max="18" width="16.85546875" style="1" customWidth="1"/>
    <col min="19" max="19" width="20.42578125" style="1" customWidth="1"/>
    <col min="20" max="20" width="19" style="1" customWidth="1"/>
    <col min="21" max="16384" width="9.140625" style="1"/>
  </cols>
  <sheetData>
    <row r="1" spans="1:19" customFormat="1" ht="15" x14ac:dyDescent="0.25"/>
    <row r="2" spans="1:19" customFormat="1" x14ac:dyDescent="0.25">
      <c r="B2" s="44"/>
      <c r="L2" s="1"/>
      <c r="S2" s="44"/>
    </row>
    <row r="3" spans="1:19" customFormat="1" ht="15" x14ac:dyDescent="0.25"/>
    <row r="4" spans="1:19" customFormat="1" ht="15" x14ac:dyDescent="0.25">
      <c r="A4" s="99" t="s">
        <v>92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9" customFormat="1" ht="15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9" customFormat="1" x14ac:dyDescent="0.25">
      <c r="A6" s="45" t="s">
        <v>48</v>
      </c>
    </row>
    <row r="7" spans="1:19" customFormat="1" x14ac:dyDescent="0.25">
      <c r="A7" s="46" t="s">
        <v>91</v>
      </c>
      <c r="N7" s="45"/>
      <c r="O7" s="45"/>
      <c r="P7" s="45"/>
    </row>
    <row r="8" spans="1:19" customFormat="1" x14ac:dyDescent="0.25">
      <c r="A8" s="83" t="s">
        <v>90</v>
      </c>
      <c r="B8" s="95"/>
      <c r="C8" s="4"/>
      <c r="M8" s="45"/>
      <c r="N8" s="45"/>
      <c r="O8" s="45"/>
      <c r="P8" s="45"/>
    </row>
    <row r="9" spans="1:19" ht="19.5" customHeight="1" x14ac:dyDescent="0.25">
      <c r="A9" s="83"/>
      <c r="B9" s="95"/>
      <c r="D9" s="98"/>
    </row>
    <row r="10" spans="1:19" ht="0.75" hidden="1" customHeight="1" x14ac:dyDescent="0.25">
      <c r="A10" s="95"/>
      <c r="B10" s="95"/>
    </row>
    <row r="11" spans="1:19" ht="24" customHeight="1" thickBot="1" x14ac:dyDescent="0.3">
      <c r="A11" s="104" t="s">
        <v>196</v>
      </c>
      <c r="B11" s="105"/>
    </row>
    <row r="12" spans="1:19" ht="126.75" customHeight="1" thickBot="1" x14ac:dyDescent="0.3">
      <c r="A12" s="39" t="s">
        <v>3</v>
      </c>
      <c r="B12" s="40" t="s">
        <v>81</v>
      </c>
      <c r="C12" s="42" t="s">
        <v>5</v>
      </c>
      <c r="D12" s="90" t="s">
        <v>6</v>
      </c>
      <c r="E12" s="91" t="s">
        <v>83</v>
      </c>
      <c r="F12" s="90" t="s">
        <v>82</v>
      </c>
      <c r="G12" s="42" t="s">
        <v>84</v>
      </c>
      <c r="H12" s="92" t="s">
        <v>7</v>
      </c>
      <c r="I12" s="91" t="s">
        <v>83</v>
      </c>
      <c r="J12" s="90" t="s">
        <v>82</v>
      </c>
      <c r="K12" s="42" t="s">
        <v>85</v>
      </c>
      <c r="L12" s="93" t="s">
        <v>201</v>
      </c>
    </row>
    <row r="13" spans="1:19" s="3" customFormat="1" ht="33" customHeight="1" x14ac:dyDescent="0.25">
      <c r="A13" s="86">
        <v>1</v>
      </c>
      <c r="B13" s="86">
        <v>2</v>
      </c>
      <c r="C13" s="87">
        <v>3</v>
      </c>
      <c r="D13" s="87">
        <v>4</v>
      </c>
      <c r="E13" s="88">
        <v>5</v>
      </c>
      <c r="F13" s="87">
        <v>6</v>
      </c>
      <c r="G13" s="87">
        <v>7</v>
      </c>
      <c r="H13" s="87">
        <v>8</v>
      </c>
      <c r="I13" s="88">
        <v>9</v>
      </c>
      <c r="J13" s="87">
        <v>10</v>
      </c>
      <c r="K13" s="87">
        <v>11</v>
      </c>
      <c r="L13" s="89">
        <v>12</v>
      </c>
    </row>
    <row r="14" spans="1:19" ht="111.75" customHeight="1" x14ac:dyDescent="0.25">
      <c r="A14" s="61" t="s">
        <v>0</v>
      </c>
      <c r="B14" s="47" t="s">
        <v>50</v>
      </c>
      <c r="C14" s="62" t="s">
        <v>10</v>
      </c>
      <c r="D14" s="9"/>
      <c r="E14" s="52">
        <v>1</v>
      </c>
      <c r="F14" s="52">
        <v>1</v>
      </c>
      <c r="G14" s="43">
        <f>D14*E14*F14</f>
        <v>0</v>
      </c>
      <c r="H14" s="9"/>
      <c r="I14" s="52">
        <v>1</v>
      </c>
      <c r="J14" s="52">
        <v>1</v>
      </c>
      <c r="K14" s="43">
        <f>H14*I14*J14</f>
        <v>0</v>
      </c>
      <c r="L14" s="43">
        <f>G14+K14</f>
        <v>0</v>
      </c>
    </row>
    <row r="15" spans="1:19" ht="31.5" x14ac:dyDescent="0.25">
      <c r="A15" s="56" t="s">
        <v>1</v>
      </c>
      <c r="B15" s="57" t="s">
        <v>51</v>
      </c>
      <c r="C15" s="58"/>
      <c r="D15" s="28"/>
      <c r="E15" s="6"/>
      <c r="F15" s="59"/>
      <c r="G15" s="43"/>
      <c r="H15" s="13"/>
      <c r="I15" s="68"/>
      <c r="J15" s="60"/>
      <c r="K15" s="43"/>
      <c r="L15" s="43"/>
    </row>
    <row r="16" spans="1:19" ht="163.5" customHeight="1" x14ac:dyDescent="0.25">
      <c r="A16" s="20" t="s">
        <v>16</v>
      </c>
      <c r="B16" s="47" t="s">
        <v>52</v>
      </c>
      <c r="C16" s="19" t="s">
        <v>10</v>
      </c>
      <c r="D16" s="29"/>
      <c r="E16" s="55">
        <v>1</v>
      </c>
      <c r="F16" s="52">
        <v>1</v>
      </c>
      <c r="G16" s="43">
        <f t="shared" ref="G16:G44" si="0">D16*E16*F16</f>
        <v>0</v>
      </c>
      <c r="H16" s="14"/>
      <c r="I16" s="55">
        <v>1</v>
      </c>
      <c r="J16" s="52">
        <v>1</v>
      </c>
      <c r="K16" s="43">
        <f t="shared" ref="K16:K44" si="1">H16*I16*J16</f>
        <v>0</v>
      </c>
      <c r="L16" s="43">
        <f t="shared" ref="L16:L44" si="2">G16+K16</f>
        <v>0</v>
      </c>
    </row>
    <row r="17" spans="1:12" ht="47.25" x14ac:dyDescent="0.25">
      <c r="A17" s="20" t="s">
        <v>17</v>
      </c>
      <c r="B17" s="51" t="s">
        <v>53</v>
      </c>
      <c r="C17" s="21"/>
      <c r="D17" s="30"/>
      <c r="E17" s="10"/>
      <c r="F17" s="53"/>
      <c r="G17" s="43"/>
      <c r="H17" s="15"/>
      <c r="I17" s="69"/>
      <c r="J17" s="54"/>
      <c r="K17" s="43"/>
      <c r="L17" s="43"/>
    </row>
    <row r="18" spans="1:12" ht="31.5" x14ac:dyDescent="0.25">
      <c r="A18" s="20" t="s">
        <v>18</v>
      </c>
      <c r="B18" s="47" t="s">
        <v>54</v>
      </c>
      <c r="C18" s="22" t="s">
        <v>46</v>
      </c>
      <c r="D18" s="31"/>
      <c r="E18" s="66">
        <v>4</v>
      </c>
      <c r="F18" s="52">
        <v>1</v>
      </c>
      <c r="G18" s="43">
        <f t="shared" si="0"/>
        <v>0</v>
      </c>
      <c r="H18" s="16"/>
      <c r="I18" s="66">
        <v>4</v>
      </c>
      <c r="J18" s="52">
        <v>1</v>
      </c>
      <c r="K18" s="43">
        <f t="shared" si="1"/>
        <v>0</v>
      </c>
      <c r="L18" s="43">
        <f t="shared" si="2"/>
        <v>0</v>
      </c>
    </row>
    <row r="19" spans="1:12" ht="31.5" x14ac:dyDescent="0.25">
      <c r="A19" s="20" t="s">
        <v>19</v>
      </c>
      <c r="B19" s="47" t="s">
        <v>55</v>
      </c>
      <c r="C19" s="22" t="s">
        <v>10</v>
      </c>
      <c r="D19" s="31"/>
      <c r="E19" s="66">
        <v>1</v>
      </c>
      <c r="F19" s="52">
        <v>1</v>
      </c>
      <c r="G19" s="43">
        <f t="shared" si="0"/>
        <v>0</v>
      </c>
      <c r="H19" s="16"/>
      <c r="I19" s="66">
        <v>1</v>
      </c>
      <c r="J19" s="52">
        <v>1</v>
      </c>
      <c r="K19" s="43">
        <f t="shared" si="1"/>
        <v>0</v>
      </c>
      <c r="L19" s="43">
        <f t="shared" si="2"/>
        <v>0</v>
      </c>
    </row>
    <row r="20" spans="1:12" ht="74.25" customHeight="1" x14ac:dyDescent="0.25">
      <c r="A20" s="20" t="s">
        <v>20</v>
      </c>
      <c r="B20" s="48" t="s">
        <v>56</v>
      </c>
      <c r="C20" s="22" t="s">
        <v>10</v>
      </c>
      <c r="D20" s="31"/>
      <c r="E20" s="66">
        <v>1</v>
      </c>
      <c r="F20" s="52">
        <v>1</v>
      </c>
      <c r="G20" s="43">
        <f t="shared" si="0"/>
        <v>0</v>
      </c>
      <c r="H20" s="16"/>
      <c r="I20" s="66">
        <v>1</v>
      </c>
      <c r="J20" s="52">
        <v>1</v>
      </c>
      <c r="K20" s="43">
        <f t="shared" si="1"/>
        <v>0</v>
      </c>
      <c r="L20" s="43">
        <f t="shared" si="2"/>
        <v>0</v>
      </c>
    </row>
    <row r="21" spans="1:12" ht="72" customHeight="1" x14ac:dyDescent="0.25">
      <c r="A21" s="20" t="s">
        <v>21</v>
      </c>
      <c r="B21" s="48" t="s">
        <v>57</v>
      </c>
      <c r="C21" s="22" t="s">
        <v>10</v>
      </c>
      <c r="D21" s="31"/>
      <c r="E21" s="66">
        <v>1</v>
      </c>
      <c r="F21" s="52">
        <v>1</v>
      </c>
      <c r="G21" s="43">
        <f t="shared" si="0"/>
        <v>0</v>
      </c>
      <c r="H21" s="16"/>
      <c r="I21" s="66">
        <v>1</v>
      </c>
      <c r="J21" s="52">
        <v>1</v>
      </c>
      <c r="K21" s="43">
        <f t="shared" si="1"/>
        <v>0</v>
      </c>
      <c r="L21" s="43">
        <f t="shared" si="2"/>
        <v>0</v>
      </c>
    </row>
    <row r="22" spans="1:12" ht="99" customHeight="1" x14ac:dyDescent="0.25">
      <c r="A22" s="23" t="s">
        <v>22</v>
      </c>
      <c r="B22" s="48" t="s">
        <v>58</v>
      </c>
      <c r="C22" s="22" t="s">
        <v>15</v>
      </c>
      <c r="D22" s="31"/>
      <c r="E22" s="66">
        <v>1</v>
      </c>
      <c r="F22" s="52">
        <v>1</v>
      </c>
      <c r="G22" s="43">
        <f t="shared" si="0"/>
        <v>0</v>
      </c>
      <c r="H22" s="16"/>
      <c r="I22" s="66">
        <v>1</v>
      </c>
      <c r="J22" s="52">
        <v>1</v>
      </c>
      <c r="K22" s="43">
        <f t="shared" si="1"/>
        <v>0</v>
      </c>
      <c r="L22" s="43">
        <f t="shared" si="2"/>
        <v>0</v>
      </c>
    </row>
    <row r="23" spans="1:12" ht="31.5" x14ac:dyDescent="0.25">
      <c r="A23" s="23" t="s">
        <v>23</v>
      </c>
      <c r="B23" s="48" t="s">
        <v>59</v>
      </c>
      <c r="C23" s="22" t="s">
        <v>15</v>
      </c>
      <c r="D23" s="31"/>
      <c r="E23" s="66">
        <v>1</v>
      </c>
      <c r="F23" s="52">
        <v>1</v>
      </c>
      <c r="G23" s="43">
        <f t="shared" si="0"/>
        <v>0</v>
      </c>
      <c r="H23" s="16"/>
      <c r="I23" s="66">
        <v>1</v>
      </c>
      <c r="J23" s="52">
        <v>1</v>
      </c>
      <c r="K23" s="43">
        <f t="shared" si="1"/>
        <v>0</v>
      </c>
      <c r="L23" s="43">
        <f t="shared" si="2"/>
        <v>0</v>
      </c>
    </row>
    <row r="24" spans="1:12" x14ac:dyDescent="0.25">
      <c r="A24" s="20" t="s">
        <v>24</v>
      </c>
      <c r="B24" s="51" t="s">
        <v>60</v>
      </c>
      <c r="C24" s="21"/>
      <c r="D24" s="32"/>
      <c r="E24" s="5"/>
      <c r="F24" s="53"/>
      <c r="G24" s="43"/>
      <c r="H24" s="17"/>
      <c r="I24" s="67"/>
      <c r="J24" s="54"/>
      <c r="K24" s="43"/>
      <c r="L24" s="43"/>
    </row>
    <row r="25" spans="1:12" x14ac:dyDescent="0.25">
      <c r="A25" s="24" t="s">
        <v>25</v>
      </c>
      <c r="B25" s="47" t="s">
        <v>61</v>
      </c>
      <c r="C25" s="22" t="s">
        <v>10</v>
      </c>
      <c r="D25" s="31"/>
      <c r="E25" s="66">
        <v>1</v>
      </c>
      <c r="F25" s="52">
        <v>1</v>
      </c>
      <c r="G25" s="43">
        <f t="shared" si="0"/>
        <v>0</v>
      </c>
      <c r="H25" s="16"/>
      <c r="I25" s="66">
        <v>1</v>
      </c>
      <c r="J25" s="52">
        <v>1</v>
      </c>
      <c r="K25" s="43">
        <f t="shared" si="1"/>
        <v>0</v>
      </c>
      <c r="L25" s="43">
        <f t="shared" si="2"/>
        <v>0</v>
      </c>
    </row>
    <row r="26" spans="1:12" x14ac:dyDescent="0.25">
      <c r="A26" s="24" t="s">
        <v>26</v>
      </c>
      <c r="B26" s="47" t="s">
        <v>62</v>
      </c>
      <c r="C26" s="22" t="s">
        <v>10</v>
      </c>
      <c r="D26" s="31"/>
      <c r="E26" s="66">
        <v>1</v>
      </c>
      <c r="F26" s="52">
        <v>1</v>
      </c>
      <c r="G26" s="43">
        <f t="shared" si="0"/>
        <v>0</v>
      </c>
      <c r="H26" s="16"/>
      <c r="I26" s="66">
        <v>1</v>
      </c>
      <c r="J26" s="52">
        <v>1</v>
      </c>
      <c r="K26" s="43">
        <f t="shared" si="1"/>
        <v>0</v>
      </c>
      <c r="L26" s="43">
        <f t="shared" si="2"/>
        <v>0</v>
      </c>
    </row>
    <row r="27" spans="1:12" ht="36.75" customHeight="1" x14ac:dyDescent="0.25">
      <c r="A27" s="20" t="s">
        <v>27</v>
      </c>
      <c r="B27" s="47" t="s">
        <v>63</v>
      </c>
      <c r="C27" s="22" t="s">
        <v>13</v>
      </c>
      <c r="D27" s="31"/>
      <c r="E27" s="66">
        <v>80</v>
      </c>
      <c r="F27" s="52">
        <v>1</v>
      </c>
      <c r="G27" s="43">
        <f t="shared" si="0"/>
        <v>0</v>
      </c>
      <c r="H27" s="16"/>
      <c r="I27" s="66">
        <v>50</v>
      </c>
      <c r="J27" s="52">
        <v>1</v>
      </c>
      <c r="K27" s="43">
        <f t="shared" si="1"/>
        <v>0</v>
      </c>
      <c r="L27" s="43">
        <f t="shared" si="2"/>
        <v>0</v>
      </c>
    </row>
    <row r="28" spans="1:12" ht="63" x14ac:dyDescent="0.25">
      <c r="A28" s="20" t="s">
        <v>28</v>
      </c>
      <c r="B28" s="51" t="s">
        <v>64</v>
      </c>
      <c r="C28" s="21"/>
      <c r="D28" s="32"/>
      <c r="E28" s="67"/>
      <c r="F28" s="53"/>
      <c r="G28" s="43"/>
      <c r="H28" s="17"/>
      <c r="I28" s="67"/>
      <c r="J28" s="54"/>
      <c r="K28" s="43"/>
      <c r="L28" s="43"/>
    </row>
    <row r="29" spans="1:12" x14ac:dyDescent="0.25">
      <c r="A29" s="20" t="s">
        <v>29</v>
      </c>
      <c r="B29" s="47" t="s">
        <v>65</v>
      </c>
      <c r="C29" s="22" t="s">
        <v>10</v>
      </c>
      <c r="D29" s="31"/>
      <c r="E29" s="66">
        <v>1</v>
      </c>
      <c r="F29" s="52">
        <v>1</v>
      </c>
      <c r="G29" s="43">
        <f t="shared" si="0"/>
        <v>0</v>
      </c>
      <c r="H29" s="16"/>
      <c r="I29" s="66">
        <v>1</v>
      </c>
      <c r="J29" s="52">
        <v>1</v>
      </c>
      <c r="K29" s="43">
        <f t="shared" si="1"/>
        <v>0</v>
      </c>
      <c r="L29" s="43">
        <f t="shared" si="2"/>
        <v>0</v>
      </c>
    </row>
    <row r="30" spans="1:12" x14ac:dyDescent="0.25">
      <c r="A30" s="20" t="s">
        <v>30</v>
      </c>
      <c r="B30" s="47" t="s">
        <v>66</v>
      </c>
      <c r="C30" s="22" t="s">
        <v>10</v>
      </c>
      <c r="D30" s="31"/>
      <c r="E30" s="66">
        <v>1</v>
      </c>
      <c r="F30" s="52">
        <v>1</v>
      </c>
      <c r="G30" s="43">
        <f t="shared" si="0"/>
        <v>0</v>
      </c>
      <c r="H30" s="16"/>
      <c r="I30" s="66">
        <v>1</v>
      </c>
      <c r="J30" s="52">
        <v>1</v>
      </c>
      <c r="K30" s="43">
        <f t="shared" si="1"/>
        <v>0</v>
      </c>
      <c r="L30" s="43">
        <f t="shared" si="2"/>
        <v>0</v>
      </c>
    </row>
    <row r="31" spans="1:12" ht="53.25" customHeight="1" x14ac:dyDescent="0.25">
      <c r="A31" s="20" t="s">
        <v>31</v>
      </c>
      <c r="B31" s="47" t="s">
        <v>67</v>
      </c>
      <c r="C31" s="22" t="s">
        <v>14</v>
      </c>
      <c r="D31" s="31"/>
      <c r="E31" s="66">
        <v>6500</v>
      </c>
      <c r="F31" s="52">
        <v>1</v>
      </c>
      <c r="G31" s="43">
        <f t="shared" si="0"/>
        <v>0</v>
      </c>
      <c r="H31" s="16"/>
      <c r="I31" s="66">
        <v>5200</v>
      </c>
      <c r="J31" s="52">
        <v>1</v>
      </c>
      <c r="K31" s="43">
        <f t="shared" si="1"/>
        <v>0</v>
      </c>
      <c r="L31" s="43">
        <f t="shared" si="2"/>
        <v>0</v>
      </c>
    </row>
    <row r="32" spans="1:12" ht="31.5" x14ac:dyDescent="0.25">
      <c r="A32" s="20" t="s">
        <v>32</v>
      </c>
      <c r="B32" s="51" t="s">
        <v>68</v>
      </c>
      <c r="C32" s="21"/>
      <c r="D32" s="32"/>
      <c r="E32" s="67"/>
      <c r="F32" s="53"/>
      <c r="G32" s="43"/>
      <c r="H32" s="17"/>
      <c r="I32" s="67"/>
      <c r="J32" s="54"/>
      <c r="K32" s="43"/>
      <c r="L32" s="43"/>
    </row>
    <row r="33" spans="1:20" ht="59.25" customHeight="1" x14ac:dyDescent="0.25">
      <c r="A33" s="20" t="s">
        <v>33</v>
      </c>
      <c r="B33" s="47" t="s">
        <v>69</v>
      </c>
      <c r="C33" s="22" t="s">
        <v>10</v>
      </c>
      <c r="D33" s="31"/>
      <c r="E33" s="66">
        <v>1</v>
      </c>
      <c r="F33" s="52">
        <v>1</v>
      </c>
      <c r="G33" s="43">
        <f t="shared" si="0"/>
        <v>0</v>
      </c>
      <c r="H33" s="16"/>
      <c r="I33" s="66">
        <v>1</v>
      </c>
      <c r="J33" s="52">
        <v>1</v>
      </c>
      <c r="K33" s="43">
        <f t="shared" si="1"/>
        <v>0</v>
      </c>
      <c r="L33" s="43">
        <f t="shared" si="2"/>
        <v>0</v>
      </c>
    </row>
    <row r="34" spans="1:20" ht="47.25" x14ac:dyDescent="0.25">
      <c r="A34" s="20" t="s">
        <v>34</v>
      </c>
      <c r="B34" s="47" t="s">
        <v>70</v>
      </c>
      <c r="C34" s="22" t="s">
        <v>13</v>
      </c>
      <c r="D34" s="31"/>
      <c r="E34" s="66">
        <v>4</v>
      </c>
      <c r="F34" s="52">
        <v>1</v>
      </c>
      <c r="G34" s="43">
        <f t="shared" si="0"/>
        <v>0</v>
      </c>
      <c r="H34" s="16"/>
      <c r="I34" s="66">
        <v>3</v>
      </c>
      <c r="J34" s="52">
        <v>1</v>
      </c>
      <c r="K34" s="43">
        <f t="shared" si="1"/>
        <v>0</v>
      </c>
      <c r="L34" s="43">
        <f t="shared" si="2"/>
        <v>0</v>
      </c>
    </row>
    <row r="35" spans="1:20" ht="32.25" customHeight="1" x14ac:dyDescent="0.25">
      <c r="A35" s="20" t="s">
        <v>35</v>
      </c>
      <c r="B35" s="51" t="s">
        <v>71</v>
      </c>
      <c r="C35" s="21"/>
      <c r="D35" s="32"/>
      <c r="E35" s="67"/>
      <c r="F35" s="53"/>
      <c r="G35" s="43"/>
      <c r="H35" s="17"/>
      <c r="I35" s="67"/>
      <c r="J35" s="54"/>
      <c r="K35" s="43"/>
      <c r="L35" s="43"/>
    </row>
    <row r="36" spans="1:20" ht="52.5" customHeight="1" x14ac:dyDescent="0.25">
      <c r="A36" s="20" t="s">
        <v>36</v>
      </c>
      <c r="B36" s="47" t="s">
        <v>72</v>
      </c>
      <c r="C36" s="22" t="s">
        <v>10</v>
      </c>
      <c r="D36" s="31"/>
      <c r="E36" s="66">
        <v>1</v>
      </c>
      <c r="F36" s="52">
        <v>1</v>
      </c>
      <c r="G36" s="43">
        <f t="shared" si="0"/>
        <v>0</v>
      </c>
      <c r="H36" s="16"/>
      <c r="I36" s="66">
        <v>1</v>
      </c>
      <c r="J36" s="52">
        <v>1</v>
      </c>
      <c r="K36" s="43">
        <f t="shared" si="1"/>
        <v>0</v>
      </c>
      <c r="L36" s="43">
        <f t="shared" si="2"/>
        <v>0</v>
      </c>
    </row>
    <row r="37" spans="1:20" ht="31.5" x14ac:dyDescent="0.25">
      <c r="A37" s="20" t="s">
        <v>37</v>
      </c>
      <c r="B37" s="47" t="s">
        <v>73</v>
      </c>
      <c r="C37" s="22" t="s">
        <v>13</v>
      </c>
      <c r="D37" s="31"/>
      <c r="E37" s="66">
        <v>6</v>
      </c>
      <c r="F37" s="52">
        <v>1</v>
      </c>
      <c r="G37" s="43">
        <f t="shared" si="0"/>
        <v>0</v>
      </c>
      <c r="H37" s="16"/>
      <c r="I37" s="66">
        <v>5</v>
      </c>
      <c r="J37" s="52">
        <v>1</v>
      </c>
      <c r="K37" s="43">
        <f t="shared" si="1"/>
        <v>0</v>
      </c>
      <c r="L37" s="43">
        <f t="shared" si="2"/>
        <v>0</v>
      </c>
    </row>
    <row r="38" spans="1:20" ht="31.5" x14ac:dyDescent="0.25">
      <c r="A38" s="20" t="s">
        <v>38</v>
      </c>
      <c r="B38" s="51" t="s">
        <v>74</v>
      </c>
      <c r="C38" s="21"/>
      <c r="D38" s="32"/>
      <c r="E38" s="67"/>
      <c r="F38" s="53"/>
      <c r="G38" s="43"/>
      <c r="H38" s="17"/>
      <c r="I38" s="67"/>
      <c r="J38" s="54"/>
      <c r="K38" s="43"/>
      <c r="L38" s="43"/>
    </row>
    <row r="39" spans="1:20" ht="48.75" customHeight="1" x14ac:dyDescent="0.25">
      <c r="A39" s="20" t="s">
        <v>39</v>
      </c>
      <c r="B39" s="47" t="s">
        <v>75</v>
      </c>
      <c r="C39" s="22" t="s">
        <v>10</v>
      </c>
      <c r="D39" s="31"/>
      <c r="E39" s="66">
        <v>1</v>
      </c>
      <c r="F39" s="52">
        <v>1</v>
      </c>
      <c r="G39" s="43">
        <f t="shared" si="0"/>
        <v>0</v>
      </c>
      <c r="H39" s="16"/>
      <c r="I39" s="66">
        <v>1</v>
      </c>
      <c r="J39" s="52">
        <v>1</v>
      </c>
      <c r="K39" s="43">
        <f t="shared" si="1"/>
        <v>0</v>
      </c>
      <c r="L39" s="43">
        <f t="shared" si="2"/>
        <v>0</v>
      </c>
    </row>
    <row r="40" spans="1:20" ht="47.25" x14ac:dyDescent="0.25">
      <c r="A40" s="20" t="s">
        <v>40</v>
      </c>
      <c r="B40" s="47" t="s">
        <v>76</v>
      </c>
      <c r="C40" s="22" t="s">
        <v>12</v>
      </c>
      <c r="D40" s="31"/>
      <c r="E40" s="66">
        <v>200</v>
      </c>
      <c r="F40" s="52">
        <v>1</v>
      </c>
      <c r="G40" s="43">
        <f t="shared" si="0"/>
        <v>0</v>
      </c>
      <c r="H40" s="16"/>
      <c r="I40" s="66">
        <v>150</v>
      </c>
      <c r="J40" s="52">
        <v>1</v>
      </c>
      <c r="K40" s="43">
        <f t="shared" si="1"/>
        <v>0</v>
      </c>
      <c r="L40" s="43">
        <f t="shared" si="2"/>
        <v>0</v>
      </c>
    </row>
    <row r="41" spans="1:20" ht="31.5" x14ac:dyDescent="0.25">
      <c r="A41" s="25" t="s">
        <v>41</v>
      </c>
      <c r="B41" s="50" t="s">
        <v>77</v>
      </c>
      <c r="C41" s="21"/>
      <c r="D41" s="32"/>
      <c r="E41" s="67"/>
      <c r="F41" s="53"/>
      <c r="G41" s="43"/>
      <c r="H41" s="17"/>
      <c r="I41" s="67"/>
      <c r="J41" s="54"/>
      <c r="K41" s="43"/>
      <c r="L41" s="43"/>
    </row>
    <row r="42" spans="1:20" ht="46.5" customHeight="1" x14ac:dyDescent="0.25">
      <c r="A42" s="25" t="s">
        <v>42</v>
      </c>
      <c r="B42" s="49" t="s">
        <v>78</v>
      </c>
      <c r="C42" s="22" t="s">
        <v>10</v>
      </c>
      <c r="D42" s="31"/>
      <c r="E42" s="66">
        <v>1</v>
      </c>
      <c r="F42" s="52">
        <v>1</v>
      </c>
      <c r="G42" s="43">
        <f t="shared" si="0"/>
        <v>0</v>
      </c>
      <c r="H42" s="16"/>
      <c r="I42" s="66">
        <v>1</v>
      </c>
      <c r="J42" s="52">
        <v>1</v>
      </c>
      <c r="K42" s="43">
        <f t="shared" si="1"/>
        <v>0</v>
      </c>
      <c r="L42" s="43">
        <f t="shared" si="2"/>
        <v>0</v>
      </c>
    </row>
    <row r="43" spans="1:20" ht="31.5" x14ac:dyDescent="0.25">
      <c r="A43" s="25" t="s">
        <v>43</v>
      </c>
      <c r="B43" s="49" t="s">
        <v>79</v>
      </c>
      <c r="C43" s="22" t="s">
        <v>13</v>
      </c>
      <c r="D43" s="31"/>
      <c r="E43" s="66">
        <v>7</v>
      </c>
      <c r="F43" s="52">
        <v>1</v>
      </c>
      <c r="G43" s="43">
        <f t="shared" si="0"/>
        <v>0</v>
      </c>
      <c r="H43" s="16"/>
      <c r="I43" s="66">
        <v>5</v>
      </c>
      <c r="J43" s="52">
        <v>1</v>
      </c>
      <c r="K43" s="43">
        <f t="shared" si="1"/>
        <v>0</v>
      </c>
      <c r="L43" s="43">
        <f t="shared" si="2"/>
        <v>0</v>
      </c>
    </row>
    <row r="44" spans="1:20" ht="47.25" x14ac:dyDescent="0.25">
      <c r="A44" s="70" t="s">
        <v>44</v>
      </c>
      <c r="B44" s="71" t="s">
        <v>80</v>
      </c>
      <c r="C44" s="72" t="s">
        <v>11</v>
      </c>
      <c r="D44" s="73"/>
      <c r="E44" s="74">
        <v>1</v>
      </c>
      <c r="F44" s="75">
        <v>1</v>
      </c>
      <c r="G44" s="76">
        <f t="shared" si="0"/>
        <v>0</v>
      </c>
      <c r="H44" s="77"/>
      <c r="I44" s="74">
        <v>1</v>
      </c>
      <c r="J44" s="75">
        <v>1</v>
      </c>
      <c r="K44" s="76">
        <f t="shared" si="1"/>
        <v>0</v>
      </c>
      <c r="L44" s="43">
        <f t="shared" si="2"/>
        <v>0</v>
      </c>
    </row>
    <row r="45" spans="1:20" ht="29.25" customHeight="1" x14ac:dyDescent="0.25">
      <c r="A45" s="113"/>
      <c r="B45" s="114"/>
      <c r="C45" s="79"/>
      <c r="D45" s="80"/>
      <c r="E45" s="80"/>
      <c r="F45" s="100" t="s">
        <v>220</v>
      </c>
      <c r="G45" s="101"/>
      <c r="H45" s="101"/>
      <c r="I45" s="101"/>
      <c r="J45" s="101"/>
      <c r="K45" s="102"/>
      <c r="L45" s="82">
        <f>SUM(L14:L44)</f>
        <v>0</v>
      </c>
    </row>
    <row r="46" spans="1:20" x14ac:dyDescent="0.25">
      <c r="A46" s="96"/>
      <c r="B46" s="96"/>
      <c r="C46" s="12"/>
      <c r="N46" s="27"/>
      <c r="O46" s="27"/>
      <c r="R46" s="27"/>
      <c r="S46" s="27"/>
      <c r="T46" s="27"/>
    </row>
    <row r="47" spans="1:20" ht="16.5" thickBot="1" x14ac:dyDescent="0.3">
      <c r="A47" s="7" t="s">
        <v>197</v>
      </c>
      <c r="C47" s="12"/>
      <c r="N47" s="27"/>
      <c r="O47" s="27"/>
      <c r="R47" s="27"/>
      <c r="S47" s="27"/>
      <c r="T47" s="27"/>
    </row>
    <row r="48" spans="1:20" ht="111" thickBot="1" x14ac:dyDescent="0.3">
      <c r="A48" s="39" t="s">
        <v>3</v>
      </c>
      <c r="B48" s="40" t="s">
        <v>2</v>
      </c>
      <c r="C48" s="41" t="s">
        <v>5</v>
      </c>
      <c r="D48" s="90" t="s">
        <v>6</v>
      </c>
      <c r="E48" s="91" t="s">
        <v>83</v>
      </c>
      <c r="F48" s="90" t="s">
        <v>82</v>
      </c>
      <c r="G48" s="42" t="s">
        <v>84</v>
      </c>
      <c r="H48" s="92" t="s">
        <v>7</v>
      </c>
      <c r="I48" s="91" t="s">
        <v>83</v>
      </c>
      <c r="J48" s="90" t="s">
        <v>82</v>
      </c>
      <c r="K48" s="42" t="s">
        <v>85</v>
      </c>
      <c r="L48" s="93" t="s">
        <v>201</v>
      </c>
    </row>
    <row r="49" spans="1:12" s="3" customFormat="1" ht="33" customHeight="1" x14ac:dyDescent="0.25">
      <c r="A49" s="86">
        <v>1</v>
      </c>
      <c r="B49" s="86">
        <v>2</v>
      </c>
      <c r="C49" s="87">
        <v>3</v>
      </c>
      <c r="D49" s="87">
        <v>4</v>
      </c>
      <c r="E49" s="88">
        <v>5</v>
      </c>
      <c r="F49" s="87">
        <v>6</v>
      </c>
      <c r="G49" s="87">
        <v>7</v>
      </c>
      <c r="H49" s="87">
        <v>8</v>
      </c>
      <c r="I49" s="88">
        <v>9</v>
      </c>
      <c r="J49" s="87">
        <v>10</v>
      </c>
      <c r="K49" s="87">
        <v>11</v>
      </c>
      <c r="L49" s="89">
        <v>12</v>
      </c>
    </row>
    <row r="50" spans="1:12" ht="31.5" x14ac:dyDescent="0.25">
      <c r="A50" s="38" t="s">
        <v>0</v>
      </c>
      <c r="B50" s="47" t="s">
        <v>50</v>
      </c>
      <c r="C50" s="62" t="s">
        <v>10</v>
      </c>
      <c r="D50" s="9"/>
      <c r="E50" s="52">
        <v>1</v>
      </c>
      <c r="F50" s="52">
        <v>1</v>
      </c>
      <c r="G50" s="43">
        <f>D50*E50*F50</f>
        <v>0</v>
      </c>
      <c r="H50" s="9"/>
      <c r="I50" s="52">
        <v>1</v>
      </c>
      <c r="J50" s="52">
        <v>1</v>
      </c>
      <c r="K50" s="43">
        <f>H50*I50*J50</f>
        <v>0</v>
      </c>
      <c r="L50" s="43">
        <f t="shared" ref="L50:L80" si="3">G50+K50</f>
        <v>0</v>
      </c>
    </row>
    <row r="51" spans="1:12" ht="31.5" x14ac:dyDescent="0.25">
      <c r="A51" s="20" t="s">
        <v>1</v>
      </c>
      <c r="B51" s="57" t="s">
        <v>51</v>
      </c>
      <c r="C51" s="34"/>
      <c r="D51" s="28"/>
      <c r="E51" s="67"/>
      <c r="F51" s="85"/>
      <c r="G51" s="43"/>
      <c r="H51" s="13"/>
      <c r="I51" s="68"/>
      <c r="J51" s="85"/>
      <c r="K51" s="43"/>
      <c r="L51" s="43"/>
    </row>
    <row r="52" spans="1:12" ht="168" customHeight="1" x14ac:dyDescent="0.25">
      <c r="A52" s="20" t="s">
        <v>16</v>
      </c>
      <c r="B52" s="47" t="s">
        <v>52</v>
      </c>
      <c r="C52" s="35" t="s">
        <v>10</v>
      </c>
      <c r="D52" s="29"/>
      <c r="E52" s="55">
        <v>1</v>
      </c>
      <c r="F52" s="52">
        <v>1</v>
      </c>
      <c r="G52" s="43">
        <f t="shared" ref="G52:G80" si="4">D52*E52*F52</f>
        <v>0</v>
      </c>
      <c r="H52" s="14"/>
      <c r="I52" s="55">
        <v>1</v>
      </c>
      <c r="J52" s="52">
        <v>1</v>
      </c>
      <c r="K52" s="43">
        <f t="shared" ref="K52:K80" si="5">H52*I52*J52</f>
        <v>0</v>
      </c>
      <c r="L52" s="43">
        <f t="shared" si="3"/>
        <v>0</v>
      </c>
    </row>
    <row r="53" spans="1:12" ht="47.25" x14ac:dyDescent="0.25">
      <c r="A53" s="20" t="s">
        <v>17</v>
      </c>
      <c r="B53" s="51" t="s">
        <v>53</v>
      </c>
      <c r="C53" s="34"/>
      <c r="D53" s="30"/>
      <c r="E53" s="69"/>
      <c r="F53" s="85"/>
      <c r="G53" s="43"/>
      <c r="H53" s="15"/>
      <c r="I53" s="69"/>
      <c r="J53" s="85"/>
      <c r="K53" s="43"/>
      <c r="L53" s="43"/>
    </row>
    <row r="54" spans="1:12" ht="31.5" x14ac:dyDescent="0.25">
      <c r="A54" s="20" t="s">
        <v>18</v>
      </c>
      <c r="B54" s="47" t="s">
        <v>54</v>
      </c>
      <c r="C54" s="36" t="s">
        <v>46</v>
      </c>
      <c r="D54" s="31"/>
      <c r="E54" s="66">
        <v>4</v>
      </c>
      <c r="F54" s="52">
        <v>1</v>
      </c>
      <c r="G54" s="43">
        <f t="shared" si="4"/>
        <v>0</v>
      </c>
      <c r="H54" s="16"/>
      <c r="I54" s="66">
        <v>4</v>
      </c>
      <c r="J54" s="52">
        <v>1</v>
      </c>
      <c r="K54" s="43">
        <f t="shared" si="5"/>
        <v>0</v>
      </c>
      <c r="L54" s="43">
        <f t="shared" si="3"/>
        <v>0</v>
      </c>
    </row>
    <row r="55" spans="1:12" ht="31.5" x14ac:dyDescent="0.25">
      <c r="A55" s="20" t="s">
        <v>19</v>
      </c>
      <c r="B55" s="47" t="s">
        <v>55</v>
      </c>
      <c r="C55" s="36" t="s">
        <v>10</v>
      </c>
      <c r="D55" s="31"/>
      <c r="E55" s="66">
        <v>1</v>
      </c>
      <c r="F55" s="52">
        <v>1</v>
      </c>
      <c r="G55" s="43">
        <f t="shared" si="4"/>
        <v>0</v>
      </c>
      <c r="H55" s="16"/>
      <c r="I55" s="66">
        <v>1</v>
      </c>
      <c r="J55" s="52">
        <v>1</v>
      </c>
      <c r="K55" s="43">
        <f t="shared" si="5"/>
        <v>0</v>
      </c>
      <c r="L55" s="43">
        <f t="shared" si="3"/>
        <v>0</v>
      </c>
    </row>
    <row r="56" spans="1:12" ht="31.5" x14ac:dyDescent="0.25">
      <c r="A56" s="20" t="s">
        <v>20</v>
      </c>
      <c r="B56" s="48" t="s">
        <v>56</v>
      </c>
      <c r="C56" s="36" t="s">
        <v>10</v>
      </c>
      <c r="D56" s="31"/>
      <c r="E56" s="66">
        <v>1</v>
      </c>
      <c r="F56" s="52">
        <v>1</v>
      </c>
      <c r="G56" s="43">
        <f t="shared" si="4"/>
        <v>0</v>
      </c>
      <c r="H56" s="16"/>
      <c r="I56" s="66">
        <v>1</v>
      </c>
      <c r="J56" s="52">
        <v>1</v>
      </c>
      <c r="K56" s="43">
        <f t="shared" si="5"/>
        <v>0</v>
      </c>
      <c r="L56" s="43">
        <f t="shared" si="3"/>
        <v>0</v>
      </c>
    </row>
    <row r="57" spans="1:12" ht="31.5" x14ac:dyDescent="0.25">
      <c r="A57" s="20" t="s">
        <v>21</v>
      </c>
      <c r="B57" s="48" t="s">
        <v>57</v>
      </c>
      <c r="C57" s="36" t="s">
        <v>10</v>
      </c>
      <c r="D57" s="31"/>
      <c r="E57" s="66">
        <v>1</v>
      </c>
      <c r="F57" s="52">
        <v>1</v>
      </c>
      <c r="G57" s="43">
        <f t="shared" si="4"/>
        <v>0</v>
      </c>
      <c r="H57" s="16"/>
      <c r="I57" s="66">
        <v>1</v>
      </c>
      <c r="J57" s="52">
        <v>1</v>
      </c>
      <c r="K57" s="43">
        <f t="shared" si="5"/>
        <v>0</v>
      </c>
      <c r="L57" s="43">
        <f t="shared" si="3"/>
        <v>0</v>
      </c>
    </row>
    <row r="58" spans="1:12" ht="99" customHeight="1" x14ac:dyDescent="0.25">
      <c r="A58" s="23" t="s">
        <v>22</v>
      </c>
      <c r="B58" s="48" t="s">
        <v>58</v>
      </c>
      <c r="C58" s="36" t="s">
        <v>15</v>
      </c>
      <c r="D58" s="31"/>
      <c r="E58" s="66">
        <v>1</v>
      </c>
      <c r="F58" s="52">
        <v>1</v>
      </c>
      <c r="G58" s="43">
        <f t="shared" si="4"/>
        <v>0</v>
      </c>
      <c r="H58" s="16"/>
      <c r="I58" s="66">
        <v>1</v>
      </c>
      <c r="J58" s="52">
        <v>1</v>
      </c>
      <c r="K58" s="43">
        <f t="shared" si="5"/>
        <v>0</v>
      </c>
      <c r="L58" s="43">
        <f t="shared" si="3"/>
        <v>0</v>
      </c>
    </row>
    <row r="59" spans="1:12" ht="31.5" x14ac:dyDescent="0.25">
      <c r="A59" s="23" t="s">
        <v>23</v>
      </c>
      <c r="B59" s="48" t="s">
        <v>59</v>
      </c>
      <c r="C59" s="36" t="s">
        <v>15</v>
      </c>
      <c r="D59" s="31"/>
      <c r="E59" s="66">
        <v>1</v>
      </c>
      <c r="F59" s="52">
        <v>1</v>
      </c>
      <c r="G59" s="43">
        <f t="shared" si="4"/>
        <v>0</v>
      </c>
      <c r="H59" s="16"/>
      <c r="I59" s="66">
        <v>1</v>
      </c>
      <c r="J59" s="52">
        <v>1</v>
      </c>
      <c r="K59" s="43">
        <f t="shared" si="5"/>
        <v>0</v>
      </c>
      <c r="L59" s="43">
        <f t="shared" si="3"/>
        <v>0</v>
      </c>
    </row>
    <row r="60" spans="1:12" x14ac:dyDescent="0.25">
      <c r="A60" s="20" t="s">
        <v>24</v>
      </c>
      <c r="B60" s="51" t="s">
        <v>60</v>
      </c>
      <c r="C60" s="34"/>
      <c r="D60" s="32"/>
      <c r="E60" s="67"/>
      <c r="F60" s="85"/>
      <c r="G60" s="43"/>
      <c r="H60" s="17"/>
      <c r="I60" s="67"/>
      <c r="J60" s="85"/>
      <c r="K60" s="43"/>
      <c r="L60" s="43"/>
    </row>
    <row r="61" spans="1:12" x14ac:dyDescent="0.25">
      <c r="A61" s="24" t="s">
        <v>25</v>
      </c>
      <c r="B61" s="47" t="s">
        <v>61</v>
      </c>
      <c r="C61" s="36" t="s">
        <v>10</v>
      </c>
      <c r="D61" s="31"/>
      <c r="E61" s="66">
        <v>1</v>
      </c>
      <c r="F61" s="52">
        <v>1</v>
      </c>
      <c r="G61" s="43">
        <f t="shared" si="4"/>
        <v>0</v>
      </c>
      <c r="H61" s="16"/>
      <c r="I61" s="66">
        <v>1</v>
      </c>
      <c r="J61" s="52">
        <v>1</v>
      </c>
      <c r="K61" s="43">
        <f t="shared" si="5"/>
        <v>0</v>
      </c>
      <c r="L61" s="43">
        <f t="shared" si="3"/>
        <v>0</v>
      </c>
    </row>
    <row r="62" spans="1:12" x14ac:dyDescent="0.25">
      <c r="A62" s="24" t="s">
        <v>26</v>
      </c>
      <c r="B62" s="47" t="s">
        <v>62</v>
      </c>
      <c r="C62" s="36" t="s">
        <v>10</v>
      </c>
      <c r="D62" s="31"/>
      <c r="E62" s="66">
        <v>1</v>
      </c>
      <c r="F62" s="52">
        <v>1</v>
      </c>
      <c r="G62" s="43">
        <f t="shared" si="4"/>
        <v>0</v>
      </c>
      <c r="H62" s="16"/>
      <c r="I62" s="66">
        <v>1</v>
      </c>
      <c r="J62" s="52">
        <v>1</v>
      </c>
      <c r="K62" s="43">
        <f t="shared" si="5"/>
        <v>0</v>
      </c>
      <c r="L62" s="43">
        <f t="shared" si="3"/>
        <v>0</v>
      </c>
    </row>
    <row r="63" spans="1:12" ht="31.5" x14ac:dyDescent="0.25">
      <c r="A63" s="20" t="s">
        <v>27</v>
      </c>
      <c r="B63" s="47" t="s">
        <v>63</v>
      </c>
      <c r="C63" s="36" t="s">
        <v>13</v>
      </c>
      <c r="D63" s="31"/>
      <c r="E63" s="66">
        <v>80</v>
      </c>
      <c r="F63" s="52">
        <v>1</v>
      </c>
      <c r="G63" s="43">
        <f t="shared" si="4"/>
        <v>0</v>
      </c>
      <c r="H63" s="16"/>
      <c r="I63" s="66">
        <v>50</v>
      </c>
      <c r="J63" s="52">
        <v>1</v>
      </c>
      <c r="K63" s="43">
        <f t="shared" si="5"/>
        <v>0</v>
      </c>
      <c r="L63" s="43">
        <f t="shared" si="3"/>
        <v>0</v>
      </c>
    </row>
    <row r="64" spans="1:12" ht="63" x14ac:dyDescent="0.25">
      <c r="A64" s="20" t="s">
        <v>28</v>
      </c>
      <c r="B64" s="51" t="s">
        <v>64</v>
      </c>
      <c r="C64" s="34"/>
      <c r="D64" s="32"/>
      <c r="E64" s="67"/>
      <c r="F64" s="85"/>
      <c r="G64" s="43"/>
      <c r="H64" s="17"/>
      <c r="I64" s="67"/>
      <c r="J64" s="85"/>
      <c r="K64" s="43"/>
      <c r="L64" s="43"/>
    </row>
    <row r="65" spans="1:12" x14ac:dyDescent="0.25">
      <c r="A65" s="20" t="s">
        <v>29</v>
      </c>
      <c r="B65" s="47" t="s">
        <v>65</v>
      </c>
      <c r="C65" s="36" t="s">
        <v>10</v>
      </c>
      <c r="D65" s="31"/>
      <c r="E65" s="66">
        <v>1</v>
      </c>
      <c r="F65" s="52">
        <v>1</v>
      </c>
      <c r="G65" s="43">
        <f t="shared" si="4"/>
        <v>0</v>
      </c>
      <c r="H65" s="16"/>
      <c r="I65" s="66">
        <v>1</v>
      </c>
      <c r="J65" s="52">
        <v>1</v>
      </c>
      <c r="K65" s="43">
        <f t="shared" si="5"/>
        <v>0</v>
      </c>
      <c r="L65" s="43">
        <f t="shared" si="3"/>
        <v>0</v>
      </c>
    </row>
    <row r="66" spans="1:12" x14ac:dyDescent="0.25">
      <c r="A66" s="20" t="s">
        <v>30</v>
      </c>
      <c r="B66" s="47" t="s">
        <v>66</v>
      </c>
      <c r="C66" s="36" t="s">
        <v>10</v>
      </c>
      <c r="D66" s="31"/>
      <c r="E66" s="66">
        <v>1</v>
      </c>
      <c r="F66" s="52">
        <v>1</v>
      </c>
      <c r="G66" s="43">
        <f t="shared" si="4"/>
        <v>0</v>
      </c>
      <c r="H66" s="16"/>
      <c r="I66" s="66">
        <v>1</v>
      </c>
      <c r="J66" s="52">
        <v>1</v>
      </c>
      <c r="K66" s="43">
        <f t="shared" si="5"/>
        <v>0</v>
      </c>
      <c r="L66" s="43">
        <f t="shared" si="3"/>
        <v>0</v>
      </c>
    </row>
    <row r="67" spans="1:12" ht="60.75" customHeight="1" x14ac:dyDescent="0.25">
      <c r="A67" s="20" t="s">
        <v>31</v>
      </c>
      <c r="B67" s="47" t="s">
        <v>67</v>
      </c>
      <c r="C67" s="36" t="s">
        <v>14</v>
      </c>
      <c r="D67" s="31"/>
      <c r="E67" s="66">
        <v>6500</v>
      </c>
      <c r="F67" s="52">
        <v>1</v>
      </c>
      <c r="G67" s="43">
        <f t="shared" si="4"/>
        <v>0</v>
      </c>
      <c r="H67" s="16"/>
      <c r="I67" s="66">
        <v>5200</v>
      </c>
      <c r="J67" s="52">
        <v>1</v>
      </c>
      <c r="K67" s="43">
        <f t="shared" si="5"/>
        <v>0</v>
      </c>
      <c r="L67" s="43">
        <f t="shared" si="3"/>
        <v>0</v>
      </c>
    </row>
    <row r="68" spans="1:12" ht="31.5" x14ac:dyDescent="0.25">
      <c r="A68" s="20" t="s">
        <v>32</v>
      </c>
      <c r="B68" s="51" t="s">
        <v>68</v>
      </c>
      <c r="C68" s="34"/>
      <c r="D68" s="32"/>
      <c r="E68" s="67"/>
      <c r="F68" s="85"/>
      <c r="G68" s="43"/>
      <c r="H68" s="17"/>
      <c r="I68" s="67"/>
      <c r="J68" s="85"/>
      <c r="K68" s="43"/>
      <c r="L68" s="43"/>
    </row>
    <row r="69" spans="1:12" ht="60" customHeight="1" x14ac:dyDescent="0.25">
      <c r="A69" s="20" t="s">
        <v>33</v>
      </c>
      <c r="B69" s="47" t="s">
        <v>69</v>
      </c>
      <c r="C69" s="36" t="s">
        <v>10</v>
      </c>
      <c r="D69" s="31"/>
      <c r="E69" s="66">
        <v>1</v>
      </c>
      <c r="F69" s="52">
        <v>1</v>
      </c>
      <c r="G69" s="43">
        <f t="shared" si="4"/>
        <v>0</v>
      </c>
      <c r="H69" s="16"/>
      <c r="I69" s="66">
        <v>1</v>
      </c>
      <c r="J69" s="52">
        <v>1</v>
      </c>
      <c r="K69" s="43">
        <f t="shared" si="5"/>
        <v>0</v>
      </c>
      <c r="L69" s="43">
        <f t="shared" si="3"/>
        <v>0</v>
      </c>
    </row>
    <row r="70" spans="1:12" ht="47.25" x14ac:dyDescent="0.25">
      <c r="A70" s="20" t="s">
        <v>34</v>
      </c>
      <c r="B70" s="47" t="s">
        <v>70</v>
      </c>
      <c r="C70" s="36" t="s">
        <v>13</v>
      </c>
      <c r="D70" s="31"/>
      <c r="E70" s="66">
        <v>4</v>
      </c>
      <c r="F70" s="52">
        <v>1</v>
      </c>
      <c r="G70" s="43">
        <f t="shared" si="4"/>
        <v>0</v>
      </c>
      <c r="H70" s="16"/>
      <c r="I70" s="66">
        <v>3</v>
      </c>
      <c r="J70" s="52">
        <v>1</v>
      </c>
      <c r="K70" s="43">
        <f t="shared" si="5"/>
        <v>0</v>
      </c>
      <c r="L70" s="43">
        <f t="shared" si="3"/>
        <v>0</v>
      </c>
    </row>
    <row r="71" spans="1:12" ht="31.5" x14ac:dyDescent="0.25">
      <c r="A71" s="20" t="s">
        <v>35</v>
      </c>
      <c r="B71" s="51" t="s">
        <v>71</v>
      </c>
      <c r="C71" s="34"/>
      <c r="D71" s="32"/>
      <c r="E71" s="67"/>
      <c r="F71" s="85"/>
      <c r="G71" s="43"/>
      <c r="H71" s="17"/>
      <c r="I71" s="67"/>
      <c r="J71" s="85"/>
      <c r="K71" s="43"/>
      <c r="L71" s="43"/>
    </row>
    <row r="72" spans="1:12" ht="47.25" x14ac:dyDescent="0.25">
      <c r="A72" s="20" t="s">
        <v>36</v>
      </c>
      <c r="B72" s="47" t="s">
        <v>72</v>
      </c>
      <c r="C72" s="36" t="s">
        <v>10</v>
      </c>
      <c r="D72" s="31"/>
      <c r="E72" s="66">
        <v>1</v>
      </c>
      <c r="F72" s="52">
        <v>1</v>
      </c>
      <c r="G72" s="43">
        <f t="shared" si="4"/>
        <v>0</v>
      </c>
      <c r="H72" s="16"/>
      <c r="I72" s="66">
        <v>1</v>
      </c>
      <c r="J72" s="52">
        <v>1</v>
      </c>
      <c r="K72" s="43">
        <f t="shared" si="5"/>
        <v>0</v>
      </c>
      <c r="L72" s="43">
        <f t="shared" si="3"/>
        <v>0</v>
      </c>
    </row>
    <row r="73" spans="1:12" ht="31.5" x14ac:dyDescent="0.25">
      <c r="A73" s="20" t="s">
        <v>37</v>
      </c>
      <c r="B73" s="47" t="s">
        <v>73</v>
      </c>
      <c r="C73" s="36" t="s">
        <v>13</v>
      </c>
      <c r="D73" s="31"/>
      <c r="E73" s="66">
        <v>6</v>
      </c>
      <c r="F73" s="52">
        <v>1</v>
      </c>
      <c r="G73" s="43">
        <f t="shared" si="4"/>
        <v>0</v>
      </c>
      <c r="H73" s="16"/>
      <c r="I73" s="66">
        <v>5</v>
      </c>
      <c r="J73" s="52">
        <v>1</v>
      </c>
      <c r="K73" s="43">
        <f t="shared" si="5"/>
        <v>0</v>
      </c>
      <c r="L73" s="43">
        <f t="shared" si="3"/>
        <v>0</v>
      </c>
    </row>
    <row r="74" spans="1:12" ht="31.5" x14ac:dyDescent="0.25">
      <c r="A74" s="20" t="s">
        <v>38</v>
      </c>
      <c r="B74" s="51" t="s">
        <v>74</v>
      </c>
      <c r="C74" s="34"/>
      <c r="D74" s="32"/>
      <c r="E74" s="67"/>
      <c r="F74" s="85"/>
      <c r="G74" s="43"/>
      <c r="H74" s="17"/>
      <c r="I74" s="67"/>
      <c r="J74" s="85"/>
      <c r="K74" s="43"/>
      <c r="L74" s="43"/>
    </row>
    <row r="75" spans="1:12" ht="50.25" customHeight="1" x14ac:dyDescent="0.25">
      <c r="A75" s="20" t="s">
        <v>39</v>
      </c>
      <c r="B75" s="47" t="s">
        <v>75</v>
      </c>
      <c r="C75" s="36" t="s">
        <v>10</v>
      </c>
      <c r="D75" s="31"/>
      <c r="E75" s="66">
        <v>1</v>
      </c>
      <c r="F75" s="52">
        <v>1</v>
      </c>
      <c r="G75" s="43">
        <f t="shared" si="4"/>
        <v>0</v>
      </c>
      <c r="H75" s="16"/>
      <c r="I75" s="66">
        <v>1</v>
      </c>
      <c r="J75" s="52">
        <v>1</v>
      </c>
      <c r="K75" s="43">
        <f t="shared" si="5"/>
        <v>0</v>
      </c>
      <c r="L75" s="43">
        <f t="shared" si="3"/>
        <v>0</v>
      </c>
    </row>
    <row r="76" spans="1:12" ht="47.25" x14ac:dyDescent="0.25">
      <c r="A76" s="20" t="s">
        <v>40</v>
      </c>
      <c r="B76" s="47" t="s">
        <v>76</v>
      </c>
      <c r="C76" s="36" t="s">
        <v>12</v>
      </c>
      <c r="D76" s="31"/>
      <c r="E76" s="66">
        <v>200</v>
      </c>
      <c r="F76" s="52">
        <v>1</v>
      </c>
      <c r="G76" s="43">
        <f t="shared" si="4"/>
        <v>0</v>
      </c>
      <c r="H76" s="16"/>
      <c r="I76" s="66">
        <v>150</v>
      </c>
      <c r="J76" s="52">
        <v>1</v>
      </c>
      <c r="K76" s="43">
        <f t="shared" si="5"/>
        <v>0</v>
      </c>
      <c r="L76" s="43">
        <f t="shared" si="3"/>
        <v>0</v>
      </c>
    </row>
    <row r="77" spans="1:12" ht="31.5" x14ac:dyDescent="0.25">
      <c r="A77" s="25" t="s">
        <v>41</v>
      </c>
      <c r="B77" s="50" t="s">
        <v>77</v>
      </c>
      <c r="C77" s="34"/>
      <c r="D77" s="32"/>
      <c r="E77" s="67"/>
      <c r="F77" s="85"/>
      <c r="G77" s="43"/>
      <c r="H77" s="17"/>
      <c r="I77" s="67"/>
      <c r="J77" s="85"/>
      <c r="K77" s="43"/>
      <c r="L77" s="43"/>
    </row>
    <row r="78" spans="1:12" ht="57.75" customHeight="1" x14ac:dyDescent="0.25">
      <c r="A78" s="25" t="s">
        <v>42</v>
      </c>
      <c r="B78" s="49" t="s">
        <v>78</v>
      </c>
      <c r="C78" s="36" t="s">
        <v>10</v>
      </c>
      <c r="D78" s="31"/>
      <c r="E78" s="66">
        <v>1</v>
      </c>
      <c r="F78" s="52">
        <v>1</v>
      </c>
      <c r="G78" s="43">
        <f t="shared" si="4"/>
        <v>0</v>
      </c>
      <c r="H78" s="16"/>
      <c r="I78" s="66">
        <v>1</v>
      </c>
      <c r="J78" s="52">
        <v>1</v>
      </c>
      <c r="K78" s="43">
        <f t="shared" si="5"/>
        <v>0</v>
      </c>
      <c r="L78" s="43">
        <f t="shared" si="3"/>
        <v>0</v>
      </c>
    </row>
    <row r="79" spans="1:12" ht="31.5" x14ac:dyDescent="0.25">
      <c r="A79" s="25" t="s">
        <v>43</v>
      </c>
      <c r="B79" s="49" t="s">
        <v>79</v>
      </c>
      <c r="C79" s="36" t="s">
        <v>13</v>
      </c>
      <c r="D79" s="31"/>
      <c r="E79" s="66">
        <v>7</v>
      </c>
      <c r="F79" s="52">
        <v>1</v>
      </c>
      <c r="G79" s="43">
        <f t="shared" si="4"/>
        <v>0</v>
      </c>
      <c r="H79" s="16"/>
      <c r="I79" s="66">
        <v>5</v>
      </c>
      <c r="J79" s="52">
        <v>1</v>
      </c>
      <c r="K79" s="43">
        <f t="shared" si="5"/>
        <v>0</v>
      </c>
      <c r="L79" s="43">
        <f t="shared" si="3"/>
        <v>0</v>
      </c>
    </row>
    <row r="80" spans="1:12" ht="48" thickBot="1" x14ac:dyDescent="0.3">
      <c r="A80" s="26" t="s">
        <v>44</v>
      </c>
      <c r="B80" s="71" t="s">
        <v>80</v>
      </c>
      <c r="C80" s="37" t="s">
        <v>11</v>
      </c>
      <c r="D80" s="33"/>
      <c r="E80" s="66">
        <v>1</v>
      </c>
      <c r="F80" s="52">
        <v>1</v>
      </c>
      <c r="G80" s="43">
        <f t="shared" si="4"/>
        <v>0</v>
      </c>
      <c r="H80" s="18"/>
      <c r="I80" s="84">
        <v>1</v>
      </c>
      <c r="J80" s="52">
        <v>1</v>
      </c>
      <c r="K80" s="43">
        <f t="shared" si="5"/>
        <v>0</v>
      </c>
      <c r="L80" s="43">
        <f t="shared" si="3"/>
        <v>0</v>
      </c>
    </row>
    <row r="81" spans="1:20" ht="29.25" customHeight="1" x14ac:dyDescent="0.25">
      <c r="A81" s="103"/>
      <c r="B81" s="103"/>
      <c r="C81" s="79"/>
      <c r="D81" s="80"/>
      <c r="E81" s="80"/>
      <c r="F81" s="108" t="s">
        <v>198</v>
      </c>
      <c r="G81" s="111"/>
      <c r="H81" s="111"/>
      <c r="I81" s="111"/>
      <c r="J81" s="111"/>
      <c r="K81" s="112"/>
      <c r="L81" s="82">
        <f>SUM(L50:L80)</f>
        <v>0</v>
      </c>
    </row>
    <row r="82" spans="1:20" x14ac:dyDescent="0.25">
      <c r="C82" s="12"/>
      <c r="N82" s="27"/>
      <c r="O82" s="27"/>
      <c r="R82" s="27"/>
      <c r="S82" s="27"/>
      <c r="T82" s="27"/>
    </row>
    <row r="83" spans="1:20" ht="16.5" thickBot="1" x14ac:dyDescent="0.3">
      <c r="A83" s="1" t="s">
        <v>199</v>
      </c>
      <c r="C83" s="12"/>
      <c r="N83" s="27"/>
      <c r="O83" s="27"/>
      <c r="R83" s="27"/>
      <c r="S83" s="27"/>
      <c r="T83" s="27"/>
    </row>
    <row r="84" spans="1:20" ht="111" thickBot="1" x14ac:dyDescent="0.3">
      <c r="A84" s="39" t="s">
        <v>3</v>
      </c>
      <c r="B84" s="40" t="s">
        <v>81</v>
      </c>
      <c r="C84" s="42" t="s">
        <v>5</v>
      </c>
      <c r="D84" s="90" t="s">
        <v>6</v>
      </c>
      <c r="E84" s="91" t="s">
        <v>83</v>
      </c>
      <c r="F84" s="90" t="s">
        <v>82</v>
      </c>
      <c r="G84" s="42" t="s">
        <v>84</v>
      </c>
      <c r="H84" s="92" t="s">
        <v>7</v>
      </c>
      <c r="I84" s="91" t="s">
        <v>83</v>
      </c>
      <c r="J84" s="90" t="s">
        <v>82</v>
      </c>
      <c r="K84" s="42" t="s">
        <v>85</v>
      </c>
      <c r="L84" s="93" t="s">
        <v>201</v>
      </c>
    </row>
    <row r="85" spans="1:20" x14ac:dyDescent="0.25">
      <c r="A85" s="86">
        <v>1</v>
      </c>
      <c r="B85" s="86">
        <v>2</v>
      </c>
      <c r="C85" s="87">
        <v>3</v>
      </c>
      <c r="D85" s="87">
        <v>4</v>
      </c>
      <c r="E85" s="88">
        <v>5</v>
      </c>
      <c r="F85" s="87">
        <v>6</v>
      </c>
      <c r="G85" s="87">
        <v>7</v>
      </c>
      <c r="H85" s="87">
        <v>8</v>
      </c>
      <c r="I85" s="88">
        <v>9</v>
      </c>
      <c r="J85" s="87">
        <v>10</v>
      </c>
      <c r="K85" s="87">
        <v>11</v>
      </c>
      <c r="L85" s="89">
        <v>12</v>
      </c>
    </row>
    <row r="86" spans="1:20" ht="31.5" x14ac:dyDescent="0.25">
      <c r="A86" s="61" t="s">
        <v>0</v>
      </c>
      <c r="B86" s="47" t="s">
        <v>50</v>
      </c>
      <c r="C86" s="62" t="s">
        <v>10</v>
      </c>
      <c r="D86" s="9"/>
      <c r="E86" s="52">
        <v>1</v>
      </c>
      <c r="F86" s="52">
        <v>1</v>
      </c>
      <c r="G86" s="43">
        <f>D86*E86*F86</f>
        <v>0</v>
      </c>
      <c r="H86" s="9"/>
      <c r="I86" s="52">
        <v>1</v>
      </c>
      <c r="J86" s="52">
        <v>1</v>
      </c>
      <c r="K86" s="43">
        <f>H86*I86*J86</f>
        <v>0</v>
      </c>
      <c r="L86" s="43">
        <f>G86+K86</f>
        <v>0</v>
      </c>
    </row>
    <row r="87" spans="1:20" ht="31.5" x14ac:dyDescent="0.25">
      <c r="A87" s="56" t="s">
        <v>1</v>
      </c>
      <c r="B87" s="57" t="s">
        <v>51</v>
      </c>
      <c r="C87" s="58"/>
      <c r="D87" s="28"/>
      <c r="E87" s="6"/>
      <c r="F87" s="59"/>
      <c r="G87" s="43"/>
      <c r="H87" s="13"/>
      <c r="I87" s="68"/>
      <c r="J87" s="60"/>
      <c r="K87" s="43"/>
      <c r="L87" s="43"/>
    </row>
    <row r="88" spans="1:20" ht="47.25" x14ac:dyDescent="0.25">
      <c r="A88" s="20" t="s">
        <v>16</v>
      </c>
      <c r="B88" s="47" t="s">
        <v>52</v>
      </c>
      <c r="C88" s="19" t="s">
        <v>10</v>
      </c>
      <c r="D88" s="29"/>
      <c r="E88" s="55">
        <v>1</v>
      </c>
      <c r="F88" s="52">
        <v>1</v>
      </c>
      <c r="G88" s="43">
        <f t="shared" ref="G88" si="6">D88*E88*F88</f>
        <v>0</v>
      </c>
      <c r="H88" s="14"/>
      <c r="I88" s="55">
        <v>1</v>
      </c>
      <c r="J88" s="52">
        <v>1</v>
      </c>
      <c r="K88" s="43">
        <f t="shared" ref="K88" si="7">H88*I88*J88</f>
        <v>0</v>
      </c>
      <c r="L88" s="43">
        <f t="shared" ref="L88:L116" si="8">G88+K88</f>
        <v>0</v>
      </c>
    </row>
    <row r="89" spans="1:20" ht="47.25" x14ac:dyDescent="0.25">
      <c r="A89" s="20" t="s">
        <v>17</v>
      </c>
      <c r="B89" s="51" t="s">
        <v>53</v>
      </c>
      <c r="C89" s="21"/>
      <c r="D89" s="30"/>
      <c r="E89" s="10"/>
      <c r="F89" s="53"/>
      <c r="G89" s="43"/>
      <c r="H89" s="15"/>
      <c r="I89" s="69"/>
      <c r="J89" s="54"/>
      <c r="K89" s="43"/>
      <c r="L89" s="43"/>
    </row>
    <row r="90" spans="1:20" ht="31.5" x14ac:dyDescent="0.25">
      <c r="A90" s="20" t="s">
        <v>18</v>
      </c>
      <c r="B90" s="47" t="s">
        <v>54</v>
      </c>
      <c r="C90" s="22" t="s">
        <v>46</v>
      </c>
      <c r="D90" s="31"/>
      <c r="E90" s="66">
        <v>4</v>
      </c>
      <c r="F90" s="52">
        <v>1</v>
      </c>
      <c r="G90" s="43">
        <f t="shared" ref="G90:G95" si="9">D90*E90*F90</f>
        <v>0</v>
      </c>
      <c r="H90" s="16"/>
      <c r="I90" s="66">
        <v>4</v>
      </c>
      <c r="J90" s="52">
        <v>1</v>
      </c>
      <c r="K90" s="43">
        <f t="shared" ref="K90:K95" si="10">H90*I90*J90</f>
        <v>0</v>
      </c>
      <c r="L90" s="43">
        <f t="shared" si="8"/>
        <v>0</v>
      </c>
    </row>
    <row r="91" spans="1:20" ht="31.5" x14ac:dyDescent="0.25">
      <c r="A91" s="20" t="s">
        <v>19</v>
      </c>
      <c r="B91" s="47" t="s">
        <v>55</v>
      </c>
      <c r="C91" s="22" t="s">
        <v>10</v>
      </c>
      <c r="D91" s="31"/>
      <c r="E91" s="66">
        <v>1</v>
      </c>
      <c r="F91" s="52">
        <v>1</v>
      </c>
      <c r="G91" s="43">
        <f t="shared" si="9"/>
        <v>0</v>
      </c>
      <c r="H91" s="16"/>
      <c r="I91" s="66">
        <v>1</v>
      </c>
      <c r="J91" s="52">
        <v>1</v>
      </c>
      <c r="K91" s="43">
        <f t="shared" si="10"/>
        <v>0</v>
      </c>
      <c r="L91" s="43">
        <f t="shared" si="8"/>
        <v>0</v>
      </c>
    </row>
    <row r="92" spans="1:20" ht="31.5" x14ac:dyDescent="0.25">
      <c r="A92" s="20" t="s">
        <v>20</v>
      </c>
      <c r="B92" s="48" t="s">
        <v>56</v>
      </c>
      <c r="C92" s="22" t="s">
        <v>10</v>
      </c>
      <c r="D92" s="31"/>
      <c r="E92" s="66">
        <v>1</v>
      </c>
      <c r="F92" s="52">
        <v>1</v>
      </c>
      <c r="G92" s="43">
        <f t="shared" si="9"/>
        <v>0</v>
      </c>
      <c r="H92" s="16"/>
      <c r="I92" s="66">
        <v>1</v>
      </c>
      <c r="J92" s="52">
        <v>1</v>
      </c>
      <c r="K92" s="43">
        <f t="shared" si="10"/>
        <v>0</v>
      </c>
      <c r="L92" s="43">
        <f t="shared" si="8"/>
        <v>0</v>
      </c>
    </row>
    <row r="93" spans="1:20" ht="31.5" x14ac:dyDescent="0.25">
      <c r="A93" s="20" t="s">
        <v>21</v>
      </c>
      <c r="B93" s="48" t="s">
        <v>57</v>
      </c>
      <c r="C93" s="22" t="s">
        <v>10</v>
      </c>
      <c r="D93" s="31"/>
      <c r="E93" s="66">
        <v>1</v>
      </c>
      <c r="F93" s="52">
        <v>1</v>
      </c>
      <c r="G93" s="43">
        <f t="shared" si="9"/>
        <v>0</v>
      </c>
      <c r="H93" s="16"/>
      <c r="I93" s="66">
        <v>1</v>
      </c>
      <c r="J93" s="52">
        <v>1</v>
      </c>
      <c r="K93" s="43">
        <f t="shared" si="10"/>
        <v>0</v>
      </c>
      <c r="L93" s="43">
        <f t="shared" si="8"/>
        <v>0</v>
      </c>
    </row>
    <row r="94" spans="1:20" ht="31.5" x14ac:dyDescent="0.25">
      <c r="A94" s="23" t="s">
        <v>22</v>
      </c>
      <c r="B94" s="48" t="s">
        <v>58</v>
      </c>
      <c r="C94" s="22" t="s">
        <v>15</v>
      </c>
      <c r="D94" s="31"/>
      <c r="E94" s="66">
        <v>1</v>
      </c>
      <c r="F94" s="52">
        <v>1</v>
      </c>
      <c r="G94" s="43">
        <f t="shared" si="9"/>
        <v>0</v>
      </c>
      <c r="H94" s="16"/>
      <c r="I94" s="66">
        <v>1</v>
      </c>
      <c r="J94" s="52">
        <v>1</v>
      </c>
      <c r="K94" s="43">
        <f t="shared" si="10"/>
        <v>0</v>
      </c>
      <c r="L94" s="43">
        <f t="shared" si="8"/>
        <v>0</v>
      </c>
    </row>
    <row r="95" spans="1:20" ht="31.5" x14ac:dyDescent="0.25">
      <c r="A95" s="23" t="s">
        <v>23</v>
      </c>
      <c r="B95" s="48" t="s">
        <v>59</v>
      </c>
      <c r="C95" s="22" t="s">
        <v>15</v>
      </c>
      <c r="D95" s="31"/>
      <c r="E95" s="66">
        <v>1</v>
      </c>
      <c r="F95" s="52">
        <v>1</v>
      </c>
      <c r="G95" s="43">
        <f t="shared" si="9"/>
        <v>0</v>
      </c>
      <c r="H95" s="16"/>
      <c r="I95" s="66">
        <v>1</v>
      </c>
      <c r="J95" s="52">
        <v>1</v>
      </c>
      <c r="K95" s="43">
        <f t="shared" si="10"/>
        <v>0</v>
      </c>
      <c r="L95" s="43">
        <f t="shared" si="8"/>
        <v>0</v>
      </c>
    </row>
    <row r="96" spans="1:20" x14ac:dyDescent="0.25">
      <c r="A96" s="20" t="s">
        <v>24</v>
      </c>
      <c r="B96" s="51" t="s">
        <v>60</v>
      </c>
      <c r="C96" s="21"/>
      <c r="D96" s="32"/>
      <c r="E96" s="5"/>
      <c r="F96" s="53"/>
      <c r="G96" s="43"/>
      <c r="H96" s="17"/>
      <c r="I96" s="67"/>
      <c r="J96" s="54"/>
      <c r="K96" s="43"/>
      <c r="L96" s="43"/>
    </row>
    <row r="97" spans="1:12" x14ac:dyDescent="0.25">
      <c r="A97" s="24" t="s">
        <v>25</v>
      </c>
      <c r="B97" s="47" t="s">
        <v>61</v>
      </c>
      <c r="C97" s="22" t="s">
        <v>10</v>
      </c>
      <c r="D97" s="31"/>
      <c r="E97" s="66">
        <v>1</v>
      </c>
      <c r="F97" s="52">
        <v>1</v>
      </c>
      <c r="G97" s="43">
        <f t="shared" ref="G97:G99" si="11">D97*E97*F97</f>
        <v>0</v>
      </c>
      <c r="H97" s="16"/>
      <c r="I97" s="66">
        <v>1</v>
      </c>
      <c r="J97" s="52">
        <v>1</v>
      </c>
      <c r="K97" s="43">
        <f t="shared" ref="K97:K99" si="12">H97*I97*J97</f>
        <v>0</v>
      </c>
      <c r="L97" s="43">
        <f t="shared" si="8"/>
        <v>0</v>
      </c>
    </row>
    <row r="98" spans="1:12" x14ac:dyDescent="0.25">
      <c r="A98" s="24" t="s">
        <v>26</v>
      </c>
      <c r="B98" s="47" t="s">
        <v>62</v>
      </c>
      <c r="C98" s="22" t="s">
        <v>10</v>
      </c>
      <c r="D98" s="31"/>
      <c r="E98" s="66">
        <v>1</v>
      </c>
      <c r="F98" s="52">
        <v>1</v>
      </c>
      <c r="G98" s="43">
        <f t="shared" si="11"/>
        <v>0</v>
      </c>
      <c r="H98" s="16"/>
      <c r="I98" s="66">
        <v>1</v>
      </c>
      <c r="J98" s="52">
        <v>1</v>
      </c>
      <c r="K98" s="43">
        <f t="shared" si="12"/>
        <v>0</v>
      </c>
      <c r="L98" s="43">
        <f t="shared" si="8"/>
        <v>0</v>
      </c>
    </row>
    <row r="99" spans="1:12" ht="31.5" x14ac:dyDescent="0.25">
      <c r="A99" s="20" t="s">
        <v>27</v>
      </c>
      <c r="B99" s="47" t="s">
        <v>63</v>
      </c>
      <c r="C99" s="22" t="s">
        <v>13</v>
      </c>
      <c r="D99" s="31"/>
      <c r="E99" s="66">
        <v>80</v>
      </c>
      <c r="F99" s="52">
        <v>1</v>
      </c>
      <c r="G99" s="43">
        <f t="shared" si="11"/>
        <v>0</v>
      </c>
      <c r="H99" s="16"/>
      <c r="I99" s="66">
        <v>50</v>
      </c>
      <c r="J99" s="52">
        <v>1</v>
      </c>
      <c r="K99" s="43">
        <f t="shared" si="12"/>
        <v>0</v>
      </c>
      <c r="L99" s="43">
        <f t="shared" si="8"/>
        <v>0</v>
      </c>
    </row>
    <row r="100" spans="1:12" ht="63" x14ac:dyDescent="0.25">
      <c r="A100" s="20" t="s">
        <v>28</v>
      </c>
      <c r="B100" s="51" t="s">
        <v>64</v>
      </c>
      <c r="C100" s="21"/>
      <c r="D100" s="32"/>
      <c r="E100" s="67"/>
      <c r="F100" s="53"/>
      <c r="G100" s="43"/>
      <c r="H100" s="17"/>
      <c r="I100" s="67"/>
      <c r="J100" s="54"/>
      <c r="K100" s="43"/>
      <c r="L100" s="43"/>
    </row>
    <row r="101" spans="1:12" x14ac:dyDescent="0.25">
      <c r="A101" s="20" t="s">
        <v>29</v>
      </c>
      <c r="B101" s="47" t="s">
        <v>65</v>
      </c>
      <c r="C101" s="22" t="s">
        <v>10</v>
      </c>
      <c r="D101" s="31"/>
      <c r="E101" s="66">
        <v>1</v>
      </c>
      <c r="F101" s="52">
        <v>1</v>
      </c>
      <c r="G101" s="43">
        <f t="shared" ref="G101:G103" si="13">D101*E101*F101</f>
        <v>0</v>
      </c>
      <c r="H101" s="16"/>
      <c r="I101" s="66">
        <v>1</v>
      </c>
      <c r="J101" s="52">
        <v>1</v>
      </c>
      <c r="K101" s="43">
        <f t="shared" ref="K101:K103" si="14">H101*I101*J101</f>
        <v>0</v>
      </c>
      <c r="L101" s="43">
        <f t="shared" si="8"/>
        <v>0</v>
      </c>
    </row>
    <row r="102" spans="1:12" x14ac:dyDescent="0.25">
      <c r="A102" s="20" t="s">
        <v>30</v>
      </c>
      <c r="B102" s="47" t="s">
        <v>66</v>
      </c>
      <c r="C102" s="22" t="s">
        <v>10</v>
      </c>
      <c r="D102" s="31"/>
      <c r="E102" s="66">
        <v>1</v>
      </c>
      <c r="F102" s="52">
        <v>1</v>
      </c>
      <c r="G102" s="43">
        <f t="shared" si="13"/>
        <v>0</v>
      </c>
      <c r="H102" s="16"/>
      <c r="I102" s="66">
        <v>1</v>
      </c>
      <c r="J102" s="52">
        <v>1</v>
      </c>
      <c r="K102" s="43">
        <f t="shared" si="14"/>
        <v>0</v>
      </c>
      <c r="L102" s="43">
        <f t="shared" si="8"/>
        <v>0</v>
      </c>
    </row>
    <row r="103" spans="1:12" ht="31.5" x14ac:dyDescent="0.25">
      <c r="A103" s="20" t="s">
        <v>31</v>
      </c>
      <c r="B103" s="47" t="s">
        <v>67</v>
      </c>
      <c r="C103" s="22" t="s">
        <v>14</v>
      </c>
      <c r="D103" s="31"/>
      <c r="E103" s="66">
        <v>6500</v>
      </c>
      <c r="F103" s="52">
        <v>1</v>
      </c>
      <c r="G103" s="43">
        <f t="shared" si="13"/>
        <v>0</v>
      </c>
      <c r="H103" s="16"/>
      <c r="I103" s="66">
        <v>5200</v>
      </c>
      <c r="J103" s="52">
        <v>1</v>
      </c>
      <c r="K103" s="43">
        <f t="shared" si="14"/>
        <v>0</v>
      </c>
      <c r="L103" s="43">
        <f t="shared" si="8"/>
        <v>0</v>
      </c>
    </row>
    <row r="104" spans="1:12" ht="31.5" x14ac:dyDescent="0.25">
      <c r="A104" s="20" t="s">
        <v>32</v>
      </c>
      <c r="B104" s="51" t="s">
        <v>68</v>
      </c>
      <c r="C104" s="21"/>
      <c r="D104" s="32"/>
      <c r="E104" s="67"/>
      <c r="F104" s="53"/>
      <c r="G104" s="43"/>
      <c r="H104" s="17"/>
      <c r="I104" s="67"/>
      <c r="J104" s="54"/>
      <c r="K104" s="43"/>
      <c r="L104" s="43"/>
    </row>
    <row r="105" spans="1:12" ht="47.25" x14ac:dyDescent="0.25">
      <c r="A105" s="20" t="s">
        <v>33</v>
      </c>
      <c r="B105" s="47" t="s">
        <v>69</v>
      </c>
      <c r="C105" s="22" t="s">
        <v>10</v>
      </c>
      <c r="D105" s="31"/>
      <c r="E105" s="66">
        <v>1</v>
      </c>
      <c r="F105" s="52">
        <v>1</v>
      </c>
      <c r="G105" s="43">
        <f t="shared" ref="G105:G106" si="15">D105*E105*F105</f>
        <v>0</v>
      </c>
      <c r="H105" s="16"/>
      <c r="I105" s="66">
        <v>1</v>
      </c>
      <c r="J105" s="52">
        <v>1</v>
      </c>
      <c r="K105" s="43">
        <f t="shared" ref="K105:K106" si="16">H105*I105*J105</f>
        <v>0</v>
      </c>
      <c r="L105" s="43">
        <f t="shared" si="8"/>
        <v>0</v>
      </c>
    </row>
    <row r="106" spans="1:12" ht="47.25" x14ac:dyDescent="0.25">
      <c r="A106" s="20" t="s">
        <v>34</v>
      </c>
      <c r="B106" s="47" t="s">
        <v>70</v>
      </c>
      <c r="C106" s="22" t="s">
        <v>13</v>
      </c>
      <c r="D106" s="31"/>
      <c r="E106" s="66">
        <v>4</v>
      </c>
      <c r="F106" s="52">
        <v>1</v>
      </c>
      <c r="G106" s="43">
        <f t="shared" si="15"/>
        <v>0</v>
      </c>
      <c r="H106" s="16"/>
      <c r="I106" s="66">
        <v>3</v>
      </c>
      <c r="J106" s="52">
        <v>1</v>
      </c>
      <c r="K106" s="43">
        <f t="shared" si="16"/>
        <v>0</v>
      </c>
      <c r="L106" s="43">
        <f t="shared" si="8"/>
        <v>0</v>
      </c>
    </row>
    <row r="107" spans="1:12" ht="31.5" x14ac:dyDescent="0.25">
      <c r="A107" s="20" t="s">
        <v>35</v>
      </c>
      <c r="B107" s="51" t="s">
        <v>71</v>
      </c>
      <c r="C107" s="21"/>
      <c r="D107" s="32"/>
      <c r="E107" s="67"/>
      <c r="F107" s="53"/>
      <c r="G107" s="43"/>
      <c r="H107" s="17"/>
      <c r="I107" s="67"/>
      <c r="J107" s="54"/>
      <c r="K107" s="43"/>
      <c r="L107" s="43"/>
    </row>
    <row r="108" spans="1:12" ht="47.25" x14ac:dyDescent="0.25">
      <c r="A108" s="20" t="s">
        <v>36</v>
      </c>
      <c r="B108" s="47" t="s">
        <v>72</v>
      </c>
      <c r="C108" s="22" t="s">
        <v>10</v>
      </c>
      <c r="D108" s="31"/>
      <c r="E108" s="66">
        <v>1</v>
      </c>
      <c r="F108" s="52">
        <v>1</v>
      </c>
      <c r="G108" s="43">
        <f t="shared" ref="G108:G109" si="17">D108*E108*F108</f>
        <v>0</v>
      </c>
      <c r="H108" s="16"/>
      <c r="I108" s="66">
        <v>1</v>
      </c>
      <c r="J108" s="52">
        <v>1</v>
      </c>
      <c r="K108" s="43">
        <f t="shared" ref="K108:K109" si="18">H108*I108*J108</f>
        <v>0</v>
      </c>
      <c r="L108" s="43">
        <f t="shared" si="8"/>
        <v>0</v>
      </c>
    </row>
    <row r="109" spans="1:12" ht="31.5" x14ac:dyDescent="0.25">
      <c r="A109" s="20" t="s">
        <v>37</v>
      </c>
      <c r="B109" s="47" t="s">
        <v>73</v>
      </c>
      <c r="C109" s="22" t="s">
        <v>13</v>
      </c>
      <c r="D109" s="31"/>
      <c r="E109" s="66">
        <v>6</v>
      </c>
      <c r="F109" s="52">
        <v>1</v>
      </c>
      <c r="G109" s="43">
        <f t="shared" si="17"/>
        <v>0</v>
      </c>
      <c r="H109" s="16"/>
      <c r="I109" s="66">
        <v>5</v>
      </c>
      <c r="J109" s="52">
        <v>1</v>
      </c>
      <c r="K109" s="43">
        <f t="shared" si="18"/>
        <v>0</v>
      </c>
      <c r="L109" s="43">
        <f t="shared" si="8"/>
        <v>0</v>
      </c>
    </row>
    <row r="110" spans="1:12" ht="31.5" x14ac:dyDescent="0.25">
      <c r="A110" s="20" t="s">
        <v>38</v>
      </c>
      <c r="B110" s="51" t="s">
        <v>74</v>
      </c>
      <c r="C110" s="21"/>
      <c r="D110" s="32"/>
      <c r="E110" s="67"/>
      <c r="F110" s="53"/>
      <c r="G110" s="43"/>
      <c r="H110" s="17"/>
      <c r="I110" s="67"/>
      <c r="J110" s="54"/>
      <c r="K110" s="43"/>
      <c r="L110" s="43"/>
    </row>
    <row r="111" spans="1:12" ht="47.25" x14ac:dyDescent="0.25">
      <c r="A111" s="20" t="s">
        <v>39</v>
      </c>
      <c r="B111" s="47" t="s">
        <v>75</v>
      </c>
      <c r="C111" s="22" t="s">
        <v>10</v>
      </c>
      <c r="D111" s="31"/>
      <c r="E111" s="66">
        <v>1</v>
      </c>
      <c r="F111" s="52">
        <v>1</v>
      </c>
      <c r="G111" s="43">
        <f t="shared" ref="G111:G112" si="19">D111*E111*F111</f>
        <v>0</v>
      </c>
      <c r="H111" s="16"/>
      <c r="I111" s="66">
        <v>1</v>
      </c>
      <c r="J111" s="52">
        <v>1</v>
      </c>
      <c r="K111" s="43">
        <f t="shared" ref="K111:K112" si="20">H111*I111*J111</f>
        <v>0</v>
      </c>
      <c r="L111" s="43">
        <f t="shared" si="8"/>
        <v>0</v>
      </c>
    </row>
    <row r="112" spans="1:12" ht="47.25" x14ac:dyDescent="0.25">
      <c r="A112" s="20" t="s">
        <v>40</v>
      </c>
      <c r="B112" s="47" t="s">
        <v>76</v>
      </c>
      <c r="C112" s="22" t="s">
        <v>12</v>
      </c>
      <c r="D112" s="31"/>
      <c r="E112" s="66">
        <v>200</v>
      </c>
      <c r="F112" s="52">
        <v>1</v>
      </c>
      <c r="G112" s="43">
        <f t="shared" si="19"/>
        <v>0</v>
      </c>
      <c r="H112" s="16"/>
      <c r="I112" s="66">
        <v>150</v>
      </c>
      <c r="J112" s="52">
        <v>1</v>
      </c>
      <c r="K112" s="43">
        <f t="shared" si="20"/>
        <v>0</v>
      </c>
      <c r="L112" s="43">
        <f t="shared" si="8"/>
        <v>0</v>
      </c>
    </row>
    <row r="113" spans="1:12" ht="31.5" x14ac:dyDescent="0.25">
      <c r="A113" s="25" t="s">
        <v>41</v>
      </c>
      <c r="B113" s="50" t="s">
        <v>77</v>
      </c>
      <c r="C113" s="21"/>
      <c r="D113" s="32"/>
      <c r="E113" s="67"/>
      <c r="F113" s="53"/>
      <c r="G113" s="43"/>
      <c r="H113" s="17"/>
      <c r="I113" s="67"/>
      <c r="J113" s="54"/>
      <c r="K113" s="43"/>
      <c r="L113" s="43"/>
    </row>
    <row r="114" spans="1:12" ht="31.5" x14ac:dyDescent="0.25">
      <c r="A114" s="25" t="s">
        <v>42</v>
      </c>
      <c r="B114" s="49" t="s">
        <v>78</v>
      </c>
      <c r="C114" s="22" t="s">
        <v>10</v>
      </c>
      <c r="D114" s="31"/>
      <c r="E114" s="66">
        <v>1</v>
      </c>
      <c r="F114" s="52">
        <v>1</v>
      </c>
      <c r="G114" s="43">
        <f t="shared" ref="G114:G116" si="21">D114*E114*F114</f>
        <v>0</v>
      </c>
      <c r="H114" s="16"/>
      <c r="I114" s="66">
        <v>1</v>
      </c>
      <c r="J114" s="52">
        <v>1</v>
      </c>
      <c r="K114" s="43">
        <f t="shared" ref="K114:K116" si="22">H114*I114*J114</f>
        <v>0</v>
      </c>
      <c r="L114" s="43">
        <f t="shared" si="8"/>
        <v>0</v>
      </c>
    </row>
    <row r="115" spans="1:12" ht="31.5" x14ac:dyDescent="0.25">
      <c r="A115" s="25" t="s">
        <v>43</v>
      </c>
      <c r="B115" s="49" t="s">
        <v>79</v>
      </c>
      <c r="C115" s="22" t="s">
        <v>13</v>
      </c>
      <c r="D115" s="31"/>
      <c r="E115" s="66">
        <v>7</v>
      </c>
      <c r="F115" s="52">
        <v>1</v>
      </c>
      <c r="G115" s="43">
        <f t="shared" si="21"/>
        <v>0</v>
      </c>
      <c r="H115" s="16"/>
      <c r="I115" s="66">
        <v>5</v>
      </c>
      <c r="J115" s="52">
        <v>1</v>
      </c>
      <c r="K115" s="43">
        <f t="shared" si="22"/>
        <v>0</v>
      </c>
      <c r="L115" s="43">
        <f t="shared" si="8"/>
        <v>0</v>
      </c>
    </row>
    <row r="116" spans="1:12" ht="47.25" x14ac:dyDescent="0.25">
      <c r="A116" s="70" t="s">
        <v>44</v>
      </c>
      <c r="B116" s="71" t="s">
        <v>80</v>
      </c>
      <c r="C116" s="72" t="s">
        <v>11</v>
      </c>
      <c r="D116" s="73"/>
      <c r="E116" s="74">
        <v>1</v>
      </c>
      <c r="F116" s="75">
        <v>1</v>
      </c>
      <c r="G116" s="76">
        <f t="shared" si="21"/>
        <v>0</v>
      </c>
      <c r="H116" s="77"/>
      <c r="I116" s="74">
        <v>1</v>
      </c>
      <c r="J116" s="75">
        <v>1</v>
      </c>
      <c r="K116" s="76">
        <f t="shared" si="22"/>
        <v>0</v>
      </c>
      <c r="L116" s="43">
        <f t="shared" si="8"/>
        <v>0</v>
      </c>
    </row>
    <row r="117" spans="1:12" ht="15.75" customHeight="1" x14ac:dyDescent="0.25">
      <c r="A117" s="103"/>
      <c r="B117" s="103"/>
      <c r="C117" s="79"/>
      <c r="D117" s="80"/>
      <c r="E117" s="80"/>
      <c r="F117" s="100" t="s">
        <v>219</v>
      </c>
      <c r="G117" s="101"/>
      <c r="H117" s="101"/>
      <c r="I117" s="101"/>
      <c r="J117" s="101"/>
      <c r="K117" s="102"/>
      <c r="L117" s="82">
        <f>SUM(L86:L116)</f>
        <v>0</v>
      </c>
    </row>
    <row r="119" spans="1:12" x14ac:dyDescent="0.25">
      <c r="A119" s="45" t="s">
        <v>48</v>
      </c>
      <c r="B119"/>
      <c r="C119"/>
    </row>
    <row r="120" spans="1:12" x14ac:dyDescent="0.25">
      <c r="A120" s="46" t="s">
        <v>91</v>
      </c>
      <c r="B120"/>
      <c r="C120"/>
    </row>
    <row r="121" spans="1:12" x14ac:dyDescent="0.25">
      <c r="A121" s="83" t="s">
        <v>90</v>
      </c>
      <c r="B121" s="95"/>
    </row>
    <row r="122" spans="1:12" x14ac:dyDescent="0.25">
      <c r="C122" s="1"/>
    </row>
    <row r="123" spans="1:12" x14ac:dyDescent="0.25">
      <c r="C123" s="1"/>
    </row>
    <row r="124" spans="1:12" x14ac:dyDescent="0.25">
      <c r="C124" s="1"/>
    </row>
    <row r="125" spans="1:12" x14ac:dyDescent="0.25">
      <c r="C125" s="1"/>
    </row>
    <row r="126" spans="1:12" x14ac:dyDescent="0.25">
      <c r="C126" s="1"/>
    </row>
    <row r="127" spans="1:12" x14ac:dyDescent="0.25">
      <c r="C127" s="1"/>
    </row>
    <row r="128" spans="1:12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ht="15.75" customHeight="1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ht="15.75" customHeight="1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ht="15.75" customHeight="1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ht="15.75" customHeight="1" x14ac:dyDescent="0.25">
      <c r="C261" s="1"/>
    </row>
    <row r="262" spans="3:3" x14ac:dyDescent="0.25">
      <c r="C262" s="1"/>
    </row>
  </sheetData>
  <mergeCells count="8">
    <mergeCell ref="F117:K117"/>
    <mergeCell ref="F81:K81"/>
    <mergeCell ref="F45:K45"/>
    <mergeCell ref="A117:B117"/>
    <mergeCell ref="A4:M5"/>
    <mergeCell ref="A11:B11"/>
    <mergeCell ref="A45:B45"/>
    <mergeCell ref="A81:B8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95"/>
  <sheetViews>
    <sheetView zoomScale="75" zoomScaleNormal="75" workbookViewId="0">
      <selection activeCell="A7" sqref="A7:C9"/>
    </sheetView>
  </sheetViews>
  <sheetFormatPr defaultColWidth="9.140625" defaultRowHeight="15.75" x14ac:dyDescent="0.25"/>
  <cols>
    <col min="1" max="1" width="9" style="1" customWidth="1"/>
    <col min="2" max="2" width="46" style="1" customWidth="1"/>
    <col min="3" max="3" width="12.85546875" style="4" customWidth="1"/>
    <col min="4" max="4" width="18.7109375" style="1" customWidth="1"/>
    <col min="5" max="5" width="16.42578125" style="1" customWidth="1"/>
    <col min="6" max="6" width="17" style="1" customWidth="1"/>
    <col min="7" max="7" width="20.5703125" style="1" customWidth="1"/>
    <col min="8" max="8" width="18.140625" style="1" customWidth="1"/>
    <col min="9" max="9" width="16.7109375" style="1" customWidth="1"/>
    <col min="10" max="10" width="17.5703125" style="1" customWidth="1"/>
    <col min="11" max="11" width="20.42578125" style="1" customWidth="1"/>
    <col min="12" max="12" width="18.42578125" style="1" customWidth="1"/>
    <col min="13" max="13" width="19" style="1" customWidth="1"/>
    <col min="14" max="14" width="17" style="1" customWidth="1"/>
    <col min="15" max="15" width="20.7109375" style="1" customWidth="1"/>
    <col min="16" max="16" width="17.42578125" style="1" customWidth="1"/>
    <col min="17" max="17" width="16.28515625" style="1" customWidth="1"/>
    <col min="18" max="18" width="16.85546875" style="1" customWidth="1"/>
    <col min="19" max="19" width="20.42578125" style="1" customWidth="1"/>
    <col min="20" max="20" width="19" style="1" customWidth="1"/>
    <col min="21" max="16384" width="9.140625" style="1"/>
  </cols>
  <sheetData>
    <row r="1" spans="1:20" customFormat="1" ht="15" x14ac:dyDescent="0.25"/>
    <row r="2" spans="1:20" customFormat="1" x14ac:dyDescent="0.25">
      <c r="B2" s="44"/>
      <c r="L2" s="1"/>
      <c r="S2" s="44"/>
    </row>
    <row r="3" spans="1:20" customFormat="1" ht="15" x14ac:dyDescent="0.25"/>
    <row r="4" spans="1:20" customFormat="1" ht="15" x14ac:dyDescent="0.25">
      <c r="A4" s="99" t="s">
        <v>92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20" customFormat="1" ht="15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20" customFormat="1" ht="15" x14ac:dyDescent="0.25"/>
    <row r="7" spans="1:20" customFormat="1" x14ac:dyDescent="0.25">
      <c r="A7" s="45" t="s">
        <v>48</v>
      </c>
      <c r="N7" s="45"/>
      <c r="O7" s="45"/>
      <c r="P7" s="45"/>
    </row>
    <row r="8" spans="1:20" customFormat="1" x14ac:dyDescent="0.25">
      <c r="A8" s="46" t="s">
        <v>91</v>
      </c>
      <c r="M8" s="45"/>
      <c r="N8" s="45"/>
      <c r="O8" s="45"/>
      <c r="P8" s="45"/>
    </row>
    <row r="9" spans="1:20" ht="19.5" customHeight="1" x14ac:dyDescent="0.25">
      <c r="A9" s="83" t="s">
        <v>90</v>
      </c>
      <c r="B9" s="95"/>
      <c r="D9" s="98"/>
    </row>
    <row r="10" spans="1:20" ht="0.75" hidden="1" customHeight="1" x14ac:dyDescent="0.25">
      <c r="A10" s="95"/>
      <c r="B10" s="95"/>
    </row>
    <row r="11" spans="1:20" ht="24" customHeight="1" thickBot="1" x14ac:dyDescent="0.3">
      <c r="A11" s="104" t="s">
        <v>96</v>
      </c>
      <c r="B11" s="105"/>
    </row>
    <row r="12" spans="1:20" ht="126.75" customHeight="1" thickBot="1" x14ac:dyDescent="0.3">
      <c r="A12" s="39" t="s">
        <v>3</v>
      </c>
      <c r="B12" s="40" t="s">
        <v>81</v>
      </c>
      <c r="C12" s="42" t="s">
        <v>5</v>
      </c>
      <c r="D12" s="90" t="s">
        <v>6</v>
      </c>
      <c r="E12" s="91" t="s">
        <v>83</v>
      </c>
      <c r="F12" s="90" t="s">
        <v>82</v>
      </c>
      <c r="G12" s="42" t="s">
        <v>84</v>
      </c>
      <c r="H12" s="92" t="s">
        <v>7</v>
      </c>
      <c r="I12" s="91" t="s">
        <v>83</v>
      </c>
      <c r="J12" s="90" t="s">
        <v>82</v>
      </c>
      <c r="K12" s="42" t="s">
        <v>85</v>
      </c>
      <c r="L12" s="90" t="s">
        <v>8</v>
      </c>
      <c r="M12" s="91" t="s">
        <v>83</v>
      </c>
      <c r="N12" s="90" t="s">
        <v>82</v>
      </c>
      <c r="O12" s="42" t="s">
        <v>86</v>
      </c>
      <c r="P12" s="92" t="s">
        <v>9</v>
      </c>
      <c r="Q12" s="91" t="s">
        <v>83</v>
      </c>
      <c r="R12" s="90" t="s">
        <v>82</v>
      </c>
      <c r="S12" s="42" t="s">
        <v>87</v>
      </c>
      <c r="T12" s="93" t="s">
        <v>88</v>
      </c>
    </row>
    <row r="13" spans="1:20" s="3" customFormat="1" ht="33" customHeight="1" x14ac:dyDescent="0.25">
      <c r="A13" s="86">
        <v>1</v>
      </c>
      <c r="B13" s="86">
        <v>2</v>
      </c>
      <c r="C13" s="87">
        <v>3</v>
      </c>
      <c r="D13" s="87">
        <v>4</v>
      </c>
      <c r="E13" s="88">
        <v>5</v>
      </c>
      <c r="F13" s="87">
        <v>6</v>
      </c>
      <c r="G13" s="87">
        <v>7</v>
      </c>
      <c r="H13" s="87">
        <v>8</v>
      </c>
      <c r="I13" s="88">
        <v>9</v>
      </c>
      <c r="J13" s="87">
        <v>10</v>
      </c>
      <c r="K13" s="87">
        <v>11</v>
      </c>
      <c r="L13" s="87">
        <v>12</v>
      </c>
      <c r="M13" s="88">
        <v>13</v>
      </c>
      <c r="N13" s="87">
        <v>14</v>
      </c>
      <c r="O13" s="87">
        <v>15</v>
      </c>
      <c r="P13" s="87">
        <v>16</v>
      </c>
      <c r="Q13" s="88">
        <v>17</v>
      </c>
      <c r="R13" s="94">
        <v>18</v>
      </c>
      <c r="S13" s="87">
        <v>19</v>
      </c>
      <c r="T13" s="89">
        <v>20</v>
      </c>
    </row>
    <row r="14" spans="1:20" ht="111.75" customHeight="1" x14ac:dyDescent="0.25">
      <c r="A14" s="61" t="s">
        <v>0</v>
      </c>
      <c r="B14" s="47" t="s">
        <v>50</v>
      </c>
      <c r="C14" s="62" t="s">
        <v>10</v>
      </c>
      <c r="D14" s="9"/>
      <c r="E14" s="52">
        <v>1</v>
      </c>
      <c r="F14" s="52">
        <v>1</v>
      </c>
      <c r="G14" s="43">
        <f>D14*E14*F14</f>
        <v>0</v>
      </c>
      <c r="H14" s="9"/>
      <c r="I14" s="52">
        <v>1</v>
      </c>
      <c r="J14" s="52">
        <v>2</v>
      </c>
      <c r="K14" s="43">
        <f>H14*I14*J14</f>
        <v>0</v>
      </c>
      <c r="L14" s="9"/>
      <c r="M14" s="52">
        <v>1</v>
      </c>
      <c r="N14" s="52">
        <v>2</v>
      </c>
      <c r="O14" s="43">
        <f>L14*M14*N14</f>
        <v>0</v>
      </c>
      <c r="P14" s="9"/>
      <c r="Q14" s="52">
        <v>1</v>
      </c>
      <c r="R14" s="63">
        <v>1</v>
      </c>
      <c r="S14" s="43">
        <f>P14*Q14*R14</f>
        <v>0</v>
      </c>
      <c r="T14" s="43">
        <f>G14+K14+O14+S14</f>
        <v>0</v>
      </c>
    </row>
    <row r="15" spans="1:20" ht="31.5" x14ac:dyDescent="0.25">
      <c r="A15" s="56" t="s">
        <v>1</v>
      </c>
      <c r="B15" s="57" t="s">
        <v>51</v>
      </c>
      <c r="C15" s="58"/>
      <c r="D15" s="28"/>
      <c r="E15" s="6"/>
      <c r="F15" s="59"/>
      <c r="G15" s="43"/>
      <c r="H15" s="13"/>
      <c r="I15" s="68"/>
      <c r="J15" s="60"/>
      <c r="K15" s="43"/>
      <c r="L15" s="13"/>
      <c r="M15" s="68"/>
      <c r="N15" s="60"/>
      <c r="O15" s="43"/>
      <c r="P15" s="13"/>
      <c r="Q15" s="68"/>
      <c r="R15" s="64"/>
      <c r="S15" s="43"/>
      <c r="T15" s="43"/>
    </row>
    <row r="16" spans="1:20" ht="163.5" customHeight="1" x14ac:dyDescent="0.25">
      <c r="A16" s="20" t="s">
        <v>16</v>
      </c>
      <c r="B16" s="47" t="s">
        <v>52</v>
      </c>
      <c r="C16" s="19" t="s">
        <v>10</v>
      </c>
      <c r="D16" s="29"/>
      <c r="E16" s="55">
        <v>1</v>
      </c>
      <c r="F16" s="52">
        <v>1</v>
      </c>
      <c r="G16" s="43">
        <f t="shared" ref="G16:G44" si="0">D16*E16*F16</f>
        <v>0</v>
      </c>
      <c r="H16" s="14"/>
      <c r="I16" s="55">
        <v>1</v>
      </c>
      <c r="J16" s="52">
        <v>2</v>
      </c>
      <c r="K16" s="43">
        <f t="shared" ref="K16:K44" si="1">H16*I16*J16</f>
        <v>0</v>
      </c>
      <c r="L16" s="14"/>
      <c r="M16" s="55">
        <v>1</v>
      </c>
      <c r="N16" s="52">
        <v>2</v>
      </c>
      <c r="O16" s="43">
        <f t="shared" ref="O16:O44" si="2">L16*M16*N16</f>
        <v>0</v>
      </c>
      <c r="P16" s="14"/>
      <c r="Q16" s="55">
        <v>1</v>
      </c>
      <c r="R16" s="63">
        <v>1</v>
      </c>
      <c r="S16" s="43">
        <f t="shared" ref="S16:S44" si="3">P16*Q16*R16</f>
        <v>0</v>
      </c>
      <c r="T16" s="43">
        <f t="shared" ref="T16:T44" si="4">G16+K16+O16+S16</f>
        <v>0</v>
      </c>
    </row>
    <row r="17" spans="1:20" ht="47.25" x14ac:dyDescent="0.25">
      <c r="A17" s="20" t="s">
        <v>17</v>
      </c>
      <c r="B17" s="51" t="s">
        <v>53</v>
      </c>
      <c r="C17" s="21"/>
      <c r="D17" s="30"/>
      <c r="E17" s="10"/>
      <c r="F17" s="53"/>
      <c r="G17" s="43"/>
      <c r="H17" s="15"/>
      <c r="I17" s="69"/>
      <c r="J17" s="54"/>
      <c r="K17" s="43"/>
      <c r="L17" s="15"/>
      <c r="M17" s="69"/>
      <c r="N17" s="54"/>
      <c r="O17" s="43"/>
      <c r="P17" s="15"/>
      <c r="Q17" s="69"/>
      <c r="R17" s="65"/>
      <c r="S17" s="43"/>
      <c r="T17" s="43"/>
    </row>
    <row r="18" spans="1:20" ht="31.5" x14ac:dyDescent="0.25">
      <c r="A18" s="20" t="s">
        <v>18</v>
      </c>
      <c r="B18" s="47" t="s">
        <v>54</v>
      </c>
      <c r="C18" s="22" t="s">
        <v>46</v>
      </c>
      <c r="D18" s="31"/>
      <c r="E18" s="66">
        <v>3</v>
      </c>
      <c r="F18" s="52">
        <v>1</v>
      </c>
      <c r="G18" s="43">
        <f t="shared" si="0"/>
        <v>0</v>
      </c>
      <c r="H18" s="16"/>
      <c r="I18" s="66">
        <v>3</v>
      </c>
      <c r="J18" s="52">
        <v>2</v>
      </c>
      <c r="K18" s="43">
        <f t="shared" si="1"/>
        <v>0</v>
      </c>
      <c r="L18" s="16"/>
      <c r="M18" s="66">
        <v>3</v>
      </c>
      <c r="N18" s="52">
        <v>2</v>
      </c>
      <c r="O18" s="43">
        <f t="shared" si="2"/>
        <v>0</v>
      </c>
      <c r="P18" s="16"/>
      <c r="Q18" s="66">
        <v>3</v>
      </c>
      <c r="R18" s="63">
        <v>1</v>
      </c>
      <c r="S18" s="43">
        <f t="shared" si="3"/>
        <v>0</v>
      </c>
      <c r="T18" s="43">
        <f t="shared" si="4"/>
        <v>0</v>
      </c>
    </row>
    <row r="19" spans="1:20" ht="31.5" x14ac:dyDescent="0.25">
      <c r="A19" s="20" t="s">
        <v>19</v>
      </c>
      <c r="B19" s="47" t="s">
        <v>55</v>
      </c>
      <c r="C19" s="22" t="s">
        <v>10</v>
      </c>
      <c r="D19" s="31"/>
      <c r="E19" s="66">
        <v>1</v>
      </c>
      <c r="F19" s="52">
        <v>1</v>
      </c>
      <c r="G19" s="43">
        <f t="shared" si="0"/>
        <v>0</v>
      </c>
      <c r="H19" s="16"/>
      <c r="I19" s="66">
        <v>1</v>
      </c>
      <c r="J19" s="52">
        <v>2</v>
      </c>
      <c r="K19" s="43">
        <f t="shared" si="1"/>
        <v>0</v>
      </c>
      <c r="L19" s="16"/>
      <c r="M19" s="66">
        <v>1</v>
      </c>
      <c r="N19" s="52">
        <v>2</v>
      </c>
      <c r="O19" s="43">
        <f t="shared" si="2"/>
        <v>0</v>
      </c>
      <c r="P19" s="16"/>
      <c r="Q19" s="66">
        <v>1</v>
      </c>
      <c r="R19" s="63">
        <v>1</v>
      </c>
      <c r="S19" s="43">
        <f t="shared" si="3"/>
        <v>0</v>
      </c>
      <c r="T19" s="43">
        <f t="shared" si="4"/>
        <v>0</v>
      </c>
    </row>
    <row r="20" spans="1:20" ht="74.25" customHeight="1" x14ac:dyDescent="0.25">
      <c r="A20" s="20" t="s">
        <v>20</v>
      </c>
      <c r="B20" s="48" t="s">
        <v>56</v>
      </c>
      <c r="C20" s="22" t="s">
        <v>10</v>
      </c>
      <c r="D20" s="31"/>
      <c r="E20" s="66">
        <v>1</v>
      </c>
      <c r="F20" s="52">
        <v>1</v>
      </c>
      <c r="G20" s="43">
        <f t="shared" si="0"/>
        <v>0</v>
      </c>
      <c r="H20" s="16"/>
      <c r="I20" s="66">
        <v>1</v>
      </c>
      <c r="J20" s="52">
        <v>2</v>
      </c>
      <c r="K20" s="43">
        <f t="shared" si="1"/>
        <v>0</v>
      </c>
      <c r="L20" s="16"/>
      <c r="M20" s="66">
        <v>1</v>
      </c>
      <c r="N20" s="52">
        <v>2</v>
      </c>
      <c r="O20" s="43">
        <f t="shared" si="2"/>
        <v>0</v>
      </c>
      <c r="P20" s="16"/>
      <c r="Q20" s="66">
        <v>1</v>
      </c>
      <c r="R20" s="63">
        <v>1</v>
      </c>
      <c r="S20" s="43">
        <f t="shared" si="3"/>
        <v>0</v>
      </c>
      <c r="T20" s="43">
        <f t="shared" si="4"/>
        <v>0</v>
      </c>
    </row>
    <row r="21" spans="1:20" ht="72" customHeight="1" x14ac:dyDescent="0.25">
      <c r="A21" s="20" t="s">
        <v>21</v>
      </c>
      <c r="B21" s="48" t="s">
        <v>57</v>
      </c>
      <c r="C21" s="22" t="s">
        <v>10</v>
      </c>
      <c r="D21" s="31"/>
      <c r="E21" s="66">
        <v>1</v>
      </c>
      <c r="F21" s="52">
        <v>1</v>
      </c>
      <c r="G21" s="43">
        <f t="shared" si="0"/>
        <v>0</v>
      </c>
      <c r="H21" s="16"/>
      <c r="I21" s="66">
        <v>1</v>
      </c>
      <c r="J21" s="52">
        <v>2</v>
      </c>
      <c r="K21" s="43">
        <f t="shared" si="1"/>
        <v>0</v>
      </c>
      <c r="L21" s="16"/>
      <c r="M21" s="66">
        <v>1</v>
      </c>
      <c r="N21" s="52">
        <v>2</v>
      </c>
      <c r="O21" s="43">
        <f t="shared" si="2"/>
        <v>0</v>
      </c>
      <c r="P21" s="16"/>
      <c r="Q21" s="66">
        <v>1</v>
      </c>
      <c r="R21" s="63">
        <v>1</v>
      </c>
      <c r="S21" s="43">
        <f t="shared" si="3"/>
        <v>0</v>
      </c>
      <c r="T21" s="43">
        <f t="shared" si="4"/>
        <v>0</v>
      </c>
    </row>
    <row r="22" spans="1:20" ht="99" customHeight="1" x14ac:dyDescent="0.25">
      <c r="A22" s="23" t="s">
        <v>22</v>
      </c>
      <c r="B22" s="48" t="s">
        <v>58</v>
      </c>
      <c r="C22" s="22" t="s">
        <v>15</v>
      </c>
      <c r="D22" s="31"/>
      <c r="E22" s="66">
        <v>1</v>
      </c>
      <c r="F22" s="52">
        <v>1</v>
      </c>
      <c r="G22" s="43">
        <f t="shared" si="0"/>
        <v>0</v>
      </c>
      <c r="H22" s="16"/>
      <c r="I22" s="66">
        <v>1</v>
      </c>
      <c r="J22" s="52">
        <v>2</v>
      </c>
      <c r="K22" s="43">
        <f t="shared" si="1"/>
        <v>0</v>
      </c>
      <c r="L22" s="16"/>
      <c r="M22" s="66">
        <v>1</v>
      </c>
      <c r="N22" s="52">
        <v>2</v>
      </c>
      <c r="O22" s="43">
        <f t="shared" si="2"/>
        <v>0</v>
      </c>
      <c r="P22" s="16"/>
      <c r="Q22" s="66">
        <v>1</v>
      </c>
      <c r="R22" s="63">
        <v>1</v>
      </c>
      <c r="S22" s="43">
        <f t="shared" si="3"/>
        <v>0</v>
      </c>
      <c r="T22" s="43">
        <f t="shared" si="4"/>
        <v>0</v>
      </c>
    </row>
    <row r="23" spans="1:20" ht="31.5" x14ac:dyDescent="0.25">
      <c r="A23" s="23" t="s">
        <v>23</v>
      </c>
      <c r="B23" s="48" t="s">
        <v>59</v>
      </c>
      <c r="C23" s="22" t="s">
        <v>15</v>
      </c>
      <c r="D23" s="31"/>
      <c r="E23" s="66">
        <v>1</v>
      </c>
      <c r="F23" s="52">
        <v>1</v>
      </c>
      <c r="G23" s="43">
        <f t="shared" si="0"/>
        <v>0</v>
      </c>
      <c r="H23" s="16"/>
      <c r="I23" s="66">
        <v>1</v>
      </c>
      <c r="J23" s="52">
        <v>2</v>
      </c>
      <c r="K23" s="43">
        <f t="shared" si="1"/>
        <v>0</v>
      </c>
      <c r="L23" s="16"/>
      <c r="M23" s="66">
        <v>1</v>
      </c>
      <c r="N23" s="52">
        <v>2</v>
      </c>
      <c r="O23" s="43">
        <f t="shared" si="2"/>
        <v>0</v>
      </c>
      <c r="P23" s="16"/>
      <c r="Q23" s="66">
        <v>1</v>
      </c>
      <c r="R23" s="63">
        <v>1</v>
      </c>
      <c r="S23" s="43">
        <f t="shared" si="3"/>
        <v>0</v>
      </c>
      <c r="T23" s="43">
        <f t="shared" si="4"/>
        <v>0</v>
      </c>
    </row>
    <row r="24" spans="1:20" x14ac:dyDescent="0.25">
      <c r="A24" s="20" t="s">
        <v>24</v>
      </c>
      <c r="B24" s="51" t="s">
        <v>60</v>
      </c>
      <c r="C24" s="21"/>
      <c r="D24" s="32"/>
      <c r="E24" s="5"/>
      <c r="F24" s="53"/>
      <c r="G24" s="43"/>
      <c r="H24" s="17"/>
      <c r="I24" s="67"/>
      <c r="J24" s="54"/>
      <c r="K24" s="43"/>
      <c r="L24" s="17"/>
      <c r="M24" s="67"/>
      <c r="N24" s="54"/>
      <c r="O24" s="43"/>
      <c r="P24" s="17"/>
      <c r="Q24" s="67"/>
      <c r="R24" s="65"/>
      <c r="S24" s="43"/>
      <c r="T24" s="43"/>
    </row>
    <row r="25" spans="1:20" x14ac:dyDescent="0.25">
      <c r="A25" s="24" t="s">
        <v>25</v>
      </c>
      <c r="B25" s="47" t="s">
        <v>61</v>
      </c>
      <c r="C25" s="22" t="s">
        <v>10</v>
      </c>
      <c r="D25" s="31"/>
      <c r="E25" s="66">
        <v>1</v>
      </c>
      <c r="F25" s="52">
        <v>1</v>
      </c>
      <c r="G25" s="43">
        <f t="shared" si="0"/>
        <v>0</v>
      </c>
      <c r="H25" s="16"/>
      <c r="I25" s="66">
        <v>1</v>
      </c>
      <c r="J25" s="52">
        <v>2</v>
      </c>
      <c r="K25" s="43">
        <f t="shared" si="1"/>
        <v>0</v>
      </c>
      <c r="L25" s="16"/>
      <c r="M25" s="66">
        <v>1</v>
      </c>
      <c r="N25" s="52">
        <v>2</v>
      </c>
      <c r="O25" s="43">
        <f t="shared" si="2"/>
        <v>0</v>
      </c>
      <c r="P25" s="16"/>
      <c r="Q25" s="66">
        <v>1</v>
      </c>
      <c r="R25" s="63">
        <v>1</v>
      </c>
      <c r="S25" s="43">
        <f t="shared" si="3"/>
        <v>0</v>
      </c>
      <c r="T25" s="43">
        <f t="shared" si="4"/>
        <v>0</v>
      </c>
    </row>
    <row r="26" spans="1:20" x14ac:dyDescent="0.25">
      <c r="A26" s="24" t="s">
        <v>26</v>
      </c>
      <c r="B26" s="47" t="s">
        <v>62</v>
      </c>
      <c r="C26" s="22" t="s">
        <v>10</v>
      </c>
      <c r="D26" s="31"/>
      <c r="E26" s="66">
        <v>1</v>
      </c>
      <c r="F26" s="52">
        <v>1</v>
      </c>
      <c r="G26" s="43">
        <f t="shared" si="0"/>
        <v>0</v>
      </c>
      <c r="H26" s="16"/>
      <c r="I26" s="66">
        <v>1</v>
      </c>
      <c r="J26" s="52">
        <v>2</v>
      </c>
      <c r="K26" s="43">
        <f t="shared" si="1"/>
        <v>0</v>
      </c>
      <c r="L26" s="16"/>
      <c r="M26" s="66">
        <v>1</v>
      </c>
      <c r="N26" s="52">
        <v>2</v>
      </c>
      <c r="O26" s="43">
        <f t="shared" si="2"/>
        <v>0</v>
      </c>
      <c r="P26" s="16"/>
      <c r="Q26" s="66">
        <v>1</v>
      </c>
      <c r="R26" s="63">
        <v>1</v>
      </c>
      <c r="S26" s="43">
        <f t="shared" si="3"/>
        <v>0</v>
      </c>
      <c r="T26" s="43">
        <f t="shared" si="4"/>
        <v>0</v>
      </c>
    </row>
    <row r="27" spans="1:20" ht="36.75" customHeight="1" x14ac:dyDescent="0.25">
      <c r="A27" s="20" t="s">
        <v>27</v>
      </c>
      <c r="B27" s="47" t="s">
        <v>63</v>
      </c>
      <c r="C27" s="22" t="s">
        <v>13</v>
      </c>
      <c r="D27" s="31"/>
      <c r="E27" s="66">
        <v>30</v>
      </c>
      <c r="F27" s="52">
        <v>1</v>
      </c>
      <c r="G27" s="43">
        <f t="shared" si="0"/>
        <v>0</v>
      </c>
      <c r="H27" s="16"/>
      <c r="I27" s="66">
        <v>20</v>
      </c>
      <c r="J27" s="52">
        <v>2</v>
      </c>
      <c r="K27" s="43">
        <f t="shared" si="1"/>
        <v>0</v>
      </c>
      <c r="L27" s="16"/>
      <c r="M27" s="66">
        <v>15</v>
      </c>
      <c r="N27" s="52">
        <v>2</v>
      </c>
      <c r="O27" s="43">
        <f t="shared" si="2"/>
        <v>0</v>
      </c>
      <c r="P27" s="16"/>
      <c r="Q27" s="66">
        <v>15</v>
      </c>
      <c r="R27" s="63">
        <v>1</v>
      </c>
      <c r="S27" s="43">
        <f t="shared" si="3"/>
        <v>0</v>
      </c>
      <c r="T27" s="43">
        <f t="shared" si="4"/>
        <v>0</v>
      </c>
    </row>
    <row r="28" spans="1:20" ht="63" x14ac:dyDescent="0.25">
      <c r="A28" s="20" t="s">
        <v>28</v>
      </c>
      <c r="B28" s="51" t="s">
        <v>64</v>
      </c>
      <c r="C28" s="21"/>
      <c r="D28" s="32"/>
      <c r="E28" s="67"/>
      <c r="F28" s="53"/>
      <c r="G28" s="43"/>
      <c r="H28" s="17"/>
      <c r="I28" s="67"/>
      <c r="J28" s="54"/>
      <c r="K28" s="43"/>
      <c r="L28" s="17"/>
      <c r="M28" s="67"/>
      <c r="N28" s="54"/>
      <c r="O28" s="43"/>
      <c r="P28" s="17"/>
      <c r="Q28" s="67"/>
      <c r="R28" s="65"/>
      <c r="S28" s="43"/>
      <c r="T28" s="43"/>
    </row>
    <row r="29" spans="1:20" x14ac:dyDescent="0.25">
      <c r="A29" s="20" t="s">
        <v>29</v>
      </c>
      <c r="B29" s="47" t="s">
        <v>65</v>
      </c>
      <c r="C29" s="22" t="s">
        <v>10</v>
      </c>
      <c r="D29" s="31"/>
      <c r="E29" s="66">
        <v>1</v>
      </c>
      <c r="F29" s="52">
        <v>1</v>
      </c>
      <c r="G29" s="43">
        <f t="shared" si="0"/>
        <v>0</v>
      </c>
      <c r="H29" s="16"/>
      <c r="I29" s="66">
        <v>1</v>
      </c>
      <c r="J29" s="52">
        <v>2</v>
      </c>
      <c r="K29" s="43">
        <f t="shared" si="1"/>
        <v>0</v>
      </c>
      <c r="L29" s="16"/>
      <c r="M29" s="66">
        <v>1</v>
      </c>
      <c r="N29" s="52">
        <v>2</v>
      </c>
      <c r="O29" s="43">
        <f t="shared" si="2"/>
        <v>0</v>
      </c>
      <c r="P29" s="16"/>
      <c r="Q29" s="66">
        <v>1</v>
      </c>
      <c r="R29" s="63">
        <v>1</v>
      </c>
      <c r="S29" s="43">
        <f t="shared" si="3"/>
        <v>0</v>
      </c>
      <c r="T29" s="43">
        <f t="shared" si="4"/>
        <v>0</v>
      </c>
    </row>
    <row r="30" spans="1:20" x14ac:dyDescent="0.25">
      <c r="A30" s="20" t="s">
        <v>30</v>
      </c>
      <c r="B30" s="47" t="s">
        <v>66</v>
      </c>
      <c r="C30" s="22" t="s">
        <v>10</v>
      </c>
      <c r="D30" s="31"/>
      <c r="E30" s="66">
        <v>1</v>
      </c>
      <c r="F30" s="52">
        <v>1</v>
      </c>
      <c r="G30" s="43">
        <f t="shared" si="0"/>
        <v>0</v>
      </c>
      <c r="H30" s="16"/>
      <c r="I30" s="66">
        <v>1</v>
      </c>
      <c r="J30" s="52">
        <v>2</v>
      </c>
      <c r="K30" s="43">
        <f t="shared" si="1"/>
        <v>0</v>
      </c>
      <c r="L30" s="16"/>
      <c r="M30" s="66">
        <v>1</v>
      </c>
      <c r="N30" s="52">
        <v>2</v>
      </c>
      <c r="O30" s="43">
        <f t="shared" si="2"/>
        <v>0</v>
      </c>
      <c r="P30" s="16"/>
      <c r="Q30" s="66">
        <v>1</v>
      </c>
      <c r="R30" s="63">
        <v>1</v>
      </c>
      <c r="S30" s="43">
        <f t="shared" si="3"/>
        <v>0</v>
      </c>
      <c r="T30" s="43">
        <f t="shared" si="4"/>
        <v>0</v>
      </c>
    </row>
    <row r="31" spans="1:20" ht="53.25" customHeight="1" x14ac:dyDescent="0.25">
      <c r="A31" s="20" t="s">
        <v>31</v>
      </c>
      <c r="B31" s="47" t="s">
        <v>67</v>
      </c>
      <c r="C31" s="22" t="s">
        <v>14</v>
      </c>
      <c r="D31" s="31"/>
      <c r="E31" s="66">
        <v>5700</v>
      </c>
      <c r="F31" s="52">
        <v>1</v>
      </c>
      <c r="G31" s="43">
        <f t="shared" si="0"/>
        <v>0</v>
      </c>
      <c r="H31" s="16"/>
      <c r="I31" s="66">
        <v>4300</v>
      </c>
      <c r="J31" s="52">
        <v>2</v>
      </c>
      <c r="K31" s="43">
        <f t="shared" si="1"/>
        <v>0</v>
      </c>
      <c r="L31" s="16"/>
      <c r="M31" s="66">
        <v>6000</v>
      </c>
      <c r="N31" s="52">
        <v>2</v>
      </c>
      <c r="O31" s="43">
        <f t="shared" si="2"/>
        <v>0</v>
      </c>
      <c r="P31" s="16"/>
      <c r="Q31" s="66">
        <v>3000</v>
      </c>
      <c r="R31" s="63">
        <v>1</v>
      </c>
      <c r="S31" s="43">
        <f t="shared" si="3"/>
        <v>0</v>
      </c>
      <c r="T31" s="43">
        <f t="shared" si="4"/>
        <v>0</v>
      </c>
    </row>
    <row r="32" spans="1:20" ht="31.5" x14ac:dyDescent="0.25">
      <c r="A32" s="20" t="s">
        <v>32</v>
      </c>
      <c r="B32" s="51" t="s">
        <v>68</v>
      </c>
      <c r="C32" s="21"/>
      <c r="D32" s="32"/>
      <c r="E32" s="67"/>
      <c r="F32" s="53"/>
      <c r="G32" s="43"/>
      <c r="H32" s="17"/>
      <c r="I32" s="67"/>
      <c r="J32" s="54"/>
      <c r="K32" s="43"/>
      <c r="L32" s="17"/>
      <c r="M32" s="67"/>
      <c r="N32" s="54"/>
      <c r="O32" s="43"/>
      <c r="P32" s="17"/>
      <c r="Q32" s="67"/>
      <c r="R32" s="65"/>
      <c r="S32" s="43"/>
      <c r="T32" s="43"/>
    </row>
    <row r="33" spans="1:20" ht="59.25" customHeight="1" x14ac:dyDescent="0.25">
      <c r="A33" s="20" t="s">
        <v>33</v>
      </c>
      <c r="B33" s="47" t="s">
        <v>69</v>
      </c>
      <c r="C33" s="22" t="s">
        <v>10</v>
      </c>
      <c r="D33" s="31"/>
      <c r="E33" s="66">
        <v>1</v>
      </c>
      <c r="F33" s="52">
        <v>1</v>
      </c>
      <c r="G33" s="43">
        <f t="shared" si="0"/>
        <v>0</v>
      </c>
      <c r="H33" s="16"/>
      <c r="I33" s="66">
        <v>1</v>
      </c>
      <c r="J33" s="52">
        <v>2</v>
      </c>
      <c r="K33" s="43">
        <f t="shared" si="1"/>
        <v>0</v>
      </c>
      <c r="L33" s="16"/>
      <c r="M33" s="66">
        <v>1</v>
      </c>
      <c r="N33" s="52">
        <v>2</v>
      </c>
      <c r="O33" s="43">
        <f t="shared" si="2"/>
        <v>0</v>
      </c>
      <c r="P33" s="16"/>
      <c r="Q33" s="66">
        <v>1</v>
      </c>
      <c r="R33" s="63">
        <v>1</v>
      </c>
      <c r="S33" s="43">
        <f t="shared" si="3"/>
        <v>0</v>
      </c>
      <c r="T33" s="43">
        <f t="shared" si="4"/>
        <v>0</v>
      </c>
    </row>
    <row r="34" spans="1:20" ht="47.25" x14ac:dyDescent="0.25">
      <c r="A34" s="20" t="s">
        <v>34</v>
      </c>
      <c r="B34" s="47" t="s">
        <v>70</v>
      </c>
      <c r="C34" s="22" t="s">
        <v>13</v>
      </c>
      <c r="D34" s="31"/>
      <c r="E34" s="66">
        <v>3</v>
      </c>
      <c r="F34" s="52">
        <v>1</v>
      </c>
      <c r="G34" s="43">
        <f t="shared" si="0"/>
        <v>0</v>
      </c>
      <c r="H34" s="16"/>
      <c r="I34" s="66">
        <v>2</v>
      </c>
      <c r="J34" s="52">
        <v>2</v>
      </c>
      <c r="K34" s="43">
        <f t="shared" si="1"/>
        <v>0</v>
      </c>
      <c r="L34" s="16"/>
      <c r="M34" s="66">
        <v>1</v>
      </c>
      <c r="N34" s="52">
        <v>2</v>
      </c>
      <c r="O34" s="43">
        <f t="shared" si="2"/>
        <v>0</v>
      </c>
      <c r="P34" s="16"/>
      <c r="Q34" s="66">
        <v>1</v>
      </c>
      <c r="R34" s="63">
        <v>1</v>
      </c>
      <c r="S34" s="43">
        <f t="shared" si="3"/>
        <v>0</v>
      </c>
      <c r="T34" s="43">
        <f t="shared" si="4"/>
        <v>0</v>
      </c>
    </row>
    <row r="35" spans="1:20" ht="32.25" customHeight="1" x14ac:dyDescent="0.25">
      <c r="A35" s="20" t="s">
        <v>35</v>
      </c>
      <c r="B35" s="51" t="s">
        <v>71</v>
      </c>
      <c r="C35" s="21"/>
      <c r="D35" s="32"/>
      <c r="E35" s="67"/>
      <c r="F35" s="53"/>
      <c r="G35" s="43"/>
      <c r="H35" s="17"/>
      <c r="I35" s="67"/>
      <c r="J35" s="54"/>
      <c r="K35" s="43"/>
      <c r="L35" s="17"/>
      <c r="M35" s="67"/>
      <c r="N35" s="54"/>
      <c r="O35" s="43"/>
      <c r="P35" s="17"/>
      <c r="Q35" s="67"/>
      <c r="R35" s="65"/>
      <c r="S35" s="43"/>
      <c r="T35" s="43"/>
    </row>
    <row r="36" spans="1:20" ht="52.5" customHeight="1" x14ac:dyDescent="0.25">
      <c r="A36" s="20" t="s">
        <v>36</v>
      </c>
      <c r="B36" s="47" t="s">
        <v>72</v>
      </c>
      <c r="C36" s="22" t="s">
        <v>10</v>
      </c>
      <c r="D36" s="31"/>
      <c r="E36" s="66">
        <v>1</v>
      </c>
      <c r="F36" s="52">
        <v>1</v>
      </c>
      <c r="G36" s="43">
        <f t="shared" si="0"/>
        <v>0</v>
      </c>
      <c r="H36" s="16"/>
      <c r="I36" s="66">
        <v>1</v>
      </c>
      <c r="J36" s="52">
        <v>2</v>
      </c>
      <c r="K36" s="43">
        <f t="shared" si="1"/>
        <v>0</v>
      </c>
      <c r="L36" s="16"/>
      <c r="M36" s="66">
        <v>1</v>
      </c>
      <c r="N36" s="52">
        <v>2</v>
      </c>
      <c r="O36" s="43">
        <f t="shared" si="2"/>
        <v>0</v>
      </c>
      <c r="P36" s="16"/>
      <c r="Q36" s="66">
        <v>1</v>
      </c>
      <c r="R36" s="63">
        <v>1</v>
      </c>
      <c r="S36" s="43">
        <f t="shared" si="3"/>
        <v>0</v>
      </c>
      <c r="T36" s="43">
        <f t="shared" si="4"/>
        <v>0</v>
      </c>
    </row>
    <row r="37" spans="1:20" ht="31.5" x14ac:dyDescent="0.25">
      <c r="A37" s="20" t="s">
        <v>37</v>
      </c>
      <c r="B37" s="47" t="s">
        <v>73</v>
      </c>
      <c r="C37" s="22" t="s">
        <v>13</v>
      </c>
      <c r="D37" s="31"/>
      <c r="E37" s="66">
        <v>6</v>
      </c>
      <c r="F37" s="52">
        <v>1</v>
      </c>
      <c r="G37" s="43">
        <f t="shared" si="0"/>
        <v>0</v>
      </c>
      <c r="H37" s="16"/>
      <c r="I37" s="66">
        <v>5</v>
      </c>
      <c r="J37" s="52">
        <v>2</v>
      </c>
      <c r="K37" s="43">
        <f t="shared" si="1"/>
        <v>0</v>
      </c>
      <c r="L37" s="16"/>
      <c r="M37" s="66">
        <v>2</v>
      </c>
      <c r="N37" s="52">
        <v>2</v>
      </c>
      <c r="O37" s="43">
        <f t="shared" si="2"/>
        <v>0</v>
      </c>
      <c r="P37" s="16"/>
      <c r="Q37" s="66">
        <v>5</v>
      </c>
      <c r="R37" s="63">
        <v>1</v>
      </c>
      <c r="S37" s="43">
        <f t="shared" si="3"/>
        <v>0</v>
      </c>
      <c r="T37" s="43">
        <f t="shared" si="4"/>
        <v>0</v>
      </c>
    </row>
    <row r="38" spans="1:20" ht="31.5" x14ac:dyDescent="0.25">
      <c r="A38" s="20" t="s">
        <v>38</v>
      </c>
      <c r="B38" s="51" t="s">
        <v>74</v>
      </c>
      <c r="C38" s="21"/>
      <c r="D38" s="32"/>
      <c r="E38" s="67"/>
      <c r="F38" s="53"/>
      <c r="G38" s="43"/>
      <c r="H38" s="17"/>
      <c r="I38" s="67"/>
      <c r="J38" s="54"/>
      <c r="K38" s="43"/>
      <c r="L38" s="17"/>
      <c r="M38" s="81"/>
      <c r="N38" s="54"/>
      <c r="O38" s="43"/>
      <c r="P38" s="17"/>
      <c r="Q38" s="67"/>
      <c r="R38" s="65"/>
      <c r="S38" s="43"/>
      <c r="T38" s="43"/>
    </row>
    <row r="39" spans="1:20" ht="48.75" customHeight="1" x14ac:dyDescent="0.25">
      <c r="A39" s="20" t="s">
        <v>39</v>
      </c>
      <c r="B39" s="47" t="s">
        <v>75</v>
      </c>
      <c r="C39" s="22" t="s">
        <v>10</v>
      </c>
      <c r="D39" s="31"/>
      <c r="E39" s="66">
        <v>1</v>
      </c>
      <c r="F39" s="52">
        <v>1</v>
      </c>
      <c r="G39" s="43">
        <f t="shared" si="0"/>
        <v>0</v>
      </c>
      <c r="H39" s="16"/>
      <c r="I39" s="66">
        <v>1</v>
      </c>
      <c r="J39" s="52">
        <v>2</v>
      </c>
      <c r="K39" s="43">
        <f t="shared" si="1"/>
        <v>0</v>
      </c>
      <c r="L39" s="16"/>
      <c r="M39" s="66">
        <v>1</v>
      </c>
      <c r="N39" s="52">
        <v>2</v>
      </c>
      <c r="O39" s="43">
        <f t="shared" si="2"/>
        <v>0</v>
      </c>
      <c r="P39" s="16"/>
      <c r="Q39" s="66">
        <v>1</v>
      </c>
      <c r="R39" s="63">
        <v>1</v>
      </c>
      <c r="S39" s="43">
        <f t="shared" si="3"/>
        <v>0</v>
      </c>
      <c r="T39" s="43">
        <f t="shared" si="4"/>
        <v>0</v>
      </c>
    </row>
    <row r="40" spans="1:20" ht="47.25" x14ac:dyDescent="0.25">
      <c r="A40" s="20" t="s">
        <v>40</v>
      </c>
      <c r="B40" s="47" t="s">
        <v>76</v>
      </c>
      <c r="C40" s="22" t="s">
        <v>12</v>
      </c>
      <c r="D40" s="31"/>
      <c r="E40" s="66">
        <v>100</v>
      </c>
      <c r="F40" s="52">
        <v>1</v>
      </c>
      <c r="G40" s="43">
        <f t="shared" si="0"/>
        <v>0</v>
      </c>
      <c r="H40" s="16"/>
      <c r="I40" s="66">
        <v>100</v>
      </c>
      <c r="J40" s="52">
        <v>2</v>
      </c>
      <c r="K40" s="43">
        <f t="shared" si="1"/>
        <v>0</v>
      </c>
      <c r="L40" s="16"/>
      <c r="M40" s="66">
        <v>100</v>
      </c>
      <c r="N40" s="52">
        <v>2</v>
      </c>
      <c r="O40" s="43">
        <f t="shared" si="2"/>
        <v>0</v>
      </c>
      <c r="P40" s="16"/>
      <c r="Q40" s="66">
        <v>200</v>
      </c>
      <c r="R40" s="63">
        <v>1</v>
      </c>
      <c r="S40" s="43">
        <f t="shared" si="3"/>
        <v>0</v>
      </c>
      <c r="T40" s="43">
        <f t="shared" si="4"/>
        <v>0</v>
      </c>
    </row>
    <row r="41" spans="1:20" ht="31.5" x14ac:dyDescent="0.25">
      <c r="A41" s="25" t="s">
        <v>41</v>
      </c>
      <c r="B41" s="50" t="s">
        <v>77</v>
      </c>
      <c r="C41" s="21"/>
      <c r="D41" s="32"/>
      <c r="E41" s="67"/>
      <c r="F41" s="53"/>
      <c r="G41" s="43"/>
      <c r="H41" s="17"/>
      <c r="I41" s="67"/>
      <c r="J41" s="54"/>
      <c r="K41" s="43"/>
      <c r="L41" s="17"/>
      <c r="M41" s="67"/>
      <c r="N41" s="54"/>
      <c r="O41" s="43"/>
      <c r="P41" s="17"/>
      <c r="Q41" s="67"/>
      <c r="R41" s="65"/>
      <c r="S41" s="43"/>
      <c r="T41" s="43"/>
    </row>
    <row r="42" spans="1:20" ht="46.5" customHeight="1" x14ac:dyDescent="0.25">
      <c r="A42" s="25" t="s">
        <v>42</v>
      </c>
      <c r="B42" s="49" t="s">
        <v>78</v>
      </c>
      <c r="C42" s="22" t="s">
        <v>10</v>
      </c>
      <c r="D42" s="31"/>
      <c r="E42" s="66">
        <v>1</v>
      </c>
      <c r="F42" s="52">
        <v>1</v>
      </c>
      <c r="G42" s="43">
        <f t="shared" si="0"/>
        <v>0</v>
      </c>
      <c r="H42" s="16"/>
      <c r="I42" s="66">
        <v>1</v>
      </c>
      <c r="J42" s="52">
        <v>2</v>
      </c>
      <c r="K42" s="43">
        <f t="shared" si="1"/>
        <v>0</v>
      </c>
      <c r="L42" s="16"/>
      <c r="M42" s="66">
        <v>1</v>
      </c>
      <c r="N42" s="52">
        <v>2</v>
      </c>
      <c r="O42" s="43">
        <f t="shared" si="2"/>
        <v>0</v>
      </c>
      <c r="P42" s="16"/>
      <c r="Q42" s="66">
        <v>1</v>
      </c>
      <c r="R42" s="63">
        <v>1</v>
      </c>
      <c r="S42" s="43">
        <f t="shared" si="3"/>
        <v>0</v>
      </c>
      <c r="T42" s="43">
        <f t="shared" si="4"/>
        <v>0</v>
      </c>
    </row>
    <row r="43" spans="1:20" ht="31.5" x14ac:dyDescent="0.25">
      <c r="A43" s="25" t="s">
        <v>43</v>
      </c>
      <c r="B43" s="49" t="s">
        <v>79</v>
      </c>
      <c r="C43" s="22" t="s">
        <v>13</v>
      </c>
      <c r="D43" s="31"/>
      <c r="E43" s="66">
        <v>7</v>
      </c>
      <c r="F43" s="52">
        <v>1</v>
      </c>
      <c r="G43" s="43">
        <f t="shared" si="0"/>
        <v>0</v>
      </c>
      <c r="H43" s="16"/>
      <c r="I43" s="66">
        <v>5</v>
      </c>
      <c r="J43" s="52">
        <v>2</v>
      </c>
      <c r="K43" s="43">
        <f t="shared" si="1"/>
        <v>0</v>
      </c>
      <c r="L43" s="16"/>
      <c r="M43" s="66">
        <v>7</v>
      </c>
      <c r="N43" s="52">
        <v>2</v>
      </c>
      <c r="O43" s="43">
        <f t="shared" si="2"/>
        <v>0</v>
      </c>
      <c r="P43" s="16"/>
      <c r="Q43" s="66">
        <v>5</v>
      </c>
      <c r="R43" s="63">
        <v>1</v>
      </c>
      <c r="S43" s="43">
        <f t="shared" si="3"/>
        <v>0</v>
      </c>
      <c r="T43" s="43">
        <f t="shared" si="4"/>
        <v>0</v>
      </c>
    </row>
    <row r="44" spans="1:20" ht="47.25" x14ac:dyDescent="0.25">
      <c r="A44" s="70" t="s">
        <v>44</v>
      </c>
      <c r="B44" s="71" t="s">
        <v>80</v>
      </c>
      <c r="C44" s="72" t="s">
        <v>11</v>
      </c>
      <c r="D44" s="73"/>
      <c r="E44" s="74">
        <v>1</v>
      </c>
      <c r="F44" s="75">
        <v>1</v>
      </c>
      <c r="G44" s="76">
        <f t="shared" si="0"/>
        <v>0</v>
      </c>
      <c r="H44" s="77"/>
      <c r="I44" s="74">
        <v>1</v>
      </c>
      <c r="J44" s="75">
        <v>2</v>
      </c>
      <c r="K44" s="76">
        <f t="shared" si="1"/>
        <v>0</v>
      </c>
      <c r="L44" s="77"/>
      <c r="M44" s="74">
        <v>1</v>
      </c>
      <c r="N44" s="75">
        <v>2</v>
      </c>
      <c r="O44" s="76">
        <f t="shared" si="2"/>
        <v>0</v>
      </c>
      <c r="P44" s="77"/>
      <c r="Q44" s="74">
        <v>1</v>
      </c>
      <c r="R44" s="78">
        <v>1</v>
      </c>
      <c r="S44" s="76">
        <f t="shared" si="3"/>
        <v>0</v>
      </c>
      <c r="T44" s="76">
        <f t="shared" si="4"/>
        <v>0</v>
      </c>
    </row>
    <row r="45" spans="1:20" ht="29.25" customHeight="1" x14ac:dyDescent="0.25">
      <c r="A45" s="103"/>
      <c r="B45" s="103"/>
      <c r="C45" s="79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100" t="s">
        <v>97</v>
      </c>
      <c r="O45" s="101"/>
      <c r="P45" s="101"/>
      <c r="Q45" s="101"/>
      <c r="R45" s="101"/>
      <c r="S45" s="102"/>
      <c r="T45" s="82">
        <f>SUM(T14:T44)</f>
        <v>0</v>
      </c>
    </row>
    <row r="46" spans="1:20" x14ac:dyDescent="0.25">
      <c r="A46" s="96"/>
      <c r="B46" s="96"/>
      <c r="C46" s="12"/>
      <c r="N46" s="27"/>
      <c r="O46" s="27"/>
      <c r="R46" s="27"/>
      <c r="S46" s="27"/>
      <c r="T46" s="27"/>
    </row>
    <row r="47" spans="1:20" ht="16.5" thickBot="1" x14ac:dyDescent="0.3">
      <c r="A47" s="7" t="s">
        <v>98</v>
      </c>
      <c r="C47" s="12"/>
      <c r="N47" s="27"/>
      <c r="O47" s="27"/>
      <c r="R47" s="27"/>
      <c r="S47" s="27"/>
      <c r="T47" s="27"/>
    </row>
    <row r="48" spans="1:20" ht="126.75" thickBot="1" x14ac:dyDescent="0.3">
      <c r="A48" s="39" t="s">
        <v>3</v>
      </c>
      <c r="B48" s="40" t="s">
        <v>2</v>
      </c>
      <c r="C48" s="41" t="s">
        <v>5</v>
      </c>
      <c r="D48" s="90" t="s">
        <v>6</v>
      </c>
      <c r="E48" s="91" t="s">
        <v>83</v>
      </c>
      <c r="F48" s="90" t="s">
        <v>82</v>
      </c>
      <c r="G48" s="42" t="s">
        <v>84</v>
      </c>
      <c r="H48" s="92" t="s">
        <v>7</v>
      </c>
      <c r="I48" s="91" t="s">
        <v>83</v>
      </c>
      <c r="J48" s="90" t="s">
        <v>82</v>
      </c>
      <c r="K48" s="42" t="s">
        <v>85</v>
      </c>
      <c r="L48" s="90" t="s">
        <v>8</v>
      </c>
      <c r="M48" s="91" t="s">
        <v>83</v>
      </c>
      <c r="N48" s="90" t="s">
        <v>82</v>
      </c>
      <c r="O48" s="42" t="s">
        <v>86</v>
      </c>
      <c r="P48" s="92" t="s">
        <v>9</v>
      </c>
      <c r="Q48" s="91" t="s">
        <v>83</v>
      </c>
      <c r="R48" s="90" t="s">
        <v>82</v>
      </c>
      <c r="S48" s="42" t="s">
        <v>87</v>
      </c>
      <c r="T48" s="93" t="s">
        <v>88</v>
      </c>
    </row>
    <row r="49" spans="1:20" s="3" customFormat="1" ht="33" customHeight="1" x14ac:dyDescent="0.25">
      <c r="A49" s="86">
        <v>1</v>
      </c>
      <c r="B49" s="86">
        <v>2</v>
      </c>
      <c r="C49" s="87">
        <v>3</v>
      </c>
      <c r="D49" s="87">
        <v>4</v>
      </c>
      <c r="E49" s="88">
        <v>5</v>
      </c>
      <c r="F49" s="87">
        <v>6</v>
      </c>
      <c r="G49" s="87">
        <v>7</v>
      </c>
      <c r="H49" s="87">
        <v>8</v>
      </c>
      <c r="I49" s="88">
        <v>9</v>
      </c>
      <c r="J49" s="87">
        <v>10</v>
      </c>
      <c r="K49" s="87">
        <v>11</v>
      </c>
      <c r="L49" s="87">
        <v>12</v>
      </c>
      <c r="M49" s="88">
        <v>13</v>
      </c>
      <c r="N49" s="87">
        <v>14</v>
      </c>
      <c r="O49" s="87">
        <v>15</v>
      </c>
      <c r="P49" s="87">
        <v>16</v>
      </c>
      <c r="Q49" s="88">
        <v>17</v>
      </c>
      <c r="R49" s="87">
        <v>18</v>
      </c>
      <c r="S49" s="87">
        <v>19</v>
      </c>
      <c r="T49" s="89">
        <v>20</v>
      </c>
    </row>
    <row r="50" spans="1:20" ht="31.5" x14ac:dyDescent="0.25">
      <c r="A50" s="38" t="s">
        <v>0</v>
      </c>
      <c r="B50" s="47" t="s">
        <v>50</v>
      </c>
      <c r="C50" s="62" t="s">
        <v>10</v>
      </c>
      <c r="D50" s="9"/>
      <c r="E50" s="52">
        <v>1</v>
      </c>
      <c r="F50" s="52">
        <v>1</v>
      </c>
      <c r="G50" s="43">
        <f>D50*E50*F50</f>
        <v>0</v>
      </c>
      <c r="H50" s="9"/>
      <c r="I50" s="52">
        <v>1</v>
      </c>
      <c r="J50" s="52">
        <v>1</v>
      </c>
      <c r="K50" s="43">
        <f>H50*I50*J50</f>
        <v>0</v>
      </c>
      <c r="L50" s="9"/>
      <c r="M50" s="52">
        <v>1</v>
      </c>
      <c r="N50" s="52">
        <v>2</v>
      </c>
      <c r="O50" s="43">
        <f>L50*M50*N50</f>
        <v>0</v>
      </c>
      <c r="P50" s="9"/>
      <c r="Q50" s="52">
        <v>1</v>
      </c>
      <c r="R50" s="52">
        <v>1</v>
      </c>
      <c r="S50" s="43">
        <f>P50*Q50*R50</f>
        <v>0</v>
      </c>
      <c r="T50" s="43">
        <f>G50+K50+O50+S50</f>
        <v>0</v>
      </c>
    </row>
    <row r="51" spans="1:20" ht="31.5" x14ac:dyDescent="0.25">
      <c r="A51" s="20" t="s">
        <v>1</v>
      </c>
      <c r="B51" s="57" t="s">
        <v>51</v>
      </c>
      <c r="C51" s="34"/>
      <c r="D51" s="28"/>
      <c r="E51" s="67"/>
      <c r="F51" s="85"/>
      <c r="G51" s="43"/>
      <c r="H51" s="13"/>
      <c r="I51" s="68"/>
      <c r="J51" s="85"/>
      <c r="K51" s="43"/>
      <c r="L51" s="13"/>
      <c r="M51" s="68"/>
      <c r="N51" s="85"/>
      <c r="O51" s="43"/>
      <c r="P51" s="17"/>
      <c r="Q51" s="67"/>
      <c r="R51" s="85"/>
      <c r="S51" s="43"/>
      <c r="T51" s="43"/>
    </row>
    <row r="52" spans="1:20" ht="168" customHeight="1" x14ac:dyDescent="0.25">
      <c r="A52" s="20" t="s">
        <v>16</v>
      </c>
      <c r="B52" s="47" t="s">
        <v>52</v>
      </c>
      <c r="C52" s="35" t="s">
        <v>10</v>
      </c>
      <c r="D52" s="29"/>
      <c r="E52" s="55">
        <v>1</v>
      </c>
      <c r="F52" s="52">
        <v>1</v>
      </c>
      <c r="G52" s="43">
        <f t="shared" ref="G52:G80" si="5">D52*E52*F52</f>
        <v>0</v>
      </c>
      <c r="H52" s="14"/>
      <c r="I52" s="55">
        <v>1</v>
      </c>
      <c r="J52" s="52">
        <v>1</v>
      </c>
      <c r="K52" s="43">
        <f t="shared" ref="K52:K80" si="6">H52*I52*J52</f>
        <v>0</v>
      </c>
      <c r="L52" s="14"/>
      <c r="M52" s="55">
        <v>1</v>
      </c>
      <c r="N52" s="52">
        <v>2</v>
      </c>
      <c r="O52" s="43">
        <f t="shared" ref="O52:O80" si="7">L52*M52*N52</f>
        <v>0</v>
      </c>
      <c r="P52" s="14"/>
      <c r="Q52" s="55">
        <v>1</v>
      </c>
      <c r="R52" s="52">
        <v>1</v>
      </c>
      <c r="S52" s="43">
        <f t="shared" ref="S52:S80" si="8">P52*Q52*R52</f>
        <v>0</v>
      </c>
      <c r="T52" s="43">
        <f t="shared" ref="T52:T80" si="9">G52+K52+O52+S52</f>
        <v>0</v>
      </c>
    </row>
    <row r="53" spans="1:20" ht="47.25" x14ac:dyDescent="0.25">
      <c r="A53" s="20" t="s">
        <v>17</v>
      </c>
      <c r="B53" s="51" t="s">
        <v>53</v>
      </c>
      <c r="C53" s="34"/>
      <c r="D53" s="30"/>
      <c r="E53" s="69"/>
      <c r="F53" s="85"/>
      <c r="G53" s="43"/>
      <c r="H53" s="15"/>
      <c r="I53" s="69"/>
      <c r="J53" s="85"/>
      <c r="K53" s="43"/>
      <c r="L53" s="15"/>
      <c r="M53" s="69"/>
      <c r="N53" s="85"/>
      <c r="O53" s="43"/>
      <c r="P53" s="15"/>
      <c r="Q53" s="69"/>
      <c r="R53" s="85"/>
      <c r="S53" s="43"/>
      <c r="T53" s="43"/>
    </row>
    <row r="54" spans="1:20" ht="31.5" x14ac:dyDescent="0.25">
      <c r="A54" s="20" t="s">
        <v>18</v>
      </c>
      <c r="B54" s="47" t="s">
        <v>54</v>
      </c>
      <c r="C54" s="36" t="s">
        <v>46</v>
      </c>
      <c r="D54" s="31"/>
      <c r="E54" s="66">
        <v>3</v>
      </c>
      <c r="F54" s="52">
        <v>1</v>
      </c>
      <c r="G54" s="43">
        <f t="shared" si="5"/>
        <v>0</v>
      </c>
      <c r="H54" s="16"/>
      <c r="I54" s="66">
        <v>3</v>
      </c>
      <c r="J54" s="52">
        <v>1</v>
      </c>
      <c r="K54" s="43">
        <f t="shared" si="6"/>
        <v>0</v>
      </c>
      <c r="L54" s="16"/>
      <c r="M54" s="66">
        <v>3</v>
      </c>
      <c r="N54" s="52">
        <v>2</v>
      </c>
      <c r="O54" s="43">
        <f t="shared" si="7"/>
        <v>0</v>
      </c>
      <c r="P54" s="16"/>
      <c r="Q54" s="66">
        <v>3</v>
      </c>
      <c r="R54" s="52">
        <v>1</v>
      </c>
      <c r="S54" s="43">
        <f t="shared" si="8"/>
        <v>0</v>
      </c>
      <c r="T54" s="43">
        <f t="shared" si="9"/>
        <v>0</v>
      </c>
    </row>
    <row r="55" spans="1:20" ht="31.5" x14ac:dyDescent="0.25">
      <c r="A55" s="20" t="s">
        <v>19</v>
      </c>
      <c r="B55" s="47" t="s">
        <v>55</v>
      </c>
      <c r="C55" s="36" t="s">
        <v>10</v>
      </c>
      <c r="D55" s="31"/>
      <c r="E55" s="66">
        <v>1</v>
      </c>
      <c r="F55" s="52">
        <v>1</v>
      </c>
      <c r="G55" s="43">
        <f t="shared" si="5"/>
        <v>0</v>
      </c>
      <c r="H55" s="16"/>
      <c r="I55" s="66">
        <v>1</v>
      </c>
      <c r="J55" s="52">
        <v>1</v>
      </c>
      <c r="K55" s="43">
        <f t="shared" si="6"/>
        <v>0</v>
      </c>
      <c r="L55" s="16"/>
      <c r="M55" s="66">
        <v>1</v>
      </c>
      <c r="N55" s="52">
        <v>2</v>
      </c>
      <c r="O55" s="43">
        <f t="shared" si="7"/>
        <v>0</v>
      </c>
      <c r="P55" s="16"/>
      <c r="Q55" s="66">
        <v>1</v>
      </c>
      <c r="R55" s="52">
        <v>1</v>
      </c>
      <c r="S55" s="43">
        <f t="shared" si="8"/>
        <v>0</v>
      </c>
      <c r="T55" s="43">
        <f t="shared" si="9"/>
        <v>0</v>
      </c>
    </row>
    <row r="56" spans="1:20" ht="31.5" x14ac:dyDescent="0.25">
      <c r="A56" s="20" t="s">
        <v>20</v>
      </c>
      <c r="B56" s="48" t="s">
        <v>56</v>
      </c>
      <c r="C56" s="36" t="s">
        <v>10</v>
      </c>
      <c r="D56" s="31"/>
      <c r="E56" s="66">
        <v>1</v>
      </c>
      <c r="F56" s="52">
        <v>1</v>
      </c>
      <c r="G56" s="43">
        <f t="shared" si="5"/>
        <v>0</v>
      </c>
      <c r="H56" s="16"/>
      <c r="I56" s="66">
        <v>1</v>
      </c>
      <c r="J56" s="52">
        <v>1</v>
      </c>
      <c r="K56" s="43">
        <f t="shared" si="6"/>
        <v>0</v>
      </c>
      <c r="L56" s="16"/>
      <c r="M56" s="66">
        <v>1</v>
      </c>
      <c r="N56" s="52">
        <v>2</v>
      </c>
      <c r="O56" s="43">
        <f t="shared" si="7"/>
        <v>0</v>
      </c>
      <c r="P56" s="16"/>
      <c r="Q56" s="66">
        <v>1</v>
      </c>
      <c r="R56" s="52">
        <v>1</v>
      </c>
      <c r="S56" s="43">
        <f t="shared" si="8"/>
        <v>0</v>
      </c>
      <c r="T56" s="43">
        <f t="shared" si="9"/>
        <v>0</v>
      </c>
    </row>
    <row r="57" spans="1:20" ht="31.5" x14ac:dyDescent="0.25">
      <c r="A57" s="20" t="s">
        <v>21</v>
      </c>
      <c r="B57" s="48" t="s">
        <v>57</v>
      </c>
      <c r="C57" s="36" t="s">
        <v>10</v>
      </c>
      <c r="D57" s="31"/>
      <c r="E57" s="66">
        <v>1</v>
      </c>
      <c r="F57" s="52">
        <v>1</v>
      </c>
      <c r="G57" s="43">
        <f t="shared" si="5"/>
        <v>0</v>
      </c>
      <c r="H57" s="16"/>
      <c r="I57" s="66">
        <v>1</v>
      </c>
      <c r="J57" s="52">
        <v>1</v>
      </c>
      <c r="K57" s="43">
        <f t="shared" si="6"/>
        <v>0</v>
      </c>
      <c r="L57" s="16"/>
      <c r="M57" s="66">
        <v>1</v>
      </c>
      <c r="N57" s="52">
        <v>2</v>
      </c>
      <c r="O57" s="43">
        <f t="shared" si="7"/>
        <v>0</v>
      </c>
      <c r="P57" s="16"/>
      <c r="Q57" s="66">
        <v>1</v>
      </c>
      <c r="R57" s="52">
        <v>1</v>
      </c>
      <c r="S57" s="43">
        <f t="shared" si="8"/>
        <v>0</v>
      </c>
      <c r="T57" s="43">
        <f t="shared" si="9"/>
        <v>0</v>
      </c>
    </row>
    <row r="58" spans="1:20" ht="99" customHeight="1" x14ac:dyDescent="0.25">
      <c r="A58" s="23" t="s">
        <v>22</v>
      </c>
      <c r="B58" s="48" t="s">
        <v>58</v>
      </c>
      <c r="C58" s="36" t="s">
        <v>15</v>
      </c>
      <c r="D58" s="31"/>
      <c r="E58" s="66">
        <v>1</v>
      </c>
      <c r="F58" s="52">
        <v>1</v>
      </c>
      <c r="G58" s="43">
        <f t="shared" si="5"/>
        <v>0</v>
      </c>
      <c r="H58" s="16"/>
      <c r="I58" s="66">
        <v>1</v>
      </c>
      <c r="J58" s="52">
        <v>1</v>
      </c>
      <c r="K58" s="43">
        <f t="shared" si="6"/>
        <v>0</v>
      </c>
      <c r="L58" s="16"/>
      <c r="M58" s="66">
        <v>1</v>
      </c>
      <c r="N58" s="52">
        <v>2</v>
      </c>
      <c r="O58" s="43">
        <f t="shared" si="7"/>
        <v>0</v>
      </c>
      <c r="P58" s="16"/>
      <c r="Q58" s="66">
        <v>1</v>
      </c>
      <c r="R58" s="52">
        <v>1</v>
      </c>
      <c r="S58" s="43">
        <f t="shared" si="8"/>
        <v>0</v>
      </c>
      <c r="T58" s="43">
        <f t="shared" si="9"/>
        <v>0</v>
      </c>
    </row>
    <row r="59" spans="1:20" ht="31.5" x14ac:dyDescent="0.25">
      <c r="A59" s="23" t="s">
        <v>23</v>
      </c>
      <c r="B59" s="48" t="s">
        <v>59</v>
      </c>
      <c r="C59" s="36" t="s">
        <v>15</v>
      </c>
      <c r="D59" s="31"/>
      <c r="E59" s="66">
        <v>1</v>
      </c>
      <c r="F59" s="52">
        <v>1</v>
      </c>
      <c r="G59" s="43">
        <f t="shared" si="5"/>
        <v>0</v>
      </c>
      <c r="H59" s="16"/>
      <c r="I59" s="66">
        <v>1</v>
      </c>
      <c r="J59" s="52">
        <v>1</v>
      </c>
      <c r="K59" s="43">
        <f t="shared" si="6"/>
        <v>0</v>
      </c>
      <c r="L59" s="16"/>
      <c r="M59" s="66">
        <v>1</v>
      </c>
      <c r="N59" s="52">
        <v>2</v>
      </c>
      <c r="O59" s="43">
        <f t="shared" si="7"/>
        <v>0</v>
      </c>
      <c r="P59" s="16"/>
      <c r="Q59" s="66">
        <v>1</v>
      </c>
      <c r="R59" s="52">
        <v>1</v>
      </c>
      <c r="S59" s="43">
        <f t="shared" si="8"/>
        <v>0</v>
      </c>
      <c r="T59" s="43">
        <f t="shared" si="9"/>
        <v>0</v>
      </c>
    </row>
    <row r="60" spans="1:20" x14ac:dyDescent="0.25">
      <c r="A60" s="20" t="s">
        <v>24</v>
      </c>
      <c r="B60" s="51" t="s">
        <v>60</v>
      </c>
      <c r="C60" s="34"/>
      <c r="D60" s="32"/>
      <c r="E60" s="67"/>
      <c r="F60" s="85"/>
      <c r="G60" s="43"/>
      <c r="H60" s="17"/>
      <c r="I60" s="67"/>
      <c r="J60" s="85"/>
      <c r="K60" s="43"/>
      <c r="L60" s="17"/>
      <c r="M60" s="67"/>
      <c r="N60" s="85"/>
      <c r="O60" s="43"/>
      <c r="P60" s="17"/>
      <c r="Q60" s="67"/>
      <c r="R60" s="85"/>
      <c r="S60" s="43"/>
      <c r="T60" s="43"/>
    </row>
    <row r="61" spans="1:20" x14ac:dyDescent="0.25">
      <c r="A61" s="24" t="s">
        <v>25</v>
      </c>
      <c r="B61" s="47" t="s">
        <v>61</v>
      </c>
      <c r="C61" s="36" t="s">
        <v>10</v>
      </c>
      <c r="D61" s="31"/>
      <c r="E61" s="66">
        <v>1</v>
      </c>
      <c r="F61" s="52">
        <v>1</v>
      </c>
      <c r="G61" s="43">
        <f t="shared" si="5"/>
        <v>0</v>
      </c>
      <c r="H61" s="16"/>
      <c r="I61" s="66">
        <v>1</v>
      </c>
      <c r="J61" s="52">
        <v>1</v>
      </c>
      <c r="K61" s="43">
        <f t="shared" si="6"/>
        <v>0</v>
      </c>
      <c r="L61" s="16"/>
      <c r="M61" s="66">
        <v>1</v>
      </c>
      <c r="N61" s="52">
        <v>2</v>
      </c>
      <c r="O61" s="43">
        <f t="shared" si="7"/>
        <v>0</v>
      </c>
      <c r="P61" s="16"/>
      <c r="Q61" s="66">
        <v>1</v>
      </c>
      <c r="R61" s="52">
        <v>1</v>
      </c>
      <c r="S61" s="43">
        <f t="shared" si="8"/>
        <v>0</v>
      </c>
      <c r="T61" s="43">
        <f t="shared" si="9"/>
        <v>0</v>
      </c>
    </row>
    <row r="62" spans="1:20" x14ac:dyDescent="0.25">
      <c r="A62" s="24" t="s">
        <v>26</v>
      </c>
      <c r="B62" s="47" t="s">
        <v>62</v>
      </c>
      <c r="C62" s="36" t="s">
        <v>10</v>
      </c>
      <c r="D62" s="31"/>
      <c r="E62" s="66">
        <v>1</v>
      </c>
      <c r="F62" s="52">
        <v>1</v>
      </c>
      <c r="G62" s="43">
        <f t="shared" si="5"/>
        <v>0</v>
      </c>
      <c r="H62" s="16"/>
      <c r="I62" s="66">
        <v>1</v>
      </c>
      <c r="J62" s="52">
        <v>1</v>
      </c>
      <c r="K62" s="43">
        <f t="shared" si="6"/>
        <v>0</v>
      </c>
      <c r="L62" s="16"/>
      <c r="M62" s="66">
        <v>1</v>
      </c>
      <c r="N62" s="52">
        <v>2</v>
      </c>
      <c r="O62" s="43">
        <f t="shared" si="7"/>
        <v>0</v>
      </c>
      <c r="P62" s="16"/>
      <c r="Q62" s="66">
        <v>1</v>
      </c>
      <c r="R62" s="52">
        <v>1</v>
      </c>
      <c r="S62" s="43">
        <f t="shared" si="8"/>
        <v>0</v>
      </c>
      <c r="T62" s="43">
        <f t="shared" si="9"/>
        <v>0</v>
      </c>
    </row>
    <row r="63" spans="1:20" ht="31.5" x14ac:dyDescent="0.25">
      <c r="A63" s="20" t="s">
        <v>27</v>
      </c>
      <c r="B63" s="47" t="s">
        <v>63</v>
      </c>
      <c r="C63" s="36" t="s">
        <v>13</v>
      </c>
      <c r="D63" s="31"/>
      <c r="E63" s="66">
        <v>30</v>
      </c>
      <c r="F63" s="52">
        <v>1</v>
      </c>
      <c r="G63" s="43">
        <f t="shared" si="5"/>
        <v>0</v>
      </c>
      <c r="H63" s="16"/>
      <c r="I63" s="66">
        <v>20</v>
      </c>
      <c r="J63" s="52">
        <v>1</v>
      </c>
      <c r="K63" s="43">
        <f t="shared" si="6"/>
        <v>0</v>
      </c>
      <c r="L63" s="16"/>
      <c r="M63" s="66">
        <v>15</v>
      </c>
      <c r="N63" s="52">
        <v>2</v>
      </c>
      <c r="O63" s="43">
        <f t="shared" si="7"/>
        <v>0</v>
      </c>
      <c r="P63" s="16"/>
      <c r="Q63" s="66">
        <v>15</v>
      </c>
      <c r="R63" s="52">
        <v>1</v>
      </c>
      <c r="S63" s="43">
        <f t="shared" si="8"/>
        <v>0</v>
      </c>
      <c r="T63" s="43">
        <f t="shared" si="9"/>
        <v>0</v>
      </c>
    </row>
    <row r="64" spans="1:20" ht="63" x14ac:dyDescent="0.25">
      <c r="A64" s="20" t="s">
        <v>28</v>
      </c>
      <c r="B64" s="51" t="s">
        <v>64</v>
      </c>
      <c r="C64" s="34"/>
      <c r="D64" s="32"/>
      <c r="E64" s="67"/>
      <c r="F64" s="85"/>
      <c r="G64" s="43"/>
      <c r="H64" s="17"/>
      <c r="I64" s="67"/>
      <c r="J64" s="85"/>
      <c r="K64" s="43"/>
      <c r="L64" s="17"/>
      <c r="M64" s="67"/>
      <c r="N64" s="85"/>
      <c r="O64" s="43"/>
      <c r="P64" s="17"/>
      <c r="Q64" s="67"/>
      <c r="R64" s="85"/>
      <c r="S64" s="43"/>
      <c r="T64" s="43"/>
    </row>
    <row r="65" spans="1:20" x14ac:dyDescent="0.25">
      <c r="A65" s="20" t="s">
        <v>29</v>
      </c>
      <c r="B65" s="47" t="s">
        <v>65</v>
      </c>
      <c r="C65" s="36" t="s">
        <v>10</v>
      </c>
      <c r="D65" s="31"/>
      <c r="E65" s="66">
        <v>1</v>
      </c>
      <c r="F65" s="52">
        <v>1</v>
      </c>
      <c r="G65" s="43">
        <f t="shared" si="5"/>
        <v>0</v>
      </c>
      <c r="H65" s="16"/>
      <c r="I65" s="66">
        <v>1</v>
      </c>
      <c r="J65" s="52">
        <v>1</v>
      </c>
      <c r="K65" s="43">
        <f t="shared" si="6"/>
        <v>0</v>
      </c>
      <c r="L65" s="16"/>
      <c r="M65" s="66">
        <v>1</v>
      </c>
      <c r="N65" s="52">
        <v>2</v>
      </c>
      <c r="O65" s="43">
        <f t="shared" si="7"/>
        <v>0</v>
      </c>
      <c r="P65" s="16"/>
      <c r="Q65" s="66">
        <v>1</v>
      </c>
      <c r="R65" s="52">
        <v>1</v>
      </c>
      <c r="S65" s="43">
        <f t="shared" si="8"/>
        <v>0</v>
      </c>
      <c r="T65" s="43">
        <f t="shared" si="9"/>
        <v>0</v>
      </c>
    </row>
    <row r="66" spans="1:20" x14ac:dyDescent="0.25">
      <c r="A66" s="20" t="s">
        <v>30</v>
      </c>
      <c r="B66" s="47" t="s">
        <v>66</v>
      </c>
      <c r="C66" s="36" t="s">
        <v>10</v>
      </c>
      <c r="D66" s="31"/>
      <c r="E66" s="66">
        <v>1</v>
      </c>
      <c r="F66" s="52">
        <v>1</v>
      </c>
      <c r="G66" s="43">
        <f t="shared" si="5"/>
        <v>0</v>
      </c>
      <c r="H66" s="16"/>
      <c r="I66" s="66">
        <v>1</v>
      </c>
      <c r="J66" s="52">
        <v>1</v>
      </c>
      <c r="K66" s="43">
        <f t="shared" si="6"/>
        <v>0</v>
      </c>
      <c r="L66" s="16"/>
      <c r="M66" s="66">
        <v>1</v>
      </c>
      <c r="N66" s="52">
        <v>2</v>
      </c>
      <c r="O66" s="43">
        <f t="shared" si="7"/>
        <v>0</v>
      </c>
      <c r="P66" s="16"/>
      <c r="Q66" s="66">
        <v>1</v>
      </c>
      <c r="R66" s="52">
        <v>1</v>
      </c>
      <c r="S66" s="43">
        <f t="shared" si="8"/>
        <v>0</v>
      </c>
      <c r="T66" s="43">
        <f t="shared" si="9"/>
        <v>0</v>
      </c>
    </row>
    <row r="67" spans="1:20" ht="60.75" customHeight="1" x14ac:dyDescent="0.25">
      <c r="A67" s="20" t="s">
        <v>31</v>
      </c>
      <c r="B67" s="47" t="s">
        <v>67</v>
      </c>
      <c r="C67" s="36" t="s">
        <v>14</v>
      </c>
      <c r="D67" s="31"/>
      <c r="E67" s="66">
        <v>5700</v>
      </c>
      <c r="F67" s="52">
        <v>1</v>
      </c>
      <c r="G67" s="43">
        <f t="shared" si="5"/>
        <v>0</v>
      </c>
      <c r="H67" s="16"/>
      <c r="I67" s="66">
        <v>4300</v>
      </c>
      <c r="J67" s="52">
        <v>1</v>
      </c>
      <c r="K67" s="43">
        <f t="shared" si="6"/>
        <v>0</v>
      </c>
      <c r="L67" s="16"/>
      <c r="M67" s="66">
        <v>6000</v>
      </c>
      <c r="N67" s="52">
        <v>2</v>
      </c>
      <c r="O67" s="43">
        <f t="shared" si="7"/>
        <v>0</v>
      </c>
      <c r="P67" s="16"/>
      <c r="Q67" s="66">
        <v>3000</v>
      </c>
      <c r="R67" s="52">
        <v>1</v>
      </c>
      <c r="S67" s="43">
        <f t="shared" si="8"/>
        <v>0</v>
      </c>
      <c r="T67" s="43">
        <f t="shared" si="9"/>
        <v>0</v>
      </c>
    </row>
    <row r="68" spans="1:20" ht="31.5" x14ac:dyDescent="0.25">
      <c r="A68" s="20" t="s">
        <v>32</v>
      </c>
      <c r="B68" s="51" t="s">
        <v>68</v>
      </c>
      <c r="C68" s="34"/>
      <c r="D68" s="32"/>
      <c r="E68" s="67"/>
      <c r="F68" s="85"/>
      <c r="G68" s="43"/>
      <c r="H68" s="17"/>
      <c r="I68" s="67"/>
      <c r="J68" s="85"/>
      <c r="K68" s="43"/>
      <c r="L68" s="17"/>
      <c r="M68" s="67"/>
      <c r="N68" s="85"/>
      <c r="O68" s="43"/>
      <c r="P68" s="17"/>
      <c r="Q68" s="67"/>
      <c r="R68" s="85"/>
      <c r="S68" s="43"/>
      <c r="T68" s="43"/>
    </row>
    <row r="69" spans="1:20" ht="60" customHeight="1" x14ac:dyDescent="0.25">
      <c r="A69" s="20" t="s">
        <v>33</v>
      </c>
      <c r="B69" s="47" t="s">
        <v>69</v>
      </c>
      <c r="C69" s="36" t="s">
        <v>10</v>
      </c>
      <c r="D69" s="31"/>
      <c r="E69" s="66">
        <v>1</v>
      </c>
      <c r="F69" s="52">
        <v>1</v>
      </c>
      <c r="G69" s="43">
        <f t="shared" si="5"/>
        <v>0</v>
      </c>
      <c r="H69" s="16"/>
      <c r="I69" s="66">
        <v>1</v>
      </c>
      <c r="J69" s="52">
        <v>1</v>
      </c>
      <c r="K69" s="43">
        <f t="shared" si="6"/>
        <v>0</v>
      </c>
      <c r="L69" s="16"/>
      <c r="M69" s="66">
        <v>1</v>
      </c>
      <c r="N69" s="52">
        <v>2</v>
      </c>
      <c r="O69" s="43">
        <f t="shared" si="7"/>
        <v>0</v>
      </c>
      <c r="P69" s="16"/>
      <c r="Q69" s="66">
        <v>1</v>
      </c>
      <c r="R69" s="52">
        <v>1</v>
      </c>
      <c r="S69" s="43">
        <f t="shared" si="8"/>
        <v>0</v>
      </c>
      <c r="T69" s="43">
        <f t="shared" si="9"/>
        <v>0</v>
      </c>
    </row>
    <row r="70" spans="1:20" ht="47.25" x14ac:dyDescent="0.25">
      <c r="A70" s="20" t="s">
        <v>34</v>
      </c>
      <c r="B70" s="47" t="s">
        <v>70</v>
      </c>
      <c r="C70" s="36" t="s">
        <v>13</v>
      </c>
      <c r="D70" s="31"/>
      <c r="E70" s="66">
        <v>3</v>
      </c>
      <c r="F70" s="52">
        <v>1</v>
      </c>
      <c r="G70" s="43">
        <f t="shared" si="5"/>
        <v>0</v>
      </c>
      <c r="H70" s="16"/>
      <c r="I70" s="66">
        <v>2</v>
      </c>
      <c r="J70" s="52">
        <v>1</v>
      </c>
      <c r="K70" s="43">
        <f t="shared" si="6"/>
        <v>0</v>
      </c>
      <c r="L70" s="16"/>
      <c r="M70" s="66">
        <v>1</v>
      </c>
      <c r="N70" s="52">
        <v>2</v>
      </c>
      <c r="O70" s="43">
        <f t="shared" si="7"/>
        <v>0</v>
      </c>
      <c r="P70" s="16"/>
      <c r="Q70" s="66">
        <v>1</v>
      </c>
      <c r="R70" s="52">
        <v>1</v>
      </c>
      <c r="S70" s="43">
        <f t="shared" si="8"/>
        <v>0</v>
      </c>
      <c r="T70" s="43">
        <f t="shared" si="9"/>
        <v>0</v>
      </c>
    </row>
    <row r="71" spans="1:20" ht="31.5" x14ac:dyDescent="0.25">
      <c r="A71" s="20" t="s">
        <v>35</v>
      </c>
      <c r="B71" s="51" t="s">
        <v>71</v>
      </c>
      <c r="C71" s="34"/>
      <c r="D71" s="32"/>
      <c r="E71" s="67"/>
      <c r="F71" s="85"/>
      <c r="G71" s="43"/>
      <c r="H71" s="17"/>
      <c r="I71" s="67"/>
      <c r="J71" s="85"/>
      <c r="K71" s="43"/>
      <c r="L71" s="17"/>
      <c r="M71" s="67"/>
      <c r="N71" s="85"/>
      <c r="O71" s="43"/>
      <c r="P71" s="17"/>
      <c r="Q71" s="67"/>
      <c r="R71" s="85"/>
      <c r="S71" s="43"/>
      <c r="T71" s="43"/>
    </row>
    <row r="72" spans="1:20" ht="47.25" x14ac:dyDescent="0.25">
      <c r="A72" s="20" t="s">
        <v>36</v>
      </c>
      <c r="B72" s="47" t="s">
        <v>72</v>
      </c>
      <c r="C72" s="36" t="s">
        <v>10</v>
      </c>
      <c r="D72" s="31"/>
      <c r="E72" s="66">
        <v>1</v>
      </c>
      <c r="F72" s="52">
        <v>1</v>
      </c>
      <c r="G72" s="43">
        <f t="shared" si="5"/>
        <v>0</v>
      </c>
      <c r="H72" s="16"/>
      <c r="I72" s="66">
        <v>1</v>
      </c>
      <c r="J72" s="52">
        <v>1</v>
      </c>
      <c r="K72" s="43">
        <f t="shared" si="6"/>
        <v>0</v>
      </c>
      <c r="L72" s="16"/>
      <c r="M72" s="66">
        <v>1</v>
      </c>
      <c r="N72" s="52">
        <v>2</v>
      </c>
      <c r="O72" s="43">
        <f t="shared" si="7"/>
        <v>0</v>
      </c>
      <c r="P72" s="16"/>
      <c r="Q72" s="66">
        <v>1</v>
      </c>
      <c r="R72" s="52">
        <v>1</v>
      </c>
      <c r="S72" s="43">
        <f t="shared" si="8"/>
        <v>0</v>
      </c>
      <c r="T72" s="43">
        <f t="shared" si="9"/>
        <v>0</v>
      </c>
    </row>
    <row r="73" spans="1:20" ht="31.5" x14ac:dyDescent="0.25">
      <c r="A73" s="20" t="s">
        <v>37</v>
      </c>
      <c r="B73" s="47" t="s">
        <v>73</v>
      </c>
      <c r="C73" s="36" t="s">
        <v>13</v>
      </c>
      <c r="D73" s="31"/>
      <c r="E73" s="66">
        <v>6</v>
      </c>
      <c r="F73" s="52">
        <v>1</v>
      </c>
      <c r="G73" s="43">
        <f t="shared" si="5"/>
        <v>0</v>
      </c>
      <c r="H73" s="16"/>
      <c r="I73" s="66">
        <v>5</v>
      </c>
      <c r="J73" s="52">
        <v>1</v>
      </c>
      <c r="K73" s="43">
        <f t="shared" si="6"/>
        <v>0</v>
      </c>
      <c r="L73" s="16"/>
      <c r="M73" s="66">
        <v>2</v>
      </c>
      <c r="N73" s="52">
        <v>2</v>
      </c>
      <c r="O73" s="43">
        <f t="shared" si="7"/>
        <v>0</v>
      </c>
      <c r="P73" s="16"/>
      <c r="Q73" s="66">
        <v>5</v>
      </c>
      <c r="R73" s="52">
        <v>1</v>
      </c>
      <c r="S73" s="43">
        <f t="shared" si="8"/>
        <v>0</v>
      </c>
      <c r="T73" s="43">
        <f t="shared" si="9"/>
        <v>0</v>
      </c>
    </row>
    <row r="74" spans="1:20" ht="31.5" x14ac:dyDescent="0.25">
      <c r="A74" s="20" t="s">
        <v>38</v>
      </c>
      <c r="B74" s="51" t="s">
        <v>74</v>
      </c>
      <c r="C74" s="34"/>
      <c r="D74" s="32"/>
      <c r="E74" s="67"/>
      <c r="F74" s="85"/>
      <c r="G74" s="43"/>
      <c r="H74" s="17"/>
      <c r="I74" s="67"/>
      <c r="J74" s="85"/>
      <c r="K74" s="43"/>
      <c r="L74" s="17"/>
      <c r="M74" s="67"/>
      <c r="N74" s="85"/>
      <c r="O74" s="43"/>
      <c r="P74" s="17"/>
      <c r="Q74" s="67"/>
      <c r="R74" s="85"/>
      <c r="S74" s="43"/>
      <c r="T74" s="43"/>
    </row>
    <row r="75" spans="1:20" ht="50.25" customHeight="1" x14ac:dyDescent="0.25">
      <c r="A75" s="20" t="s">
        <v>39</v>
      </c>
      <c r="B75" s="47" t="s">
        <v>75</v>
      </c>
      <c r="C75" s="36" t="s">
        <v>10</v>
      </c>
      <c r="D75" s="31"/>
      <c r="E75" s="66">
        <v>1</v>
      </c>
      <c r="F75" s="52">
        <v>1</v>
      </c>
      <c r="G75" s="43">
        <f t="shared" si="5"/>
        <v>0</v>
      </c>
      <c r="H75" s="16"/>
      <c r="I75" s="66">
        <v>1</v>
      </c>
      <c r="J75" s="52">
        <v>1</v>
      </c>
      <c r="K75" s="43">
        <f t="shared" si="6"/>
        <v>0</v>
      </c>
      <c r="L75" s="16"/>
      <c r="M75" s="66">
        <v>1</v>
      </c>
      <c r="N75" s="52">
        <v>2</v>
      </c>
      <c r="O75" s="43">
        <f t="shared" si="7"/>
        <v>0</v>
      </c>
      <c r="P75" s="16"/>
      <c r="Q75" s="66">
        <v>1</v>
      </c>
      <c r="R75" s="52">
        <v>1</v>
      </c>
      <c r="S75" s="43">
        <f t="shared" si="8"/>
        <v>0</v>
      </c>
      <c r="T75" s="43">
        <f t="shared" si="9"/>
        <v>0</v>
      </c>
    </row>
    <row r="76" spans="1:20" ht="47.25" x14ac:dyDescent="0.25">
      <c r="A76" s="20" t="s">
        <v>40</v>
      </c>
      <c r="B76" s="47" t="s">
        <v>76</v>
      </c>
      <c r="C76" s="36" t="s">
        <v>12</v>
      </c>
      <c r="D76" s="31"/>
      <c r="E76" s="66">
        <v>100</v>
      </c>
      <c r="F76" s="52">
        <v>1</v>
      </c>
      <c r="G76" s="43">
        <f t="shared" si="5"/>
        <v>0</v>
      </c>
      <c r="H76" s="16"/>
      <c r="I76" s="66">
        <v>100</v>
      </c>
      <c r="J76" s="52">
        <v>1</v>
      </c>
      <c r="K76" s="43">
        <f t="shared" si="6"/>
        <v>0</v>
      </c>
      <c r="L76" s="16"/>
      <c r="M76" s="66">
        <v>100</v>
      </c>
      <c r="N76" s="52">
        <v>2</v>
      </c>
      <c r="O76" s="43">
        <f t="shared" si="7"/>
        <v>0</v>
      </c>
      <c r="P76" s="16"/>
      <c r="Q76" s="66">
        <v>200</v>
      </c>
      <c r="R76" s="52">
        <v>1</v>
      </c>
      <c r="S76" s="43">
        <f t="shared" si="8"/>
        <v>0</v>
      </c>
      <c r="T76" s="43">
        <f t="shared" si="9"/>
        <v>0</v>
      </c>
    </row>
    <row r="77" spans="1:20" ht="31.5" x14ac:dyDescent="0.25">
      <c r="A77" s="25" t="s">
        <v>41</v>
      </c>
      <c r="B77" s="50" t="s">
        <v>77</v>
      </c>
      <c r="C77" s="34"/>
      <c r="D77" s="32"/>
      <c r="E77" s="67"/>
      <c r="F77" s="85"/>
      <c r="G77" s="43"/>
      <c r="H77" s="17"/>
      <c r="I77" s="67"/>
      <c r="J77" s="85"/>
      <c r="K77" s="43"/>
      <c r="L77" s="17"/>
      <c r="M77" s="67"/>
      <c r="N77" s="85"/>
      <c r="O77" s="43"/>
      <c r="P77" s="17"/>
      <c r="Q77" s="67"/>
      <c r="R77" s="85"/>
      <c r="S77" s="43"/>
      <c r="T77" s="43"/>
    </row>
    <row r="78" spans="1:20" ht="57.75" customHeight="1" x14ac:dyDescent="0.25">
      <c r="A78" s="25" t="s">
        <v>42</v>
      </c>
      <c r="B78" s="49" t="s">
        <v>78</v>
      </c>
      <c r="C78" s="36" t="s">
        <v>10</v>
      </c>
      <c r="D78" s="31"/>
      <c r="E78" s="66">
        <v>1</v>
      </c>
      <c r="F78" s="52">
        <v>1</v>
      </c>
      <c r="G78" s="43">
        <f t="shared" si="5"/>
        <v>0</v>
      </c>
      <c r="H78" s="16"/>
      <c r="I78" s="66">
        <v>1</v>
      </c>
      <c r="J78" s="52">
        <v>1</v>
      </c>
      <c r="K78" s="43">
        <f t="shared" si="6"/>
        <v>0</v>
      </c>
      <c r="L78" s="16"/>
      <c r="M78" s="66">
        <v>1</v>
      </c>
      <c r="N78" s="52">
        <v>2</v>
      </c>
      <c r="O78" s="43">
        <f t="shared" si="7"/>
        <v>0</v>
      </c>
      <c r="P78" s="16"/>
      <c r="Q78" s="66">
        <v>1</v>
      </c>
      <c r="R78" s="52">
        <v>1</v>
      </c>
      <c r="S78" s="43">
        <f t="shared" si="8"/>
        <v>0</v>
      </c>
      <c r="T78" s="43">
        <f t="shared" si="9"/>
        <v>0</v>
      </c>
    </row>
    <row r="79" spans="1:20" ht="31.5" x14ac:dyDescent="0.25">
      <c r="A79" s="25" t="s">
        <v>43</v>
      </c>
      <c r="B79" s="49" t="s">
        <v>79</v>
      </c>
      <c r="C79" s="36" t="s">
        <v>13</v>
      </c>
      <c r="D79" s="31"/>
      <c r="E79" s="66">
        <v>7</v>
      </c>
      <c r="F79" s="52">
        <v>1</v>
      </c>
      <c r="G79" s="43">
        <f t="shared" si="5"/>
        <v>0</v>
      </c>
      <c r="H79" s="16"/>
      <c r="I79" s="66">
        <v>5</v>
      </c>
      <c r="J79" s="52">
        <v>1</v>
      </c>
      <c r="K79" s="43">
        <f t="shared" si="6"/>
        <v>0</v>
      </c>
      <c r="L79" s="16"/>
      <c r="M79" s="66">
        <v>7</v>
      </c>
      <c r="N79" s="52">
        <v>2</v>
      </c>
      <c r="O79" s="43">
        <f t="shared" si="7"/>
        <v>0</v>
      </c>
      <c r="P79" s="16"/>
      <c r="Q79" s="66">
        <v>5</v>
      </c>
      <c r="R79" s="52">
        <v>1</v>
      </c>
      <c r="S79" s="43">
        <f t="shared" si="8"/>
        <v>0</v>
      </c>
      <c r="T79" s="43">
        <f t="shared" si="9"/>
        <v>0</v>
      </c>
    </row>
    <row r="80" spans="1:20" ht="48" thickBot="1" x14ac:dyDescent="0.3">
      <c r="A80" s="26" t="s">
        <v>44</v>
      </c>
      <c r="B80" s="71" t="s">
        <v>80</v>
      </c>
      <c r="C80" s="37" t="s">
        <v>11</v>
      </c>
      <c r="D80" s="33"/>
      <c r="E80" s="66">
        <v>1</v>
      </c>
      <c r="F80" s="52">
        <v>1</v>
      </c>
      <c r="G80" s="43">
        <f t="shared" si="5"/>
        <v>0</v>
      </c>
      <c r="H80" s="18"/>
      <c r="I80" s="84">
        <v>1</v>
      </c>
      <c r="J80" s="52">
        <v>1</v>
      </c>
      <c r="K80" s="43">
        <f t="shared" si="6"/>
        <v>0</v>
      </c>
      <c r="L80" s="18"/>
      <c r="M80" s="84">
        <v>1</v>
      </c>
      <c r="N80" s="52">
        <v>2</v>
      </c>
      <c r="O80" s="43">
        <f t="shared" si="7"/>
        <v>0</v>
      </c>
      <c r="P80" s="18"/>
      <c r="Q80" s="84">
        <v>1</v>
      </c>
      <c r="R80" s="52">
        <v>1</v>
      </c>
      <c r="S80" s="43">
        <f t="shared" si="8"/>
        <v>0</v>
      </c>
      <c r="T80" s="43">
        <f t="shared" si="9"/>
        <v>0</v>
      </c>
    </row>
    <row r="81" spans="1:20" ht="29.25" customHeight="1" x14ac:dyDescent="0.25">
      <c r="A81" s="103"/>
      <c r="B81" s="103"/>
      <c r="C81" s="79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100" t="s">
        <v>99</v>
      </c>
      <c r="O81" s="101"/>
      <c r="P81" s="101"/>
      <c r="Q81" s="101"/>
      <c r="R81" s="101"/>
      <c r="S81" s="102"/>
      <c r="T81" s="82">
        <f>SUM(T50:T80)</f>
        <v>0</v>
      </c>
    </row>
    <row r="82" spans="1:20" x14ac:dyDescent="0.25">
      <c r="C82" s="12"/>
      <c r="N82" s="27"/>
      <c r="O82" s="27"/>
      <c r="R82" s="27"/>
      <c r="S82" s="27"/>
      <c r="T82" s="27"/>
    </row>
    <row r="83" spans="1:20" x14ac:dyDescent="0.25">
      <c r="A83" s="45" t="s">
        <v>48</v>
      </c>
      <c r="B83"/>
      <c r="C83"/>
      <c r="N83" s="27"/>
      <c r="O83" s="27"/>
      <c r="R83" s="27"/>
      <c r="S83" s="27"/>
      <c r="T83" s="27"/>
    </row>
    <row r="84" spans="1:20" x14ac:dyDescent="0.25">
      <c r="A84" s="46" t="s">
        <v>91</v>
      </c>
      <c r="B84"/>
      <c r="C84"/>
      <c r="N84" s="27"/>
      <c r="O84" s="27"/>
      <c r="R84" s="27"/>
      <c r="S84" s="27"/>
      <c r="T84" s="27"/>
    </row>
    <row r="85" spans="1:20" x14ac:dyDescent="0.25">
      <c r="A85" s="83" t="s">
        <v>90</v>
      </c>
      <c r="B85" s="95"/>
    </row>
    <row r="95" spans="1:20" x14ac:dyDescent="0.25">
      <c r="J95" s="97"/>
    </row>
  </sheetData>
  <mergeCells count="6">
    <mergeCell ref="A45:B45"/>
    <mergeCell ref="N45:S45"/>
    <mergeCell ref="A81:B81"/>
    <mergeCell ref="N81:S81"/>
    <mergeCell ref="A4:M5"/>
    <mergeCell ref="A11:B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95"/>
  <sheetViews>
    <sheetView topLeftCell="C77" zoomScale="75" zoomScaleNormal="75" workbookViewId="0">
      <selection activeCell="C89" sqref="C89"/>
    </sheetView>
  </sheetViews>
  <sheetFormatPr defaultColWidth="9.140625" defaultRowHeight="15.75" x14ac:dyDescent="0.25"/>
  <cols>
    <col min="1" max="1" width="9" style="1" customWidth="1"/>
    <col min="2" max="2" width="46" style="1" customWidth="1"/>
    <col min="3" max="3" width="12.85546875" style="4" customWidth="1"/>
    <col min="4" max="4" width="18.7109375" style="1" customWidth="1"/>
    <col min="5" max="5" width="16.42578125" style="1" customWidth="1"/>
    <col min="6" max="6" width="17" style="1" customWidth="1"/>
    <col min="7" max="7" width="20.5703125" style="1" customWidth="1"/>
    <col min="8" max="8" width="18.140625" style="1" customWidth="1"/>
    <col min="9" max="9" width="16.7109375" style="1" customWidth="1"/>
    <col min="10" max="10" width="17.5703125" style="1" customWidth="1"/>
    <col min="11" max="11" width="20.42578125" style="1" customWidth="1"/>
    <col min="12" max="12" width="18.42578125" style="1" customWidth="1"/>
    <col min="13" max="13" width="19" style="1" customWidth="1"/>
    <col min="14" max="14" width="17" style="1" customWidth="1"/>
    <col min="15" max="15" width="20.7109375" style="1" customWidth="1"/>
    <col min="16" max="16" width="17.42578125" style="1" customWidth="1"/>
    <col min="17" max="17" width="16.28515625" style="1" customWidth="1"/>
    <col min="18" max="18" width="16.85546875" style="1" customWidth="1"/>
    <col min="19" max="19" width="20.42578125" style="1" customWidth="1"/>
    <col min="20" max="20" width="19" style="1" customWidth="1"/>
    <col min="21" max="16384" width="9.140625" style="1"/>
  </cols>
  <sheetData>
    <row r="1" spans="1:20" customFormat="1" ht="15" x14ac:dyDescent="0.25"/>
    <row r="2" spans="1:20" customFormat="1" x14ac:dyDescent="0.25">
      <c r="B2" s="44"/>
      <c r="L2" s="1"/>
      <c r="S2" s="44"/>
    </row>
    <row r="3" spans="1:20" customFormat="1" ht="15" x14ac:dyDescent="0.25"/>
    <row r="4" spans="1:20" customFormat="1" ht="15" x14ac:dyDescent="0.25">
      <c r="A4" s="99" t="s">
        <v>92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20" customFormat="1" ht="15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20" customFormat="1" x14ac:dyDescent="0.25">
      <c r="A6" s="45" t="s">
        <v>48</v>
      </c>
    </row>
    <row r="7" spans="1:20" customFormat="1" x14ac:dyDescent="0.25">
      <c r="A7" s="46" t="s">
        <v>91</v>
      </c>
      <c r="N7" s="45"/>
      <c r="O7" s="45"/>
      <c r="P7" s="45"/>
    </row>
    <row r="8" spans="1:20" customFormat="1" x14ac:dyDescent="0.25">
      <c r="A8" s="83" t="s">
        <v>90</v>
      </c>
      <c r="B8" s="95"/>
      <c r="C8" s="4"/>
      <c r="M8" s="45"/>
      <c r="N8" s="45"/>
      <c r="O8" s="45"/>
      <c r="P8" s="45"/>
    </row>
    <row r="9" spans="1:20" ht="19.5" customHeight="1" x14ac:dyDescent="0.25">
      <c r="A9" s="83"/>
      <c r="B9" s="95"/>
      <c r="C9" s="83"/>
      <c r="D9" s="95"/>
      <c r="E9" s="4"/>
    </row>
    <row r="10" spans="1:20" ht="0.75" hidden="1" customHeight="1" x14ac:dyDescent="0.25">
      <c r="A10" s="95"/>
      <c r="B10" s="95"/>
    </row>
    <row r="11" spans="1:20" ht="24" customHeight="1" thickBot="1" x14ac:dyDescent="0.3">
      <c r="A11" s="104" t="s">
        <v>100</v>
      </c>
      <c r="B11" s="105"/>
    </row>
    <row r="12" spans="1:20" ht="126.75" customHeight="1" thickBot="1" x14ac:dyDescent="0.3">
      <c r="A12" s="39" t="s">
        <v>3</v>
      </c>
      <c r="B12" s="40" t="s">
        <v>81</v>
      </c>
      <c r="C12" s="42" t="s">
        <v>5</v>
      </c>
      <c r="D12" s="90" t="s">
        <v>6</v>
      </c>
      <c r="E12" s="91" t="s">
        <v>83</v>
      </c>
      <c r="F12" s="90" t="s">
        <v>82</v>
      </c>
      <c r="G12" s="42" t="s">
        <v>84</v>
      </c>
      <c r="H12" s="92" t="s">
        <v>7</v>
      </c>
      <c r="I12" s="91" t="s">
        <v>83</v>
      </c>
      <c r="J12" s="90" t="s">
        <v>82</v>
      </c>
      <c r="K12" s="42" t="s">
        <v>85</v>
      </c>
      <c r="L12" s="90" t="s">
        <v>8</v>
      </c>
      <c r="M12" s="91" t="s">
        <v>83</v>
      </c>
      <c r="N12" s="90" t="s">
        <v>82</v>
      </c>
      <c r="O12" s="42" t="s">
        <v>86</v>
      </c>
      <c r="P12" s="92" t="s">
        <v>9</v>
      </c>
      <c r="Q12" s="91" t="s">
        <v>83</v>
      </c>
      <c r="R12" s="90" t="s">
        <v>82</v>
      </c>
      <c r="S12" s="42" t="s">
        <v>87</v>
      </c>
      <c r="T12" s="93" t="s">
        <v>88</v>
      </c>
    </row>
    <row r="13" spans="1:20" s="3" customFormat="1" ht="33" customHeight="1" x14ac:dyDescent="0.25">
      <c r="A13" s="86">
        <v>1</v>
      </c>
      <c r="B13" s="86">
        <v>2</v>
      </c>
      <c r="C13" s="87">
        <v>3</v>
      </c>
      <c r="D13" s="87">
        <v>4</v>
      </c>
      <c r="E13" s="88">
        <v>5</v>
      </c>
      <c r="F13" s="87">
        <v>6</v>
      </c>
      <c r="G13" s="87">
        <v>7</v>
      </c>
      <c r="H13" s="87">
        <v>8</v>
      </c>
      <c r="I13" s="88">
        <v>9</v>
      </c>
      <c r="J13" s="87">
        <v>10</v>
      </c>
      <c r="K13" s="87">
        <v>11</v>
      </c>
      <c r="L13" s="87">
        <v>12</v>
      </c>
      <c r="M13" s="88">
        <v>13</v>
      </c>
      <c r="N13" s="87">
        <v>14</v>
      </c>
      <c r="O13" s="87">
        <v>15</v>
      </c>
      <c r="P13" s="87">
        <v>16</v>
      </c>
      <c r="Q13" s="88">
        <v>17</v>
      </c>
      <c r="R13" s="94">
        <v>18</v>
      </c>
      <c r="S13" s="87">
        <v>19</v>
      </c>
      <c r="T13" s="89">
        <v>20</v>
      </c>
    </row>
    <row r="14" spans="1:20" ht="111.75" customHeight="1" x14ac:dyDescent="0.25">
      <c r="A14" s="61" t="s">
        <v>0</v>
      </c>
      <c r="B14" s="47" t="s">
        <v>50</v>
      </c>
      <c r="C14" s="62" t="s">
        <v>10</v>
      </c>
      <c r="D14" s="9"/>
      <c r="E14" s="52">
        <v>1</v>
      </c>
      <c r="F14" s="52">
        <v>1</v>
      </c>
      <c r="G14" s="43">
        <f>D14*E14*F14</f>
        <v>0</v>
      </c>
      <c r="H14" s="9"/>
      <c r="I14" s="52">
        <v>1</v>
      </c>
      <c r="J14" s="52">
        <v>2</v>
      </c>
      <c r="K14" s="43">
        <f>H14*I14*J14</f>
        <v>0</v>
      </c>
      <c r="L14" s="9"/>
      <c r="M14" s="52">
        <v>1</v>
      </c>
      <c r="N14" s="52">
        <v>2</v>
      </c>
      <c r="O14" s="43">
        <f>L14*M14*N14</f>
        <v>0</v>
      </c>
      <c r="P14" s="9"/>
      <c r="Q14" s="52">
        <v>1</v>
      </c>
      <c r="R14" s="63">
        <v>1</v>
      </c>
      <c r="S14" s="43">
        <f>P14*Q14*R14</f>
        <v>0</v>
      </c>
      <c r="T14" s="43">
        <f>G14+K14+O14+S14</f>
        <v>0</v>
      </c>
    </row>
    <row r="15" spans="1:20" ht="31.5" x14ac:dyDescent="0.25">
      <c r="A15" s="56" t="s">
        <v>1</v>
      </c>
      <c r="B15" s="57" t="s">
        <v>51</v>
      </c>
      <c r="C15" s="58"/>
      <c r="D15" s="28"/>
      <c r="E15" s="6"/>
      <c r="F15" s="59"/>
      <c r="G15" s="43"/>
      <c r="H15" s="13"/>
      <c r="I15" s="68"/>
      <c r="J15" s="60"/>
      <c r="K15" s="43"/>
      <c r="L15" s="13"/>
      <c r="M15" s="68"/>
      <c r="N15" s="60"/>
      <c r="O15" s="43"/>
      <c r="P15" s="13"/>
      <c r="Q15" s="68"/>
      <c r="R15" s="64"/>
      <c r="S15" s="43"/>
      <c r="T15" s="43"/>
    </row>
    <row r="16" spans="1:20" ht="163.5" customHeight="1" x14ac:dyDescent="0.25">
      <c r="A16" s="20" t="s">
        <v>16</v>
      </c>
      <c r="B16" s="47" t="s">
        <v>52</v>
      </c>
      <c r="C16" s="19" t="s">
        <v>10</v>
      </c>
      <c r="D16" s="29"/>
      <c r="E16" s="55">
        <v>1</v>
      </c>
      <c r="F16" s="52">
        <v>1</v>
      </c>
      <c r="G16" s="43">
        <f t="shared" ref="G16:G44" si="0">D16*E16*F16</f>
        <v>0</v>
      </c>
      <c r="H16" s="14"/>
      <c r="I16" s="55">
        <v>1</v>
      </c>
      <c r="J16" s="52">
        <v>2</v>
      </c>
      <c r="K16" s="43">
        <f t="shared" ref="K16:K44" si="1">H16*I16*J16</f>
        <v>0</v>
      </c>
      <c r="L16" s="14"/>
      <c r="M16" s="55">
        <v>1</v>
      </c>
      <c r="N16" s="52">
        <v>2</v>
      </c>
      <c r="O16" s="43">
        <f t="shared" ref="O16:O44" si="2">L16*M16*N16</f>
        <v>0</v>
      </c>
      <c r="P16" s="14"/>
      <c r="Q16" s="55">
        <v>1</v>
      </c>
      <c r="R16" s="63">
        <v>1</v>
      </c>
      <c r="S16" s="43">
        <f t="shared" ref="S16:S44" si="3">P16*Q16*R16</f>
        <v>0</v>
      </c>
      <c r="T16" s="43">
        <f t="shared" ref="T16:T44" si="4">G16+K16+O16+S16</f>
        <v>0</v>
      </c>
    </row>
    <row r="17" spans="1:20" ht="47.25" x14ac:dyDescent="0.25">
      <c r="A17" s="20" t="s">
        <v>17</v>
      </c>
      <c r="B17" s="51" t="s">
        <v>53</v>
      </c>
      <c r="C17" s="21"/>
      <c r="D17" s="30"/>
      <c r="E17" s="10"/>
      <c r="F17" s="53"/>
      <c r="G17" s="43"/>
      <c r="H17" s="15"/>
      <c r="I17" s="69"/>
      <c r="J17" s="54"/>
      <c r="K17" s="43"/>
      <c r="L17" s="15"/>
      <c r="M17" s="69"/>
      <c r="N17" s="54"/>
      <c r="O17" s="43"/>
      <c r="P17" s="15"/>
      <c r="Q17" s="69"/>
      <c r="R17" s="65"/>
      <c r="S17" s="43"/>
      <c r="T17" s="43"/>
    </row>
    <row r="18" spans="1:20" ht="31.5" x14ac:dyDescent="0.25">
      <c r="A18" s="20" t="s">
        <v>18</v>
      </c>
      <c r="B18" s="47" t="s">
        <v>54</v>
      </c>
      <c r="C18" s="22" t="s">
        <v>46</v>
      </c>
      <c r="D18" s="31"/>
      <c r="E18" s="66">
        <v>3</v>
      </c>
      <c r="F18" s="52">
        <v>1</v>
      </c>
      <c r="G18" s="43">
        <f t="shared" si="0"/>
        <v>0</v>
      </c>
      <c r="H18" s="16"/>
      <c r="I18" s="66">
        <v>3</v>
      </c>
      <c r="J18" s="52">
        <v>2</v>
      </c>
      <c r="K18" s="43">
        <f t="shared" si="1"/>
        <v>0</v>
      </c>
      <c r="L18" s="16"/>
      <c r="M18" s="66">
        <v>3</v>
      </c>
      <c r="N18" s="52">
        <v>2</v>
      </c>
      <c r="O18" s="43">
        <f t="shared" si="2"/>
        <v>0</v>
      </c>
      <c r="P18" s="16"/>
      <c r="Q18" s="66">
        <v>3</v>
      </c>
      <c r="R18" s="63">
        <v>1</v>
      </c>
      <c r="S18" s="43">
        <f t="shared" si="3"/>
        <v>0</v>
      </c>
      <c r="T18" s="43">
        <f t="shared" si="4"/>
        <v>0</v>
      </c>
    </row>
    <row r="19" spans="1:20" ht="31.5" x14ac:dyDescent="0.25">
      <c r="A19" s="20" t="s">
        <v>19</v>
      </c>
      <c r="B19" s="47" t="s">
        <v>55</v>
      </c>
      <c r="C19" s="22" t="s">
        <v>10</v>
      </c>
      <c r="D19" s="31"/>
      <c r="E19" s="66">
        <v>1</v>
      </c>
      <c r="F19" s="52">
        <v>1</v>
      </c>
      <c r="G19" s="43">
        <f t="shared" si="0"/>
        <v>0</v>
      </c>
      <c r="H19" s="16"/>
      <c r="I19" s="66">
        <v>1</v>
      </c>
      <c r="J19" s="52">
        <v>2</v>
      </c>
      <c r="K19" s="43">
        <f t="shared" si="1"/>
        <v>0</v>
      </c>
      <c r="L19" s="16"/>
      <c r="M19" s="66">
        <v>1</v>
      </c>
      <c r="N19" s="52">
        <v>2</v>
      </c>
      <c r="O19" s="43">
        <f t="shared" si="2"/>
        <v>0</v>
      </c>
      <c r="P19" s="16"/>
      <c r="Q19" s="66">
        <v>1</v>
      </c>
      <c r="R19" s="63">
        <v>1</v>
      </c>
      <c r="S19" s="43">
        <f t="shared" si="3"/>
        <v>0</v>
      </c>
      <c r="T19" s="43">
        <f t="shared" si="4"/>
        <v>0</v>
      </c>
    </row>
    <row r="20" spans="1:20" ht="74.25" customHeight="1" x14ac:dyDescent="0.25">
      <c r="A20" s="20" t="s">
        <v>20</v>
      </c>
      <c r="B20" s="48" t="s">
        <v>56</v>
      </c>
      <c r="C20" s="22" t="s">
        <v>10</v>
      </c>
      <c r="D20" s="31"/>
      <c r="E20" s="66">
        <v>1</v>
      </c>
      <c r="F20" s="52">
        <v>1</v>
      </c>
      <c r="G20" s="43">
        <f t="shared" si="0"/>
        <v>0</v>
      </c>
      <c r="H20" s="16"/>
      <c r="I20" s="66">
        <v>1</v>
      </c>
      <c r="J20" s="52">
        <v>2</v>
      </c>
      <c r="K20" s="43">
        <f t="shared" si="1"/>
        <v>0</v>
      </c>
      <c r="L20" s="16"/>
      <c r="M20" s="66">
        <v>1</v>
      </c>
      <c r="N20" s="52">
        <v>2</v>
      </c>
      <c r="O20" s="43">
        <f t="shared" si="2"/>
        <v>0</v>
      </c>
      <c r="P20" s="16"/>
      <c r="Q20" s="66">
        <v>1</v>
      </c>
      <c r="R20" s="63">
        <v>1</v>
      </c>
      <c r="S20" s="43">
        <f t="shared" si="3"/>
        <v>0</v>
      </c>
      <c r="T20" s="43">
        <f t="shared" si="4"/>
        <v>0</v>
      </c>
    </row>
    <row r="21" spans="1:20" ht="72" customHeight="1" x14ac:dyDescent="0.25">
      <c r="A21" s="20" t="s">
        <v>21</v>
      </c>
      <c r="B21" s="48" t="s">
        <v>57</v>
      </c>
      <c r="C21" s="22" t="s">
        <v>10</v>
      </c>
      <c r="D21" s="31"/>
      <c r="E21" s="66">
        <v>1</v>
      </c>
      <c r="F21" s="52">
        <v>1</v>
      </c>
      <c r="G21" s="43">
        <f t="shared" si="0"/>
        <v>0</v>
      </c>
      <c r="H21" s="16"/>
      <c r="I21" s="66">
        <v>1</v>
      </c>
      <c r="J21" s="52">
        <v>2</v>
      </c>
      <c r="K21" s="43">
        <f t="shared" si="1"/>
        <v>0</v>
      </c>
      <c r="L21" s="16"/>
      <c r="M21" s="66">
        <v>1</v>
      </c>
      <c r="N21" s="52">
        <v>2</v>
      </c>
      <c r="O21" s="43">
        <f t="shared" si="2"/>
        <v>0</v>
      </c>
      <c r="P21" s="16"/>
      <c r="Q21" s="66">
        <v>1</v>
      </c>
      <c r="R21" s="63">
        <v>1</v>
      </c>
      <c r="S21" s="43">
        <f t="shared" si="3"/>
        <v>0</v>
      </c>
      <c r="T21" s="43">
        <f t="shared" si="4"/>
        <v>0</v>
      </c>
    </row>
    <row r="22" spans="1:20" ht="99" customHeight="1" x14ac:dyDescent="0.25">
      <c r="A22" s="23" t="s">
        <v>22</v>
      </c>
      <c r="B22" s="48" t="s">
        <v>58</v>
      </c>
      <c r="C22" s="22" t="s">
        <v>15</v>
      </c>
      <c r="D22" s="31"/>
      <c r="E22" s="66">
        <v>1</v>
      </c>
      <c r="F22" s="52">
        <v>1</v>
      </c>
      <c r="G22" s="43">
        <f t="shared" si="0"/>
        <v>0</v>
      </c>
      <c r="H22" s="16"/>
      <c r="I22" s="66">
        <v>1</v>
      </c>
      <c r="J22" s="52">
        <v>2</v>
      </c>
      <c r="K22" s="43">
        <f t="shared" si="1"/>
        <v>0</v>
      </c>
      <c r="L22" s="16"/>
      <c r="M22" s="66">
        <v>1</v>
      </c>
      <c r="N22" s="52">
        <v>2</v>
      </c>
      <c r="O22" s="43">
        <f t="shared" si="2"/>
        <v>0</v>
      </c>
      <c r="P22" s="16"/>
      <c r="Q22" s="66">
        <v>1</v>
      </c>
      <c r="R22" s="63">
        <v>1</v>
      </c>
      <c r="S22" s="43">
        <f t="shared" si="3"/>
        <v>0</v>
      </c>
      <c r="T22" s="43">
        <f t="shared" si="4"/>
        <v>0</v>
      </c>
    </row>
    <row r="23" spans="1:20" ht="31.5" x14ac:dyDescent="0.25">
      <c r="A23" s="23" t="s">
        <v>23</v>
      </c>
      <c r="B23" s="48" t="s">
        <v>59</v>
      </c>
      <c r="C23" s="22" t="s">
        <v>15</v>
      </c>
      <c r="D23" s="31"/>
      <c r="E23" s="66">
        <v>1</v>
      </c>
      <c r="F23" s="52">
        <v>1</v>
      </c>
      <c r="G23" s="43">
        <f t="shared" si="0"/>
        <v>0</v>
      </c>
      <c r="H23" s="16"/>
      <c r="I23" s="66">
        <v>1</v>
      </c>
      <c r="J23" s="52">
        <v>2</v>
      </c>
      <c r="K23" s="43">
        <f t="shared" si="1"/>
        <v>0</v>
      </c>
      <c r="L23" s="16"/>
      <c r="M23" s="66">
        <v>1</v>
      </c>
      <c r="N23" s="52">
        <v>2</v>
      </c>
      <c r="O23" s="43">
        <f t="shared" si="2"/>
        <v>0</v>
      </c>
      <c r="P23" s="16"/>
      <c r="Q23" s="66">
        <v>1</v>
      </c>
      <c r="R23" s="63">
        <v>1</v>
      </c>
      <c r="S23" s="43">
        <f t="shared" si="3"/>
        <v>0</v>
      </c>
      <c r="T23" s="43">
        <f t="shared" si="4"/>
        <v>0</v>
      </c>
    </row>
    <row r="24" spans="1:20" x14ac:dyDescent="0.25">
      <c r="A24" s="20" t="s">
        <v>24</v>
      </c>
      <c r="B24" s="51" t="s">
        <v>60</v>
      </c>
      <c r="C24" s="21"/>
      <c r="D24" s="32"/>
      <c r="E24" s="5"/>
      <c r="F24" s="53"/>
      <c r="G24" s="43"/>
      <c r="H24" s="17"/>
      <c r="I24" s="67"/>
      <c r="J24" s="54"/>
      <c r="K24" s="43"/>
      <c r="L24" s="17"/>
      <c r="M24" s="67"/>
      <c r="N24" s="54"/>
      <c r="O24" s="43"/>
      <c r="P24" s="17"/>
      <c r="Q24" s="67"/>
      <c r="R24" s="65"/>
      <c r="S24" s="43"/>
      <c r="T24" s="43"/>
    </row>
    <row r="25" spans="1:20" x14ac:dyDescent="0.25">
      <c r="A25" s="24" t="s">
        <v>25</v>
      </c>
      <c r="B25" s="47" t="s">
        <v>61</v>
      </c>
      <c r="C25" s="22" t="s">
        <v>10</v>
      </c>
      <c r="D25" s="31"/>
      <c r="E25" s="66">
        <v>1</v>
      </c>
      <c r="F25" s="52">
        <v>1</v>
      </c>
      <c r="G25" s="43">
        <f t="shared" si="0"/>
        <v>0</v>
      </c>
      <c r="H25" s="16"/>
      <c r="I25" s="66">
        <v>1</v>
      </c>
      <c r="J25" s="52">
        <v>2</v>
      </c>
      <c r="K25" s="43">
        <f t="shared" si="1"/>
        <v>0</v>
      </c>
      <c r="L25" s="16"/>
      <c r="M25" s="66">
        <v>1</v>
      </c>
      <c r="N25" s="52">
        <v>2</v>
      </c>
      <c r="O25" s="43">
        <f t="shared" si="2"/>
        <v>0</v>
      </c>
      <c r="P25" s="16"/>
      <c r="Q25" s="66">
        <v>1</v>
      </c>
      <c r="R25" s="63">
        <v>1</v>
      </c>
      <c r="S25" s="43">
        <f t="shared" si="3"/>
        <v>0</v>
      </c>
      <c r="T25" s="43">
        <f t="shared" si="4"/>
        <v>0</v>
      </c>
    </row>
    <row r="26" spans="1:20" x14ac:dyDescent="0.25">
      <c r="A26" s="24" t="s">
        <v>26</v>
      </c>
      <c r="B26" s="47" t="s">
        <v>62</v>
      </c>
      <c r="C26" s="22" t="s">
        <v>10</v>
      </c>
      <c r="D26" s="31"/>
      <c r="E26" s="66">
        <v>1</v>
      </c>
      <c r="F26" s="52">
        <v>1</v>
      </c>
      <c r="G26" s="43">
        <f t="shared" si="0"/>
        <v>0</v>
      </c>
      <c r="H26" s="16"/>
      <c r="I26" s="66">
        <v>1</v>
      </c>
      <c r="J26" s="52">
        <v>2</v>
      </c>
      <c r="K26" s="43">
        <f t="shared" si="1"/>
        <v>0</v>
      </c>
      <c r="L26" s="16"/>
      <c r="M26" s="66">
        <v>1</v>
      </c>
      <c r="N26" s="52">
        <v>2</v>
      </c>
      <c r="O26" s="43">
        <f t="shared" si="2"/>
        <v>0</v>
      </c>
      <c r="P26" s="16"/>
      <c r="Q26" s="66">
        <v>1</v>
      </c>
      <c r="R26" s="63">
        <v>1</v>
      </c>
      <c r="S26" s="43">
        <f t="shared" si="3"/>
        <v>0</v>
      </c>
      <c r="T26" s="43">
        <f t="shared" si="4"/>
        <v>0</v>
      </c>
    </row>
    <row r="27" spans="1:20" ht="36.75" customHeight="1" x14ac:dyDescent="0.25">
      <c r="A27" s="20" t="s">
        <v>27</v>
      </c>
      <c r="B27" s="47" t="s">
        <v>63</v>
      </c>
      <c r="C27" s="22" t="s">
        <v>13</v>
      </c>
      <c r="D27" s="31"/>
      <c r="E27" s="66">
        <v>30</v>
      </c>
      <c r="F27" s="52">
        <v>1</v>
      </c>
      <c r="G27" s="43">
        <f t="shared" si="0"/>
        <v>0</v>
      </c>
      <c r="H27" s="16"/>
      <c r="I27" s="66">
        <v>20</v>
      </c>
      <c r="J27" s="52">
        <v>2</v>
      </c>
      <c r="K27" s="43">
        <f t="shared" si="1"/>
        <v>0</v>
      </c>
      <c r="L27" s="16"/>
      <c r="M27" s="66">
        <v>15</v>
      </c>
      <c r="N27" s="52">
        <v>2</v>
      </c>
      <c r="O27" s="43">
        <f t="shared" si="2"/>
        <v>0</v>
      </c>
      <c r="P27" s="16"/>
      <c r="Q27" s="66">
        <v>15</v>
      </c>
      <c r="R27" s="63">
        <v>1</v>
      </c>
      <c r="S27" s="43">
        <f t="shared" si="3"/>
        <v>0</v>
      </c>
      <c r="T27" s="43">
        <f t="shared" si="4"/>
        <v>0</v>
      </c>
    </row>
    <row r="28" spans="1:20" ht="63" x14ac:dyDescent="0.25">
      <c r="A28" s="20" t="s">
        <v>28</v>
      </c>
      <c r="B28" s="51" t="s">
        <v>64</v>
      </c>
      <c r="C28" s="21"/>
      <c r="D28" s="32"/>
      <c r="E28" s="67"/>
      <c r="F28" s="53"/>
      <c r="G28" s="43"/>
      <c r="H28" s="17"/>
      <c r="I28" s="67"/>
      <c r="J28" s="54"/>
      <c r="K28" s="43"/>
      <c r="L28" s="17"/>
      <c r="M28" s="67"/>
      <c r="N28" s="54"/>
      <c r="O28" s="43"/>
      <c r="P28" s="17"/>
      <c r="Q28" s="67"/>
      <c r="R28" s="65"/>
      <c r="S28" s="43"/>
      <c r="T28" s="43"/>
    </row>
    <row r="29" spans="1:20" x14ac:dyDescent="0.25">
      <c r="A29" s="20" t="s">
        <v>29</v>
      </c>
      <c r="B29" s="47" t="s">
        <v>65</v>
      </c>
      <c r="C29" s="22" t="s">
        <v>10</v>
      </c>
      <c r="D29" s="31"/>
      <c r="E29" s="66">
        <v>1</v>
      </c>
      <c r="F29" s="52">
        <v>1</v>
      </c>
      <c r="G29" s="43">
        <f t="shared" si="0"/>
        <v>0</v>
      </c>
      <c r="H29" s="16"/>
      <c r="I29" s="66">
        <v>1</v>
      </c>
      <c r="J29" s="52">
        <v>2</v>
      </c>
      <c r="K29" s="43">
        <f t="shared" si="1"/>
        <v>0</v>
      </c>
      <c r="L29" s="16"/>
      <c r="M29" s="66">
        <v>1</v>
      </c>
      <c r="N29" s="52">
        <v>2</v>
      </c>
      <c r="O29" s="43">
        <f t="shared" si="2"/>
        <v>0</v>
      </c>
      <c r="P29" s="16"/>
      <c r="Q29" s="66">
        <v>1</v>
      </c>
      <c r="R29" s="63">
        <v>1</v>
      </c>
      <c r="S29" s="43">
        <f t="shared" si="3"/>
        <v>0</v>
      </c>
      <c r="T29" s="43">
        <f t="shared" si="4"/>
        <v>0</v>
      </c>
    </row>
    <row r="30" spans="1:20" x14ac:dyDescent="0.25">
      <c r="A30" s="20" t="s">
        <v>30</v>
      </c>
      <c r="B30" s="47" t="s">
        <v>66</v>
      </c>
      <c r="C30" s="22" t="s">
        <v>10</v>
      </c>
      <c r="D30" s="31"/>
      <c r="E30" s="66">
        <v>1</v>
      </c>
      <c r="F30" s="52">
        <v>1</v>
      </c>
      <c r="G30" s="43">
        <f t="shared" si="0"/>
        <v>0</v>
      </c>
      <c r="H30" s="16"/>
      <c r="I30" s="66">
        <v>1</v>
      </c>
      <c r="J30" s="52">
        <v>2</v>
      </c>
      <c r="K30" s="43">
        <f t="shared" si="1"/>
        <v>0</v>
      </c>
      <c r="L30" s="16"/>
      <c r="M30" s="66">
        <v>1</v>
      </c>
      <c r="N30" s="52">
        <v>2</v>
      </c>
      <c r="O30" s="43">
        <f t="shared" si="2"/>
        <v>0</v>
      </c>
      <c r="P30" s="16"/>
      <c r="Q30" s="66">
        <v>1</v>
      </c>
      <c r="R30" s="63">
        <v>1</v>
      </c>
      <c r="S30" s="43">
        <f t="shared" si="3"/>
        <v>0</v>
      </c>
      <c r="T30" s="43">
        <f t="shared" si="4"/>
        <v>0</v>
      </c>
    </row>
    <row r="31" spans="1:20" ht="53.25" customHeight="1" x14ac:dyDescent="0.25">
      <c r="A31" s="20" t="s">
        <v>31</v>
      </c>
      <c r="B31" s="47" t="s">
        <v>67</v>
      </c>
      <c r="C31" s="22" t="s">
        <v>14</v>
      </c>
      <c r="D31" s="31"/>
      <c r="E31" s="66">
        <v>5700</v>
      </c>
      <c r="F31" s="52">
        <v>1</v>
      </c>
      <c r="G31" s="43">
        <f t="shared" si="0"/>
        <v>0</v>
      </c>
      <c r="H31" s="16"/>
      <c r="I31" s="66">
        <v>4300</v>
      </c>
      <c r="J31" s="52">
        <v>2</v>
      </c>
      <c r="K31" s="43">
        <f t="shared" si="1"/>
        <v>0</v>
      </c>
      <c r="L31" s="16"/>
      <c r="M31" s="66">
        <v>6000</v>
      </c>
      <c r="N31" s="52">
        <v>2</v>
      </c>
      <c r="O31" s="43">
        <f t="shared" si="2"/>
        <v>0</v>
      </c>
      <c r="P31" s="16"/>
      <c r="Q31" s="66">
        <v>3000</v>
      </c>
      <c r="R31" s="63">
        <v>1</v>
      </c>
      <c r="S31" s="43">
        <f t="shared" si="3"/>
        <v>0</v>
      </c>
      <c r="T31" s="43">
        <f t="shared" si="4"/>
        <v>0</v>
      </c>
    </row>
    <row r="32" spans="1:20" ht="31.5" x14ac:dyDescent="0.25">
      <c r="A32" s="20" t="s">
        <v>32</v>
      </c>
      <c r="B32" s="51" t="s">
        <v>68</v>
      </c>
      <c r="C32" s="21"/>
      <c r="D32" s="32"/>
      <c r="E32" s="67"/>
      <c r="F32" s="53"/>
      <c r="G32" s="43"/>
      <c r="H32" s="17"/>
      <c r="I32" s="67"/>
      <c r="J32" s="54"/>
      <c r="K32" s="43"/>
      <c r="L32" s="17"/>
      <c r="M32" s="67"/>
      <c r="N32" s="54"/>
      <c r="O32" s="43"/>
      <c r="P32" s="17"/>
      <c r="Q32" s="67"/>
      <c r="R32" s="65"/>
      <c r="S32" s="43"/>
      <c r="T32" s="43"/>
    </row>
    <row r="33" spans="1:20" ht="59.25" customHeight="1" x14ac:dyDescent="0.25">
      <c r="A33" s="20" t="s">
        <v>33</v>
      </c>
      <c r="B33" s="47" t="s">
        <v>69</v>
      </c>
      <c r="C33" s="22" t="s">
        <v>10</v>
      </c>
      <c r="D33" s="31"/>
      <c r="E33" s="66">
        <v>1</v>
      </c>
      <c r="F33" s="52">
        <v>1</v>
      </c>
      <c r="G33" s="43">
        <f t="shared" si="0"/>
        <v>0</v>
      </c>
      <c r="H33" s="16"/>
      <c r="I33" s="66">
        <v>1</v>
      </c>
      <c r="J33" s="52">
        <v>2</v>
      </c>
      <c r="K33" s="43">
        <f t="shared" si="1"/>
        <v>0</v>
      </c>
      <c r="L33" s="16"/>
      <c r="M33" s="66">
        <v>1</v>
      </c>
      <c r="N33" s="52">
        <v>2</v>
      </c>
      <c r="O33" s="43">
        <f t="shared" si="2"/>
        <v>0</v>
      </c>
      <c r="P33" s="16"/>
      <c r="Q33" s="66">
        <v>1</v>
      </c>
      <c r="R33" s="63">
        <v>1</v>
      </c>
      <c r="S33" s="43">
        <f t="shared" si="3"/>
        <v>0</v>
      </c>
      <c r="T33" s="43">
        <f t="shared" si="4"/>
        <v>0</v>
      </c>
    </row>
    <row r="34" spans="1:20" ht="47.25" x14ac:dyDescent="0.25">
      <c r="A34" s="20" t="s">
        <v>34</v>
      </c>
      <c r="B34" s="47" t="s">
        <v>70</v>
      </c>
      <c r="C34" s="22" t="s">
        <v>13</v>
      </c>
      <c r="D34" s="31"/>
      <c r="E34" s="66">
        <v>3</v>
      </c>
      <c r="F34" s="52">
        <v>1</v>
      </c>
      <c r="G34" s="43">
        <f t="shared" si="0"/>
        <v>0</v>
      </c>
      <c r="H34" s="16"/>
      <c r="I34" s="66">
        <v>2</v>
      </c>
      <c r="J34" s="52">
        <v>2</v>
      </c>
      <c r="K34" s="43">
        <f t="shared" si="1"/>
        <v>0</v>
      </c>
      <c r="L34" s="16"/>
      <c r="M34" s="66">
        <v>1</v>
      </c>
      <c r="N34" s="52">
        <v>2</v>
      </c>
      <c r="O34" s="43">
        <f t="shared" si="2"/>
        <v>0</v>
      </c>
      <c r="P34" s="16"/>
      <c r="Q34" s="66">
        <v>1</v>
      </c>
      <c r="R34" s="63">
        <v>1</v>
      </c>
      <c r="S34" s="43">
        <f t="shared" si="3"/>
        <v>0</v>
      </c>
      <c r="T34" s="43">
        <f t="shared" si="4"/>
        <v>0</v>
      </c>
    </row>
    <row r="35" spans="1:20" ht="32.25" customHeight="1" x14ac:dyDescent="0.25">
      <c r="A35" s="20" t="s">
        <v>35</v>
      </c>
      <c r="B35" s="51" t="s">
        <v>71</v>
      </c>
      <c r="C35" s="21"/>
      <c r="D35" s="32"/>
      <c r="E35" s="67"/>
      <c r="F35" s="53"/>
      <c r="G35" s="43"/>
      <c r="H35" s="17"/>
      <c r="I35" s="67"/>
      <c r="J35" s="54"/>
      <c r="K35" s="43"/>
      <c r="L35" s="17"/>
      <c r="M35" s="67"/>
      <c r="N35" s="54"/>
      <c r="O35" s="43"/>
      <c r="P35" s="17"/>
      <c r="Q35" s="67"/>
      <c r="R35" s="65"/>
      <c r="S35" s="43"/>
      <c r="T35" s="43"/>
    </row>
    <row r="36" spans="1:20" ht="52.5" customHeight="1" x14ac:dyDescent="0.25">
      <c r="A36" s="20" t="s">
        <v>36</v>
      </c>
      <c r="B36" s="47" t="s">
        <v>72</v>
      </c>
      <c r="C36" s="22" t="s">
        <v>10</v>
      </c>
      <c r="D36" s="31"/>
      <c r="E36" s="66">
        <v>1</v>
      </c>
      <c r="F36" s="52">
        <v>1</v>
      </c>
      <c r="G36" s="43">
        <f t="shared" si="0"/>
        <v>0</v>
      </c>
      <c r="H36" s="16"/>
      <c r="I36" s="66">
        <v>1</v>
      </c>
      <c r="J36" s="52">
        <v>2</v>
      </c>
      <c r="K36" s="43">
        <f t="shared" si="1"/>
        <v>0</v>
      </c>
      <c r="L36" s="16"/>
      <c r="M36" s="66">
        <v>1</v>
      </c>
      <c r="N36" s="52">
        <v>2</v>
      </c>
      <c r="O36" s="43">
        <f t="shared" si="2"/>
        <v>0</v>
      </c>
      <c r="P36" s="16"/>
      <c r="Q36" s="66">
        <v>1</v>
      </c>
      <c r="R36" s="63">
        <v>1</v>
      </c>
      <c r="S36" s="43">
        <f t="shared" si="3"/>
        <v>0</v>
      </c>
      <c r="T36" s="43">
        <f t="shared" si="4"/>
        <v>0</v>
      </c>
    </row>
    <row r="37" spans="1:20" ht="31.5" x14ac:dyDescent="0.25">
      <c r="A37" s="20" t="s">
        <v>37</v>
      </c>
      <c r="B37" s="47" t="s">
        <v>73</v>
      </c>
      <c r="C37" s="22" t="s">
        <v>13</v>
      </c>
      <c r="D37" s="31"/>
      <c r="E37" s="66">
        <v>6</v>
      </c>
      <c r="F37" s="52">
        <v>1</v>
      </c>
      <c r="G37" s="43">
        <f t="shared" si="0"/>
        <v>0</v>
      </c>
      <c r="H37" s="16"/>
      <c r="I37" s="66">
        <v>5</v>
      </c>
      <c r="J37" s="52">
        <v>2</v>
      </c>
      <c r="K37" s="43">
        <f t="shared" si="1"/>
        <v>0</v>
      </c>
      <c r="L37" s="16"/>
      <c r="M37" s="66">
        <v>2</v>
      </c>
      <c r="N37" s="52">
        <v>2</v>
      </c>
      <c r="O37" s="43">
        <f t="shared" si="2"/>
        <v>0</v>
      </c>
      <c r="P37" s="16"/>
      <c r="Q37" s="66">
        <v>5</v>
      </c>
      <c r="R37" s="63">
        <v>1</v>
      </c>
      <c r="S37" s="43">
        <f t="shared" si="3"/>
        <v>0</v>
      </c>
      <c r="T37" s="43">
        <f t="shared" si="4"/>
        <v>0</v>
      </c>
    </row>
    <row r="38" spans="1:20" ht="31.5" x14ac:dyDescent="0.25">
      <c r="A38" s="20" t="s">
        <v>38</v>
      </c>
      <c r="B38" s="51" t="s">
        <v>74</v>
      </c>
      <c r="C38" s="21"/>
      <c r="D38" s="32"/>
      <c r="E38" s="67"/>
      <c r="F38" s="53"/>
      <c r="G38" s="43"/>
      <c r="H38" s="17"/>
      <c r="I38" s="67"/>
      <c r="J38" s="54"/>
      <c r="K38" s="43"/>
      <c r="L38" s="17"/>
      <c r="M38" s="81"/>
      <c r="N38" s="54"/>
      <c r="O38" s="43"/>
      <c r="P38" s="17"/>
      <c r="Q38" s="67"/>
      <c r="R38" s="65"/>
      <c r="S38" s="43"/>
      <c r="T38" s="43"/>
    </row>
    <row r="39" spans="1:20" ht="48.75" customHeight="1" x14ac:dyDescent="0.25">
      <c r="A39" s="20" t="s">
        <v>39</v>
      </c>
      <c r="B39" s="47" t="s">
        <v>75</v>
      </c>
      <c r="C39" s="22" t="s">
        <v>10</v>
      </c>
      <c r="D39" s="31"/>
      <c r="E39" s="66">
        <v>1</v>
      </c>
      <c r="F39" s="52">
        <v>1</v>
      </c>
      <c r="G39" s="43">
        <f t="shared" si="0"/>
        <v>0</v>
      </c>
      <c r="H39" s="16"/>
      <c r="I39" s="66">
        <v>1</v>
      </c>
      <c r="J39" s="52">
        <v>2</v>
      </c>
      <c r="K39" s="43">
        <f t="shared" si="1"/>
        <v>0</v>
      </c>
      <c r="L39" s="16"/>
      <c r="M39" s="66">
        <v>1</v>
      </c>
      <c r="N39" s="52">
        <v>2</v>
      </c>
      <c r="O39" s="43">
        <f t="shared" si="2"/>
        <v>0</v>
      </c>
      <c r="P39" s="16"/>
      <c r="Q39" s="66">
        <v>1</v>
      </c>
      <c r="R39" s="63">
        <v>1</v>
      </c>
      <c r="S39" s="43">
        <f t="shared" si="3"/>
        <v>0</v>
      </c>
      <c r="T39" s="43">
        <f t="shared" si="4"/>
        <v>0</v>
      </c>
    </row>
    <row r="40" spans="1:20" ht="47.25" x14ac:dyDescent="0.25">
      <c r="A40" s="20" t="s">
        <v>40</v>
      </c>
      <c r="B40" s="47" t="s">
        <v>76</v>
      </c>
      <c r="C40" s="22" t="s">
        <v>12</v>
      </c>
      <c r="D40" s="31"/>
      <c r="E40" s="66">
        <v>100</v>
      </c>
      <c r="F40" s="52">
        <v>1</v>
      </c>
      <c r="G40" s="43">
        <f t="shared" si="0"/>
        <v>0</v>
      </c>
      <c r="H40" s="16"/>
      <c r="I40" s="66">
        <v>100</v>
      </c>
      <c r="J40" s="52">
        <v>2</v>
      </c>
      <c r="K40" s="43">
        <f t="shared" si="1"/>
        <v>0</v>
      </c>
      <c r="L40" s="16"/>
      <c r="M40" s="66">
        <v>100</v>
      </c>
      <c r="N40" s="52">
        <v>2</v>
      </c>
      <c r="O40" s="43">
        <f t="shared" si="2"/>
        <v>0</v>
      </c>
      <c r="P40" s="16"/>
      <c r="Q40" s="66">
        <v>200</v>
      </c>
      <c r="R40" s="63">
        <v>1</v>
      </c>
      <c r="S40" s="43">
        <f t="shared" si="3"/>
        <v>0</v>
      </c>
      <c r="T40" s="43">
        <f t="shared" si="4"/>
        <v>0</v>
      </c>
    </row>
    <row r="41" spans="1:20" ht="31.5" x14ac:dyDescent="0.25">
      <c r="A41" s="25" t="s">
        <v>41</v>
      </c>
      <c r="B41" s="50" t="s">
        <v>77</v>
      </c>
      <c r="C41" s="21"/>
      <c r="D41" s="32"/>
      <c r="E41" s="67"/>
      <c r="F41" s="53"/>
      <c r="G41" s="43"/>
      <c r="H41" s="17"/>
      <c r="I41" s="67"/>
      <c r="J41" s="54"/>
      <c r="K41" s="43"/>
      <c r="L41" s="17"/>
      <c r="M41" s="67"/>
      <c r="N41" s="54"/>
      <c r="O41" s="43"/>
      <c r="P41" s="17"/>
      <c r="Q41" s="67"/>
      <c r="R41" s="65"/>
      <c r="S41" s="43"/>
      <c r="T41" s="43"/>
    </row>
    <row r="42" spans="1:20" ht="46.5" customHeight="1" x14ac:dyDescent="0.25">
      <c r="A42" s="25" t="s">
        <v>42</v>
      </c>
      <c r="B42" s="49" t="s">
        <v>78</v>
      </c>
      <c r="C42" s="22" t="s">
        <v>10</v>
      </c>
      <c r="D42" s="31"/>
      <c r="E42" s="66">
        <v>1</v>
      </c>
      <c r="F42" s="52">
        <v>1</v>
      </c>
      <c r="G42" s="43">
        <f t="shared" si="0"/>
        <v>0</v>
      </c>
      <c r="H42" s="16"/>
      <c r="I42" s="66">
        <v>1</v>
      </c>
      <c r="J42" s="52">
        <v>2</v>
      </c>
      <c r="K42" s="43">
        <f t="shared" si="1"/>
        <v>0</v>
      </c>
      <c r="L42" s="16"/>
      <c r="M42" s="66">
        <v>1</v>
      </c>
      <c r="N42" s="52">
        <v>2</v>
      </c>
      <c r="O42" s="43">
        <f t="shared" si="2"/>
        <v>0</v>
      </c>
      <c r="P42" s="16"/>
      <c r="Q42" s="66">
        <v>1</v>
      </c>
      <c r="R42" s="63">
        <v>1</v>
      </c>
      <c r="S42" s="43">
        <f t="shared" si="3"/>
        <v>0</v>
      </c>
      <c r="T42" s="43">
        <f t="shared" si="4"/>
        <v>0</v>
      </c>
    </row>
    <row r="43" spans="1:20" ht="31.5" x14ac:dyDescent="0.25">
      <c r="A43" s="25" t="s">
        <v>43</v>
      </c>
      <c r="B43" s="49" t="s">
        <v>79</v>
      </c>
      <c r="C43" s="22" t="s">
        <v>13</v>
      </c>
      <c r="D43" s="31"/>
      <c r="E43" s="66">
        <v>7</v>
      </c>
      <c r="F43" s="52">
        <v>1</v>
      </c>
      <c r="G43" s="43">
        <f t="shared" si="0"/>
        <v>0</v>
      </c>
      <c r="H43" s="16"/>
      <c r="I43" s="66">
        <v>5</v>
      </c>
      <c r="J43" s="52">
        <v>2</v>
      </c>
      <c r="K43" s="43">
        <f t="shared" si="1"/>
        <v>0</v>
      </c>
      <c r="L43" s="16"/>
      <c r="M43" s="66">
        <v>7</v>
      </c>
      <c r="N43" s="52">
        <v>2</v>
      </c>
      <c r="O43" s="43">
        <f t="shared" si="2"/>
        <v>0</v>
      </c>
      <c r="P43" s="16"/>
      <c r="Q43" s="66">
        <v>5</v>
      </c>
      <c r="R43" s="63">
        <v>1</v>
      </c>
      <c r="S43" s="43">
        <f t="shared" si="3"/>
        <v>0</v>
      </c>
      <c r="T43" s="43">
        <f t="shared" si="4"/>
        <v>0</v>
      </c>
    </row>
    <row r="44" spans="1:20" ht="47.25" x14ac:dyDescent="0.25">
      <c r="A44" s="70" t="s">
        <v>44</v>
      </c>
      <c r="B44" s="71" t="s">
        <v>80</v>
      </c>
      <c r="C44" s="72" t="s">
        <v>11</v>
      </c>
      <c r="D44" s="73"/>
      <c r="E44" s="74">
        <v>1</v>
      </c>
      <c r="F44" s="75">
        <v>1</v>
      </c>
      <c r="G44" s="76">
        <f t="shared" si="0"/>
        <v>0</v>
      </c>
      <c r="H44" s="77"/>
      <c r="I44" s="74">
        <v>1</v>
      </c>
      <c r="J44" s="75">
        <v>2</v>
      </c>
      <c r="K44" s="76">
        <f t="shared" si="1"/>
        <v>0</v>
      </c>
      <c r="L44" s="77"/>
      <c r="M44" s="74">
        <v>1</v>
      </c>
      <c r="N44" s="75">
        <v>2</v>
      </c>
      <c r="O44" s="76">
        <f t="shared" si="2"/>
        <v>0</v>
      </c>
      <c r="P44" s="77"/>
      <c r="Q44" s="74">
        <v>1</v>
      </c>
      <c r="R44" s="78">
        <v>1</v>
      </c>
      <c r="S44" s="76">
        <f t="shared" si="3"/>
        <v>0</v>
      </c>
      <c r="T44" s="76">
        <f t="shared" si="4"/>
        <v>0</v>
      </c>
    </row>
    <row r="45" spans="1:20" ht="29.25" customHeight="1" x14ac:dyDescent="0.25">
      <c r="A45" s="103"/>
      <c r="B45" s="103"/>
      <c r="C45" s="79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100" t="s">
        <v>204</v>
      </c>
      <c r="O45" s="101"/>
      <c r="P45" s="101"/>
      <c r="Q45" s="101"/>
      <c r="R45" s="101"/>
      <c r="S45" s="102"/>
      <c r="T45" s="82">
        <f>SUM(T14:T44)</f>
        <v>0</v>
      </c>
    </row>
    <row r="46" spans="1:20" x14ac:dyDescent="0.25">
      <c r="A46" s="96"/>
      <c r="B46" s="96"/>
      <c r="C46" s="12"/>
      <c r="N46" s="27"/>
      <c r="O46" s="27"/>
      <c r="R46" s="27"/>
      <c r="S46" s="27"/>
      <c r="T46" s="27"/>
    </row>
    <row r="47" spans="1:20" ht="16.5" thickBot="1" x14ac:dyDescent="0.3">
      <c r="A47" s="7" t="s">
        <v>101</v>
      </c>
      <c r="C47" s="12"/>
      <c r="N47" s="27"/>
      <c r="O47" s="27"/>
      <c r="R47" s="27"/>
      <c r="S47" s="27"/>
      <c r="T47" s="27"/>
    </row>
    <row r="48" spans="1:20" ht="126.75" thickBot="1" x14ac:dyDescent="0.3">
      <c r="A48" s="39" t="s">
        <v>3</v>
      </c>
      <c r="B48" s="40" t="s">
        <v>2</v>
      </c>
      <c r="C48" s="41" t="s">
        <v>5</v>
      </c>
      <c r="D48" s="90" t="s">
        <v>6</v>
      </c>
      <c r="E48" s="91" t="s">
        <v>83</v>
      </c>
      <c r="F48" s="90" t="s">
        <v>82</v>
      </c>
      <c r="G48" s="42" t="s">
        <v>84</v>
      </c>
      <c r="H48" s="92" t="s">
        <v>7</v>
      </c>
      <c r="I48" s="91" t="s">
        <v>83</v>
      </c>
      <c r="J48" s="90" t="s">
        <v>82</v>
      </c>
      <c r="K48" s="42" t="s">
        <v>85</v>
      </c>
      <c r="L48" s="90" t="s">
        <v>8</v>
      </c>
      <c r="M48" s="91" t="s">
        <v>83</v>
      </c>
      <c r="N48" s="90" t="s">
        <v>82</v>
      </c>
      <c r="O48" s="42" t="s">
        <v>86</v>
      </c>
      <c r="P48" s="92" t="s">
        <v>9</v>
      </c>
      <c r="Q48" s="91" t="s">
        <v>83</v>
      </c>
      <c r="R48" s="90" t="s">
        <v>82</v>
      </c>
      <c r="S48" s="42" t="s">
        <v>87</v>
      </c>
      <c r="T48" s="93" t="s">
        <v>88</v>
      </c>
    </row>
    <row r="49" spans="1:20" s="3" customFormat="1" ht="33" customHeight="1" x14ac:dyDescent="0.25">
      <c r="A49" s="86">
        <v>1</v>
      </c>
      <c r="B49" s="86">
        <v>2</v>
      </c>
      <c r="C49" s="87">
        <v>3</v>
      </c>
      <c r="D49" s="87">
        <v>4</v>
      </c>
      <c r="E49" s="88">
        <v>5</v>
      </c>
      <c r="F49" s="87">
        <v>6</v>
      </c>
      <c r="G49" s="87">
        <v>7</v>
      </c>
      <c r="H49" s="87">
        <v>8</v>
      </c>
      <c r="I49" s="88">
        <v>9</v>
      </c>
      <c r="J49" s="87">
        <v>10</v>
      </c>
      <c r="K49" s="87">
        <v>11</v>
      </c>
      <c r="L49" s="87">
        <v>12</v>
      </c>
      <c r="M49" s="88">
        <v>13</v>
      </c>
      <c r="N49" s="87">
        <v>14</v>
      </c>
      <c r="O49" s="87">
        <v>15</v>
      </c>
      <c r="P49" s="87">
        <v>16</v>
      </c>
      <c r="Q49" s="88">
        <v>17</v>
      </c>
      <c r="R49" s="87">
        <v>18</v>
      </c>
      <c r="S49" s="87">
        <v>19</v>
      </c>
      <c r="T49" s="89">
        <v>20</v>
      </c>
    </row>
    <row r="50" spans="1:20" ht="31.5" x14ac:dyDescent="0.25">
      <c r="A50" s="38" t="s">
        <v>0</v>
      </c>
      <c r="B50" s="47" t="s">
        <v>50</v>
      </c>
      <c r="C50" s="62" t="s">
        <v>10</v>
      </c>
      <c r="D50" s="9"/>
      <c r="E50" s="52">
        <v>1</v>
      </c>
      <c r="F50" s="52">
        <v>1</v>
      </c>
      <c r="G50" s="43">
        <f>D50*E50*F50</f>
        <v>0</v>
      </c>
      <c r="H50" s="9"/>
      <c r="I50" s="52">
        <v>1</v>
      </c>
      <c r="J50" s="52">
        <v>2</v>
      </c>
      <c r="K50" s="43">
        <f>H50*I50*J50</f>
        <v>0</v>
      </c>
      <c r="L50" s="9"/>
      <c r="M50" s="52">
        <v>1</v>
      </c>
      <c r="N50" s="52">
        <v>2</v>
      </c>
      <c r="O50" s="43">
        <f>L50*M50*N50</f>
        <v>0</v>
      </c>
      <c r="P50" s="9"/>
      <c r="Q50" s="52">
        <v>1</v>
      </c>
      <c r="R50" s="52">
        <v>1</v>
      </c>
      <c r="S50" s="43">
        <f>P50*Q50*R50</f>
        <v>0</v>
      </c>
      <c r="T50" s="43">
        <f>G50+K50+O50+S50</f>
        <v>0</v>
      </c>
    </row>
    <row r="51" spans="1:20" ht="31.5" x14ac:dyDescent="0.25">
      <c r="A51" s="20" t="s">
        <v>1</v>
      </c>
      <c r="B51" s="57" t="s">
        <v>51</v>
      </c>
      <c r="C51" s="34"/>
      <c r="D51" s="28"/>
      <c r="E51" s="67"/>
      <c r="F51" s="85"/>
      <c r="G51" s="43"/>
      <c r="H51" s="13"/>
      <c r="I51" s="68"/>
      <c r="J51" s="85"/>
      <c r="K51" s="43"/>
      <c r="L51" s="13"/>
      <c r="M51" s="68"/>
      <c r="N51" s="85"/>
      <c r="O51" s="43"/>
      <c r="P51" s="17"/>
      <c r="Q51" s="67"/>
      <c r="R51" s="85"/>
      <c r="S51" s="43"/>
      <c r="T51" s="43"/>
    </row>
    <row r="52" spans="1:20" ht="168" customHeight="1" x14ac:dyDescent="0.25">
      <c r="A52" s="20" t="s">
        <v>16</v>
      </c>
      <c r="B52" s="47" t="s">
        <v>52</v>
      </c>
      <c r="C52" s="35" t="s">
        <v>10</v>
      </c>
      <c r="D52" s="29"/>
      <c r="E52" s="55">
        <v>1</v>
      </c>
      <c r="F52" s="52">
        <v>1</v>
      </c>
      <c r="G52" s="43">
        <f t="shared" ref="G52:G80" si="5">D52*E52*F52</f>
        <v>0</v>
      </c>
      <c r="H52" s="14"/>
      <c r="I52" s="55">
        <v>1</v>
      </c>
      <c r="J52" s="52">
        <v>2</v>
      </c>
      <c r="K52" s="43">
        <f t="shared" ref="K52:K80" si="6">H52*I52*J52</f>
        <v>0</v>
      </c>
      <c r="L52" s="14"/>
      <c r="M52" s="55">
        <v>1</v>
      </c>
      <c r="N52" s="52">
        <v>2</v>
      </c>
      <c r="O52" s="43">
        <f t="shared" ref="O52:O80" si="7">L52*M52*N52</f>
        <v>0</v>
      </c>
      <c r="P52" s="14"/>
      <c r="Q52" s="55">
        <v>1</v>
      </c>
      <c r="R52" s="52">
        <v>1</v>
      </c>
      <c r="S52" s="43">
        <f t="shared" ref="S52:S80" si="8">P52*Q52*R52</f>
        <v>0</v>
      </c>
      <c r="T52" s="43">
        <f t="shared" ref="T52:T80" si="9">G52+K52+O52+S52</f>
        <v>0</v>
      </c>
    </row>
    <row r="53" spans="1:20" ht="47.25" x14ac:dyDescent="0.25">
      <c r="A53" s="20" t="s">
        <v>17</v>
      </c>
      <c r="B53" s="51" t="s">
        <v>53</v>
      </c>
      <c r="C53" s="34"/>
      <c r="D53" s="30"/>
      <c r="E53" s="69"/>
      <c r="F53" s="85"/>
      <c r="G53" s="43"/>
      <c r="H53" s="15"/>
      <c r="I53" s="69"/>
      <c r="J53" s="85"/>
      <c r="K53" s="43"/>
      <c r="L53" s="15"/>
      <c r="M53" s="69"/>
      <c r="N53" s="85"/>
      <c r="O53" s="43"/>
      <c r="P53" s="15"/>
      <c r="Q53" s="69"/>
      <c r="R53" s="85"/>
      <c r="S53" s="43"/>
      <c r="T53" s="43"/>
    </row>
    <row r="54" spans="1:20" ht="31.5" x14ac:dyDescent="0.25">
      <c r="A54" s="20" t="s">
        <v>18</v>
      </c>
      <c r="B54" s="47" t="s">
        <v>54</v>
      </c>
      <c r="C54" s="36" t="s">
        <v>46</v>
      </c>
      <c r="D54" s="31"/>
      <c r="E54" s="66">
        <v>3</v>
      </c>
      <c r="F54" s="52">
        <v>1</v>
      </c>
      <c r="G54" s="43">
        <f t="shared" si="5"/>
        <v>0</v>
      </c>
      <c r="H54" s="16"/>
      <c r="I54" s="66">
        <v>3</v>
      </c>
      <c r="J54" s="52">
        <v>2</v>
      </c>
      <c r="K54" s="43">
        <f t="shared" si="6"/>
        <v>0</v>
      </c>
      <c r="L54" s="16"/>
      <c r="M54" s="66">
        <v>3</v>
      </c>
      <c r="N54" s="52">
        <v>2</v>
      </c>
      <c r="O54" s="43">
        <f t="shared" si="7"/>
        <v>0</v>
      </c>
      <c r="P54" s="16"/>
      <c r="Q54" s="66">
        <v>3</v>
      </c>
      <c r="R54" s="52">
        <v>1</v>
      </c>
      <c r="S54" s="43">
        <f t="shared" si="8"/>
        <v>0</v>
      </c>
      <c r="T54" s="43">
        <f t="shared" si="9"/>
        <v>0</v>
      </c>
    </row>
    <row r="55" spans="1:20" ht="31.5" x14ac:dyDescent="0.25">
      <c r="A55" s="20" t="s">
        <v>19</v>
      </c>
      <c r="B55" s="47" t="s">
        <v>55</v>
      </c>
      <c r="C55" s="36" t="s">
        <v>10</v>
      </c>
      <c r="D55" s="31"/>
      <c r="E55" s="66">
        <v>1</v>
      </c>
      <c r="F55" s="52">
        <v>1</v>
      </c>
      <c r="G55" s="43">
        <f t="shared" si="5"/>
        <v>0</v>
      </c>
      <c r="H55" s="16"/>
      <c r="I55" s="66">
        <v>1</v>
      </c>
      <c r="J55" s="52">
        <v>2</v>
      </c>
      <c r="K55" s="43">
        <f t="shared" si="6"/>
        <v>0</v>
      </c>
      <c r="L55" s="16"/>
      <c r="M55" s="66">
        <v>1</v>
      </c>
      <c r="N55" s="52">
        <v>2</v>
      </c>
      <c r="O55" s="43">
        <f t="shared" si="7"/>
        <v>0</v>
      </c>
      <c r="P55" s="16"/>
      <c r="Q55" s="66">
        <v>1</v>
      </c>
      <c r="R55" s="52">
        <v>1</v>
      </c>
      <c r="S55" s="43">
        <f t="shared" si="8"/>
        <v>0</v>
      </c>
      <c r="T55" s="43">
        <f t="shared" si="9"/>
        <v>0</v>
      </c>
    </row>
    <row r="56" spans="1:20" ht="31.5" x14ac:dyDescent="0.25">
      <c r="A56" s="20" t="s">
        <v>20</v>
      </c>
      <c r="B56" s="48" t="s">
        <v>56</v>
      </c>
      <c r="C56" s="36" t="s">
        <v>10</v>
      </c>
      <c r="D56" s="31"/>
      <c r="E56" s="66">
        <v>1</v>
      </c>
      <c r="F56" s="52">
        <v>1</v>
      </c>
      <c r="G56" s="43">
        <f t="shared" si="5"/>
        <v>0</v>
      </c>
      <c r="H56" s="16"/>
      <c r="I56" s="66">
        <v>1</v>
      </c>
      <c r="J56" s="52">
        <v>2</v>
      </c>
      <c r="K56" s="43">
        <f t="shared" si="6"/>
        <v>0</v>
      </c>
      <c r="L56" s="16"/>
      <c r="M56" s="66">
        <v>1</v>
      </c>
      <c r="N56" s="52">
        <v>2</v>
      </c>
      <c r="O56" s="43">
        <f t="shared" si="7"/>
        <v>0</v>
      </c>
      <c r="P56" s="16"/>
      <c r="Q56" s="66">
        <v>1</v>
      </c>
      <c r="R56" s="52">
        <v>1</v>
      </c>
      <c r="S56" s="43">
        <f t="shared" si="8"/>
        <v>0</v>
      </c>
      <c r="T56" s="43">
        <f t="shared" si="9"/>
        <v>0</v>
      </c>
    </row>
    <row r="57" spans="1:20" ht="31.5" x14ac:dyDescent="0.25">
      <c r="A57" s="20" t="s">
        <v>21</v>
      </c>
      <c r="B57" s="48" t="s">
        <v>57</v>
      </c>
      <c r="C57" s="36" t="s">
        <v>10</v>
      </c>
      <c r="D57" s="31"/>
      <c r="E57" s="66">
        <v>1</v>
      </c>
      <c r="F57" s="52">
        <v>1</v>
      </c>
      <c r="G57" s="43">
        <f t="shared" si="5"/>
        <v>0</v>
      </c>
      <c r="H57" s="16"/>
      <c r="I57" s="66">
        <v>1</v>
      </c>
      <c r="J57" s="52">
        <v>2</v>
      </c>
      <c r="K57" s="43">
        <f t="shared" si="6"/>
        <v>0</v>
      </c>
      <c r="L57" s="16"/>
      <c r="M57" s="66">
        <v>1</v>
      </c>
      <c r="N57" s="52">
        <v>2</v>
      </c>
      <c r="O57" s="43">
        <f t="shared" si="7"/>
        <v>0</v>
      </c>
      <c r="P57" s="16"/>
      <c r="Q57" s="66">
        <v>1</v>
      </c>
      <c r="R57" s="52">
        <v>1</v>
      </c>
      <c r="S57" s="43">
        <f t="shared" si="8"/>
        <v>0</v>
      </c>
      <c r="T57" s="43">
        <f t="shared" si="9"/>
        <v>0</v>
      </c>
    </row>
    <row r="58" spans="1:20" ht="99" customHeight="1" x14ac:dyDescent="0.25">
      <c r="A58" s="23" t="s">
        <v>22</v>
      </c>
      <c r="B58" s="48" t="s">
        <v>58</v>
      </c>
      <c r="C58" s="36" t="s">
        <v>15</v>
      </c>
      <c r="D58" s="31"/>
      <c r="E58" s="66">
        <v>1</v>
      </c>
      <c r="F58" s="52">
        <v>1</v>
      </c>
      <c r="G58" s="43">
        <f t="shared" si="5"/>
        <v>0</v>
      </c>
      <c r="H58" s="16"/>
      <c r="I58" s="66">
        <v>1</v>
      </c>
      <c r="J58" s="52">
        <v>2</v>
      </c>
      <c r="K58" s="43">
        <f t="shared" si="6"/>
        <v>0</v>
      </c>
      <c r="L58" s="16"/>
      <c r="M58" s="66">
        <v>1</v>
      </c>
      <c r="N58" s="52">
        <v>2</v>
      </c>
      <c r="O58" s="43">
        <f t="shared" si="7"/>
        <v>0</v>
      </c>
      <c r="P58" s="16"/>
      <c r="Q58" s="66">
        <v>1</v>
      </c>
      <c r="R58" s="52">
        <v>1</v>
      </c>
      <c r="S58" s="43">
        <f t="shared" si="8"/>
        <v>0</v>
      </c>
      <c r="T58" s="43">
        <f t="shared" si="9"/>
        <v>0</v>
      </c>
    </row>
    <row r="59" spans="1:20" ht="31.5" x14ac:dyDescent="0.25">
      <c r="A59" s="23" t="s">
        <v>23</v>
      </c>
      <c r="B59" s="48" t="s">
        <v>59</v>
      </c>
      <c r="C59" s="36" t="s">
        <v>15</v>
      </c>
      <c r="D59" s="31"/>
      <c r="E59" s="66">
        <v>1</v>
      </c>
      <c r="F59" s="52">
        <v>1</v>
      </c>
      <c r="G59" s="43">
        <f t="shared" si="5"/>
        <v>0</v>
      </c>
      <c r="H59" s="16"/>
      <c r="I59" s="66">
        <v>1</v>
      </c>
      <c r="J59" s="52">
        <v>2</v>
      </c>
      <c r="K59" s="43">
        <f t="shared" si="6"/>
        <v>0</v>
      </c>
      <c r="L59" s="16"/>
      <c r="M59" s="66">
        <v>1</v>
      </c>
      <c r="N59" s="52">
        <v>2</v>
      </c>
      <c r="O59" s="43">
        <f t="shared" si="7"/>
        <v>0</v>
      </c>
      <c r="P59" s="16"/>
      <c r="Q59" s="66">
        <v>1</v>
      </c>
      <c r="R59" s="52">
        <v>1</v>
      </c>
      <c r="S59" s="43">
        <f t="shared" si="8"/>
        <v>0</v>
      </c>
      <c r="T59" s="43">
        <f t="shared" si="9"/>
        <v>0</v>
      </c>
    </row>
    <row r="60" spans="1:20" x14ac:dyDescent="0.25">
      <c r="A60" s="20" t="s">
        <v>24</v>
      </c>
      <c r="B60" s="51" t="s">
        <v>60</v>
      </c>
      <c r="C60" s="34"/>
      <c r="D60" s="32"/>
      <c r="E60" s="67"/>
      <c r="F60" s="85"/>
      <c r="G60" s="43"/>
      <c r="H60" s="17"/>
      <c r="I60" s="67"/>
      <c r="J60" s="85"/>
      <c r="K60" s="43"/>
      <c r="L60" s="17"/>
      <c r="M60" s="67"/>
      <c r="N60" s="85"/>
      <c r="O60" s="43"/>
      <c r="P60" s="17"/>
      <c r="Q60" s="67"/>
      <c r="R60" s="85"/>
      <c r="S60" s="43"/>
      <c r="T60" s="43"/>
    </row>
    <row r="61" spans="1:20" x14ac:dyDescent="0.25">
      <c r="A61" s="24" t="s">
        <v>25</v>
      </c>
      <c r="B61" s="47" t="s">
        <v>61</v>
      </c>
      <c r="C61" s="36" t="s">
        <v>10</v>
      </c>
      <c r="D61" s="31"/>
      <c r="E61" s="66">
        <v>1</v>
      </c>
      <c r="F61" s="52">
        <v>1</v>
      </c>
      <c r="G61" s="43">
        <f t="shared" si="5"/>
        <v>0</v>
      </c>
      <c r="H61" s="16"/>
      <c r="I61" s="66">
        <v>1</v>
      </c>
      <c r="J61" s="52">
        <v>2</v>
      </c>
      <c r="K61" s="43">
        <f t="shared" si="6"/>
        <v>0</v>
      </c>
      <c r="L61" s="16"/>
      <c r="M61" s="66">
        <v>1</v>
      </c>
      <c r="N61" s="52">
        <v>2</v>
      </c>
      <c r="O61" s="43">
        <f t="shared" si="7"/>
        <v>0</v>
      </c>
      <c r="P61" s="16"/>
      <c r="Q61" s="66">
        <v>1</v>
      </c>
      <c r="R61" s="52">
        <v>1</v>
      </c>
      <c r="S61" s="43">
        <f t="shared" si="8"/>
        <v>0</v>
      </c>
      <c r="T61" s="43">
        <f t="shared" si="9"/>
        <v>0</v>
      </c>
    </row>
    <row r="62" spans="1:20" x14ac:dyDescent="0.25">
      <c r="A62" s="24" t="s">
        <v>26</v>
      </c>
      <c r="B62" s="47" t="s">
        <v>62</v>
      </c>
      <c r="C62" s="36" t="s">
        <v>10</v>
      </c>
      <c r="D62" s="31"/>
      <c r="E62" s="66">
        <v>1</v>
      </c>
      <c r="F62" s="52">
        <v>1</v>
      </c>
      <c r="G62" s="43">
        <f t="shared" si="5"/>
        <v>0</v>
      </c>
      <c r="H62" s="16"/>
      <c r="I62" s="66">
        <v>1</v>
      </c>
      <c r="J62" s="52">
        <v>2</v>
      </c>
      <c r="K62" s="43">
        <f t="shared" si="6"/>
        <v>0</v>
      </c>
      <c r="L62" s="16"/>
      <c r="M62" s="66">
        <v>1</v>
      </c>
      <c r="N62" s="52">
        <v>2</v>
      </c>
      <c r="O62" s="43">
        <f t="shared" si="7"/>
        <v>0</v>
      </c>
      <c r="P62" s="16"/>
      <c r="Q62" s="66">
        <v>1</v>
      </c>
      <c r="R62" s="52">
        <v>1</v>
      </c>
      <c r="S62" s="43">
        <f t="shared" si="8"/>
        <v>0</v>
      </c>
      <c r="T62" s="43">
        <f t="shared" si="9"/>
        <v>0</v>
      </c>
    </row>
    <row r="63" spans="1:20" ht="31.5" x14ac:dyDescent="0.25">
      <c r="A63" s="20" t="s">
        <v>27</v>
      </c>
      <c r="B63" s="47" t="s">
        <v>63</v>
      </c>
      <c r="C63" s="36" t="s">
        <v>13</v>
      </c>
      <c r="D63" s="31"/>
      <c r="E63" s="66">
        <v>30</v>
      </c>
      <c r="F63" s="52">
        <v>1</v>
      </c>
      <c r="G63" s="43">
        <f t="shared" si="5"/>
        <v>0</v>
      </c>
      <c r="H63" s="16"/>
      <c r="I63" s="66">
        <v>20</v>
      </c>
      <c r="J63" s="52">
        <v>2</v>
      </c>
      <c r="K63" s="43">
        <f t="shared" si="6"/>
        <v>0</v>
      </c>
      <c r="L63" s="16"/>
      <c r="M63" s="66">
        <v>15</v>
      </c>
      <c r="N63" s="52">
        <v>2</v>
      </c>
      <c r="O63" s="43">
        <f t="shared" si="7"/>
        <v>0</v>
      </c>
      <c r="P63" s="16"/>
      <c r="Q63" s="66">
        <v>15</v>
      </c>
      <c r="R63" s="52">
        <v>1</v>
      </c>
      <c r="S63" s="43">
        <f t="shared" si="8"/>
        <v>0</v>
      </c>
      <c r="T63" s="43">
        <f t="shared" si="9"/>
        <v>0</v>
      </c>
    </row>
    <row r="64" spans="1:20" ht="63" x14ac:dyDescent="0.25">
      <c r="A64" s="20" t="s">
        <v>28</v>
      </c>
      <c r="B64" s="51" t="s">
        <v>64</v>
      </c>
      <c r="C64" s="34"/>
      <c r="D64" s="32"/>
      <c r="E64" s="67"/>
      <c r="F64" s="85"/>
      <c r="G64" s="43"/>
      <c r="H64" s="17"/>
      <c r="I64" s="67"/>
      <c r="J64" s="85"/>
      <c r="K64" s="43"/>
      <c r="L64" s="17"/>
      <c r="M64" s="67"/>
      <c r="N64" s="85"/>
      <c r="O64" s="43"/>
      <c r="P64" s="17"/>
      <c r="Q64" s="67"/>
      <c r="R64" s="85"/>
      <c r="S64" s="43"/>
      <c r="T64" s="43"/>
    </row>
    <row r="65" spans="1:20" x14ac:dyDescent="0.25">
      <c r="A65" s="20" t="s">
        <v>29</v>
      </c>
      <c r="B65" s="47" t="s">
        <v>65</v>
      </c>
      <c r="C65" s="36" t="s">
        <v>10</v>
      </c>
      <c r="D65" s="31"/>
      <c r="E65" s="66">
        <v>1</v>
      </c>
      <c r="F65" s="52">
        <v>1</v>
      </c>
      <c r="G65" s="43">
        <f t="shared" si="5"/>
        <v>0</v>
      </c>
      <c r="H65" s="16"/>
      <c r="I65" s="66">
        <v>1</v>
      </c>
      <c r="J65" s="52">
        <v>2</v>
      </c>
      <c r="K65" s="43">
        <f t="shared" si="6"/>
        <v>0</v>
      </c>
      <c r="L65" s="16"/>
      <c r="M65" s="66">
        <v>1</v>
      </c>
      <c r="N65" s="52">
        <v>2</v>
      </c>
      <c r="O65" s="43">
        <f t="shared" si="7"/>
        <v>0</v>
      </c>
      <c r="P65" s="16"/>
      <c r="Q65" s="66">
        <v>1</v>
      </c>
      <c r="R65" s="52">
        <v>1</v>
      </c>
      <c r="S65" s="43">
        <f t="shared" si="8"/>
        <v>0</v>
      </c>
      <c r="T65" s="43">
        <f t="shared" si="9"/>
        <v>0</v>
      </c>
    </row>
    <row r="66" spans="1:20" x14ac:dyDescent="0.25">
      <c r="A66" s="20" t="s">
        <v>30</v>
      </c>
      <c r="B66" s="47" t="s">
        <v>66</v>
      </c>
      <c r="C66" s="36" t="s">
        <v>10</v>
      </c>
      <c r="D66" s="31"/>
      <c r="E66" s="66">
        <v>1</v>
      </c>
      <c r="F66" s="52">
        <v>1</v>
      </c>
      <c r="G66" s="43">
        <f t="shared" si="5"/>
        <v>0</v>
      </c>
      <c r="H66" s="16"/>
      <c r="I66" s="66">
        <v>1</v>
      </c>
      <c r="J66" s="52">
        <v>2</v>
      </c>
      <c r="K66" s="43">
        <f t="shared" si="6"/>
        <v>0</v>
      </c>
      <c r="L66" s="16"/>
      <c r="M66" s="66">
        <v>1</v>
      </c>
      <c r="N66" s="52">
        <v>2</v>
      </c>
      <c r="O66" s="43">
        <f t="shared" si="7"/>
        <v>0</v>
      </c>
      <c r="P66" s="16"/>
      <c r="Q66" s="66">
        <v>1</v>
      </c>
      <c r="R66" s="52">
        <v>1</v>
      </c>
      <c r="S66" s="43">
        <f t="shared" si="8"/>
        <v>0</v>
      </c>
      <c r="T66" s="43">
        <f t="shared" si="9"/>
        <v>0</v>
      </c>
    </row>
    <row r="67" spans="1:20" ht="60.75" customHeight="1" x14ac:dyDescent="0.25">
      <c r="A67" s="20" t="s">
        <v>31</v>
      </c>
      <c r="B67" s="47" t="s">
        <v>67</v>
      </c>
      <c r="C67" s="36" t="s">
        <v>14</v>
      </c>
      <c r="D67" s="31"/>
      <c r="E67" s="66">
        <v>5700</v>
      </c>
      <c r="F67" s="52">
        <v>1</v>
      </c>
      <c r="G67" s="43">
        <f t="shared" si="5"/>
        <v>0</v>
      </c>
      <c r="H67" s="16"/>
      <c r="I67" s="66">
        <v>4300</v>
      </c>
      <c r="J67" s="52">
        <v>2</v>
      </c>
      <c r="K67" s="43">
        <f t="shared" si="6"/>
        <v>0</v>
      </c>
      <c r="L67" s="16"/>
      <c r="M67" s="66">
        <v>6000</v>
      </c>
      <c r="N67" s="52">
        <v>2</v>
      </c>
      <c r="O67" s="43">
        <f t="shared" si="7"/>
        <v>0</v>
      </c>
      <c r="P67" s="16"/>
      <c r="Q67" s="66">
        <v>3000</v>
      </c>
      <c r="R67" s="52">
        <v>1</v>
      </c>
      <c r="S67" s="43">
        <f t="shared" si="8"/>
        <v>0</v>
      </c>
      <c r="T67" s="43">
        <f t="shared" si="9"/>
        <v>0</v>
      </c>
    </row>
    <row r="68" spans="1:20" ht="31.5" x14ac:dyDescent="0.25">
      <c r="A68" s="20" t="s">
        <v>32</v>
      </c>
      <c r="B68" s="51" t="s">
        <v>68</v>
      </c>
      <c r="C68" s="34"/>
      <c r="D68" s="32"/>
      <c r="E68" s="67"/>
      <c r="F68" s="85"/>
      <c r="G68" s="43"/>
      <c r="H68" s="17"/>
      <c r="I68" s="67"/>
      <c r="J68" s="85"/>
      <c r="K68" s="43"/>
      <c r="L68" s="17"/>
      <c r="M68" s="67"/>
      <c r="N68" s="85"/>
      <c r="O68" s="43"/>
      <c r="P68" s="17"/>
      <c r="Q68" s="67"/>
      <c r="R68" s="85"/>
      <c r="S68" s="43"/>
      <c r="T68" s="43"/>
    </row>
    <row r="69" spans="1:20" ht="60" customHeight="1" x14ac:dyDescent="0.25">
      <c r="A69" s="20" t="s">
        <v>33</v>
      </c>
      <c r="B69" s="47" t="s">
        <v>69</v>
      </c>
      <c r="C69" s="36" t="s">
        <v>10</v>
      </c>
      <c r="D69" s="31"/>
      <c r="E69" s="66">
        <v>1</v>
      </c>
      <c r="F69" s="52">
        <v>1</v>
      </c>
      <c r="G69" s="43">
        <f t="shared" si="5"/>
        <v>0</v>
      </c>
      <c r="H69" s="16"/>
      <c r="I69" s="66">
        <v>1</v>
      </c>
      <c r="J69" s="52">
        <v>2</v>
      </c>
      <c r="K69" s="43">
        <f t="shared" si="6"/>
        <v>0</v>
      </c>
      <c r="L69" s="16"/>
      <c r="M69" s="66">
        <v>1</v>
      </c>
      <c r="N69" s="52">
        <v>2</v>
      </c>
      <c r="O69" s="43">
        <f t="shared" si="7"/>
        <v>0</v>
      </c>
      <c r="P69" s="16"/>
      <c r="Q69" s="66">
        <v>1</v>
      </c>
      <c r="R69" s="52">
        <v>1</v>
      </c>
      <c r="S69" s="43">
        <f t="shared" si="8"/>
        <v>0</v>
      </c>
      <c r="T69" s="43">
        <f t="shared" si="9"/>
        <v>0</v>
      </c>
    </row>
    <row r="70" spans="1:20" ht="47.25" x14ac:dyDescent="0.25">
      <c r="A70" s="20" t="s">
        <v>34</v>
      </c>
      <c r="B70" s="47" t="s">
        <v>70</v>
      </c>
      <c r="C70" s="36" t="s">
        <v>13</v>
      </c>
      <c r="D70" s="31"/>
      <c r="E70" s="66">
        <v>3</v>
      </c>
      <c r="F70" s="52">
        <v>1</v>
      </c>
      <c r="G70" s="43">
        <f t="shared" si="5"/>
        <v>0</v>
      </c>
      <c r="H70" s="16"/>
      <c r="I70" s="66">
        <v>2</v>
      </c>
      <c r="J70" s="52">
        <v>2</v>
      </c>
      <c r="K70" s="43">
        <f t="shared" si="6"/>
        <v>0</v>
      </c>
      <c r="L70" s="16"/>
      <c r="M70" s="66">
        <v>1</v>
      </c>
      <c r="N70" s="52">
        <v>2</v>
      </c>
      <c r="O70" s="43">
        <f t="shared" si="7"/>
        <v>0</v>
      </c>
      <c r="P70" s="16"/>
      <c r="Q70" s="66">
        <v>1</v>
      </c>
      <c r="R70" s="52">
        <v>1</v>
      </c>
      <c r="S70" s="43">
        <f t="shared" si="8"/>
        <v>0</v>
      </c>
      <c r="T70" s="43">
        <f t="shared" si="9"/>
        <v>0</v>
      </c>
    </row>
    <row r="71" spans="1:20" ht="31.5" x14ac:dyDescent="0.25">
      <c r="A71" s="20" t="s">
        <v>35</v>
      </c>
      <c r="B71" s="51" t="s">
        <v>71</v>
      </c>
      <c r="C71" s="34"/>
      <c r="D71" s="32"/>
      <c r="E71" s="67"/>
      <c r="F71" s="85"/>
      <c r="G71" s="43"/>
      <c r="H71" s="17"/>
      <c r="I71" s="67"/>
      <c r="J71" s="85"/>
      <c r="K71" s="43"/>
      <c r="L71" s="17"/>
      <c r="M71" s="67"/>
      <c r="N71" s="85"/>
      <c r="O71" s="43"/>
      <c r="P71" s="17"/>
      <c r="Q71" s="67"/>
      <c r="R71" s="85"/>
      <c r="S71" s="43"/>
      <c r="T71" s="43"/>
    </row>
    <row r="72" spans="1:20" ht="47.25" x14ac:dyDescent="0.25">
      <c r="A72" s="20" t="s">
        <v>36</v>
      </c>
      <c r="B72" s="47" t="s">
        <v>72</v>
      </c>
      <c r="C72" s="36" t="s">
        <v>10</v>
      </c>
      <c r="D72" s="31"/>
      <c r="E72" s="66">
        <v>1</v>
      </c>
      <c r="F72" s="52">
        <v>1</v>
      </c>
      <c r="G72" s="43">
        <f t="shared" si="5"/>
        <v>0</v>
      </c>
      <c r="H72" s="16"/>
      <c r="I72" s="66">
        <v>1</v>
      </c>
      <c r="J72" s="52">
        <v>2</v>
      </c>
      <c r="K72" s="43">
        <f t="shared" si="6"/>
        <v>0</v>
      </c>
      <c r="L72" s="16"/>
      <c r="M72" s="66">
        <v>1</v>
      </c>
      <c r="N72" s="52">
        <v>2</v>
      </c>
      <c r="O72" s="43">
        <f t="shared" si="7"/>
        <v>0</v>
      </c>
      <c r="P72" s="16"/>
      <c r="Q72" s="66">
        <v>1</v>
      </c>
      <c r="R72" s="52">
        <v>1</v>
      </c>
      <c r="S72" s="43">
        <f t="shared" si="8"/>
        <v>0</v>
      </c>
      <c r="T72" s="43">
        <f t="shared" si="9"/>
        <v>0</v>
      </c>
    </row>
    <row r="73" spans="1:20" ht="31.5" x14ac:dyDescent="0.25">
      <c r="A73" s="20" t="s">
        <v>37</v>
      </c>
      <c r="B73" s="47" t="s">
        <v>73</v>
      </c>
      <c r="C73" s="36" t="s">
        <v>13</v>
      </c>
      <c r="D73" s="31"/>
      <c r="E73" s="66">
        <v>6</v>
      </c>
      <c r="F73" s="52">
        <v>1</v>
      </c>
      <c r="G73" s="43">
        <f t="shared" si="5"/>
        <v>0</v>
      </c>
      <c r="H73" s="16"/>
      <c r="I73" s="66">
        <v>5</v>
      </c>
      <c r="J73" s="52">
        <v>2</v>
      </c>
      <c r="K73" s="43">
        <f t="shared" si="6"/>
        <v>0</v>
      </c>
      <c r="L73" s="16"/>
      <c r="M73" s="66">
        <v>2</v>
      </c>
      <c r="N73" s="52">
        <v>2</v>
      </c>
      <c r="O73" s="43">
        <f t="shared" si="7"/>
        <v>0</v>
      </c>
      <c r="P73" s="16"/>
      <c r="Q73" s="66">
        <v>5</v>
      </c>
      <c r="R73" s="52">
        <v>1</v>
      </c>
      <c r="S73" s="43">
        <f t="shared" si="8"/>
        <v>0</v>
      </c>
      <c r="T73" s="43">
        <f t="shared" si="9"/>
        <v>0</v>
      </c>
    </row>
    <row r="74" spans="1:20" ht="31.5" x14ac:dyDescent="0.25">
      <c r="A74" s="20" t="s">
        <v>38</v>
      </c>
      <c r="B74" s="51" t="s">
        <v>74</v>
      </c>
      <c r="C74" s="34"/>
      <c r="D74" s="32"/>
      <c r="E74" s="67"/>
      <c r="F74" s="85"/>
      <c r="G74" s="43"/>
      <c r="H74" s="17"/>
      <c r="I74" s="67"/>
      <c r="J74" s="85"/>
      <c r="K74" s="43"/>
      <c r="L74" s="17"/>
      <c r="M74" s="67"/>
      <c r="N74" s="85"/>
      <c r="O74" s="43"/>
      <c r="P74" s="17"/>
      <c r="Q74" s="67"/>
      <c r="R74" s="85"/>
      <c r="S74" s="43"/>
      <c r="T74" s="43"/>
    </row>
    <row r="75" spans="1:20" ht="50.25" customHeight="1" x14ac:dyDescent="0.25">
      <c r="A75" s="20" t="s">
        <v>39</v>
      </c>
      <c r="B75" s="47" t="s">
        <v>75</v>
      </c>
      <c r="C75" s="36" t="s">
        <v>10</v>
      </c>
      <c r="D75" s="31"/>
      <c r="E75" s="66">
        <v>1</v>
      </c>
      <c r="F75" s="52">
        <v>1</v>
      </c>
      <c r="G75" s="43">
        <f t="shared" si="5"/>
        <v>0</v>
      </c>
      <c r="H75" s="16"/>
      <c r="I75" s="66">
        <v>1</v>
      </c>
      <c r="J75" s="52">
        <v>2</v>
      </c>
      <c r="K75" s="43">
        <f t="shared" si="6"/>
        <v>0</v>
      </c>
      <c r="L75" s="16"/>
      <c r="M75" s="66">
        <v>1</v>
      </c>
      <c r="N75" s="52">
        <v>2</v>
      </c>
      <c r="O75" s="43">
        <f t="shared" si="7"/>
        <v>0</v>
      </c>
      <c r="P75" s="16"/>
      <c r="Q75" s="66">
        <v>1</v>
      </c>
      <c r="R75" s="52">
        <v>1</v>
      </c>
      <c r="S75" s="43">
        <f t="shared" si="8"/>
        <v>0</v>
      </c>
      <c r="T75" s="43">
        <f t="shared" si="9"/>
        <v>0</v>
      </c>
    </row>
    <row r="76" spans="1:20" ht="47.25" x14ac:dyDescent="0.25">
      <c r="A76" s="20" t="s">
        <v>40</v>
      </c>
      <c r="B76" s="47" t="s">
        <v>76</v>
      </c>
      <c r="C76" s="36" t="s">
        <v>12</v>
      </c>
      <c r="D76" s="31"/>
      <c r="E76" s="66">
        <v>100</v>
      </c>
      <c r="F76" s="52">
        <v>1</v>
      </c>
      <c r="G76" s="43">
        <f t="shared" si="5"/>
        <v>0</v>
      </c>
      <c r="H76" s="16"/>
      <c r="I76" s="66">
        <v>100</v>
      </c>
      <c r="J76" s="52">
        <v>2</v>
      </c>
      <c r="K76" s="43">
        <f t="shared" si="6"/>
        <v>0</v>
      </c>
      <c r="L76" s="16"/>
      <c r="M76" s="66">
        <v>100</v>
      </c>
      <c r="N76" s="52">
        <v>2</v>
      </c>
      <c r="O76" s="43">
        <f t="shared" si="7"/>
        <v>0</v>
      </c>
      <c r="P76" s="16"/>
      <c r="Q76" s="66">
        <v>200</v>
      </c>
      <c r="R76" s="52">
        <v>1</v>
      </c>
      <c r="S76" s="43">
        <f t="shared" si="8"/>
        <v>0</v>
      </c>
      <c r="T76" s="43">
        <f t="shared" si="9"/>
        <v>0</v>
      </c>
    </row>
    <row r="77" spans="1:20" ht="31.5" x14ac:dyDescent="0.25">
      <c r="A77" s="25" t="s">
        <v>41</v>
      </c>
      <c r="B77" s="50" t="s">
        <v>77</v>
      </c>
      <c r="C77" s="34"/>
      <c r="D77" s="32"/>
      <c r="E77" s="67"/>
      <c r="F77" s="85"/>
      <c r="G77" s="43"/>
      <c r="H77" s="17"/>
      <c r="I77" s="67"/>
      <c r="J77" s="85"/>
      <c r="K77" s="43"/>
      <c r="L77" s="17"/>
      <c r="M77" s="67"/>
      <c r="N77" s="85"/>
      <c r="O77" s="43"/>
      <c r="P77" s="17"/>
      <c r="Q77" s="67"/>
      <c r="R77" s="85"/>
      <c r="S77" s="43"/>
      <c r="T77" s="43"/>
    </row>
    <row r="78" spans="1:20" ht="57.75" customHeight="1" x14ac:dyDescent="0.25">
      <c r="A78" s="25" t="s">
        <v>42</v>
      </c>
      <c r="B78" s="49" t="s">
        <v>78</v>
      </c>
      <c r="C78" s="36" t="s">
        <v>10</v>
      </c>
      <c r="D78" s="31"/>
      <c r="E78" s="66">
        <v>1</v>
      </c>
      <c r="F78" s="52">
        <v>1</v>
      </c>
      <c r="G78" s="43">
        <f t="shared" si="5"/>
        <v>0</v>
      </c>
      <c r="H78" s="16"/>
      <c r="I78" s="66">
        <v>1</v>
      </c>
      <c r="J78" s="52">
        <v>2</v>
      </c>
      <c r="K78" s="43">
        <f t="shared" si="6"/>
        <v>0</v>
      </c>
      <c r="L78" s="16"/>
      <c r="M78" s="66">
        <v>1</v>
      </c>
      <c r="N78" s="52">
        <v>2</v>
      </c>
      <c r="O78" s="43">
        <f t="shared" si="7"/>
        <v>0</v>
      </c>
      <c r="P78" s="16"/>
      <c r="Q78" s="66">
        <v>1</v>
      </c>
      <c r="R78" s="52">
        <v>1</v>
      </c>
      <c r="S78" s="43">
        <f t="shared" si="8"/>
        <v>0</v>
      </c>
      <c r="T78" s="43">
        <f t="shared" si="9"/>
        <v>0</v>
      </c>
    </row>
    <row r="79" spans="1:20" ht="31.5" x14ac:dyDescent="0.25">
      <c r="A79" s="25" t="s">
        <v>43</v>
      </c>
      <c r="B79" s="49" t="s">
        <v>79</v>
      </c>
      <c r="C79" s="36" t="s">
        <v>13</v>
      </c>
      <c r="D79" s="31"/>
      <c r="E79" s="66">
        <v>7</v>
      </c>
      <c r="F79" s="52">
        <v>1</v>
      </c>
      <c r="G79" s="43">
        <f t="shared" si="5"/>
        <v>0</v>
      </c>
      <c r="H79" s="16"/>
      <c r="I79" s="66">
        <v>5</v>
      </c>
      <c r="J79" s="52">
        <v>2</v>
      </c>
      <c r="K79" s="43">
        <f t="shared" si="6"/>
        <v>0</v>
      </c>
      <c r="L79" s="16"/>
      <c r="M79" s="66">
        <v>7</v>
      </c>
      <c r="N79" s="52">
        <v>2</v>
      </c>
      <c r="O79" s="43">
        <f t="shared" si="7"/>
        <v>0</v>
      </c>
      <c r="P79" s="16"/>
      <c r="Q79" s="66">
        <v>5</v>
      </c>
      <c r="R79" s="52">
        <v>1</v>
      </c>
      <c r="S79" s="43">
        <f t="shared" si="8"/>
        <v>0</v>
      </c>
      <c r="T79" s="43">
        <f t="shared" si="9"/>
        <v>0</v>
      </c>
    </row>
    <row r="80" spans="1:20" ht="48" thickBot="1" x14ac:dyDescent="0.3">
      <c r="A80" s="26" t="s">
        <v>44</v>
      </c>
      <c r="B80" s="71" t="s">
        <v>80</v>
      </c>
      <c r="C80" s="37" t="s">
        <v>11</v>
      </c>
      <c r="D80" s="33"/>
      <c r="E80" s="66">
        <v>1</v>
      </c>
      <c r="F80" s="52">
        <v>1</v>
      </c>
      <c r="G80" s="43">
        <f t="shared" si="5"/>
        <v>0</v>
      </c>
      <c r="H80" s="18"/>
      <c r="I80" s="84">
        <v>1</v>
      </c>
      <c r="J80" s="52">
        <v>2</v>
      </c>
      <c r="K80" s="43">
        <f t="shared" si="6"/>
        <v>0</v>
      </c>
      <c r="L80" s="18"/>
      <c r="M80" s="84">
        <v>1</v>
      </c>
      <c r="N80" s="52">
        <v>2</v>
      </c>
      <c r="O80" s="43">
        <f t="shared" si="7"/>
        <v>0</v>
      </c>
      <c r="P80" s="18"/>
      <c r="Q80" s="84">
        <v>1</v>
      </c>
      <c r="R80" s="52">
        <v>1</v>
      </c>
      <c r="S80" s="43">
        <f t="shared" si="8"/>
        <v>0</v>
      </c>
      <c r="T80" s="43">
        <f t="shared" si="9"/>
        <v>0</v>
      </c>
    </row>
    <row r="81" spans="1:20" ht="29.25" customHeight="1" x14ac:dyDescent="0.25">
      <c r="A81" s="103"/>
      <c r="B81" s="103"/>
      <c r="C81" s="79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100" t="s">
        <v>102</v>
      </c>
      <c r="O81" s="101"/>
      <c r="P81" s="101"/>
      <c r="Q81" s="101"/>
      <c r="R81" s="101"/>
      <c r="S81" s="102"/>
      <c r="T81" s="82">
        <f>SUM(T50:T80)</f>
        <v>0</v>
      </c>
    </row>
    <row r="82" spans="1:20" x14ac:dyDescent="0.25">
      <c r="C82" s="12"/>
      <c r="N82" s="27"/>
      <c r="O82" s="27"/>
      <c r="R82" s="27"/>
      <c r="S82" s="27"/>
      <c r="T82" s="27"/>
    </row>
    <row r="83" spans="1:20" x14ac:dyDescent="0.25">
      <c r="A83" s="45" t="s">
        <v>48</v>
      </c>
      <c r="B83"/>
      <c r="C83"/>
      <c r="D83"/>
      <c r="E83"/>
      <c r="N83" s="27"/>
      <c r="O83" s="27"/>
      <c r="R83" s="27"/>
      <c r="S83" s="27"/>
      <c r="T83" s="27"/>
    </row>
    <row r="84" spans="1:20" x14ac:dyDescent="0.25">
      <c r="A84" s="46" t="s">
        <v>91</v>
      </c>
      <c r="B84"/>
      <c r="C84"/>
      <c r="D84"/>
      <c r="E84"/>
      <c r="N84" s="27"/>
      <c r="O84" s="27"/>
      <c r="R84" s="27"/>
      <c r="S84" s="27"/>
      <c r="T84" s="27"/>
    </row>
    <row r="85" spans="1:20" x14ac:dyDescent="0.25">
      <c r="A85" s="83" t="s">
        <v>90</v>
      </c>
      <c r="B85" s="95"/>
      <c r="D85" s="95"/>
      <c r="E85" s="4"/>
    </row>
    <row r="95" spans="1:20" x14ac:dyDescent="0.25">
      <c r="J95" s="97"/>
    </row>
  </sheetData>
  <mergeCells count="6">
    <mergeCell ref="A4:M5"/>
    <mergeCell ref="A11:B11"/>
    <mergeCell ref="A45:B45"/>
    <mergeCell ref="N45:S45"/>
    <mergeCell ref="A81:B81"/>
    <mergeCell ref="N81:S8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65"/>
  <sheetViews>
    <sheetView topLeftCell="A251" zoomScale="75" zoomScaleNormal="75" workbookViewId="0">
      <selection activeCell="D278" sqref="D278"/>
    </sheetView>
  </sheetViews>
  <sheetFormatPr defaultColWidth="9.140625" defaultRowHeight="15.75" x14ac:dyDescent="0.25"/>
  <cols>
    <col min="1" max="1" width="9" style="1" customWidth="1"/>
    <col min="2" max="2" width="46" style="1" customWidth="1"/>
    <col min="3" max="3" width="12.85546875" style="4" customWidth="1"/>
    <col min="4" max="4" width="18.7109375" style="1" customWidth="1"/>
    <col min="5" max="5" width="16.42578125" style="1" customWidth="1"/>
    <col min="6" max="6" width="17" style="1" customWidth="1"/>
    <col min="7" max="7" width="20.5703125" style="1" customWidth="1"/>
    <col min="8" max="8" width="18.140625" style="1" customWidth="1"/>
    <col min="9" max="9" width="16.7109375" style="1" customWidth="1"/>
    <col min="10" max="10" width="17.5703125" style="1" customWidth="1"/>
    <col min="11" max="11" width="20.42578125" style="1" customWidth="1"/>
    <col min="12" max="12" width="18.42578125" style="1" customWidth="1"/>
    <col min="13" max="13" width="19" style="1" customWidth="1"/>
    <col min="14" max="14" width="17" style="1" customWidth="1"/>
    <col min="15" max="15" width="20.7109375" style="1" customWidth="1"/>
    <col min="16" max="16" width="19" style="1" customWidth="1"/>
    <col min="17" max="16384" width="9.140625" style="1"/>
  </cols>
  <sheetData>
    <row r="1" spans="1:16" customFormat="1" ht="15" x14ac:dyDescent="0.25"/>
    <row r="2" spans="1:16" customFormat="1" x14ac:dyDescent="0.25">
      <c r="B2" s="44"/>
      <c r="L2" s="1"/>
    </row>
    <row r="3" spans="1:16" customFormat="1" ht="15" x14ac:dyDescent="0.25"/>
    <row r="4" spans="1:16" customFormat="1" ht="15" x14ac:dyDescent="0.25">
      <c r="A4" s="99" t="s">
        <v>92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6" customFormat="1" ht="15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6" customFormat="1" x14ac:dyDescent="0.25">
      <c r="A6" s="45" t="s">
        <v>48</v>
      </c>
    </row>
    <row r="7" spans="1:16" customFormat="1" x14ac:dyDescent="0.25">
      <c r="A7" s="46" t="s">
        <v>91</v>
      </c>
      <c r="N7" s="45"/>
      <c r="O7" s="45"/>
    </row>
    <row r="8" spans="1:16" customFormat="1" x14ac:dyDescent="0.25">
      <c r="A8" s="83" t="s">
        <v>90</v>
      </c>
      <c r="B8" s="95"/>
      <c r="C8" s="4"/>
      <c r="M8" s="45"/>
      <c r="N8" s="45"/>
      <c r="O8" s="45"/>
    </row>
    <row r="9" spans="1:16" ht="19.5" customHeight="1" x14ac:dyDescent="0.25">
      <c r="A9" s="83"/>
      <c r="B9" s="95"/>
      <c r="C9" s="83"/>
      <c r="D9" s="95"/>
      <c r="E9" s="4"/>
    </row>
    <row r="10" spans="1:16" ht="0.75" hidden="1" customHeight="1" x14ac:dyDescent="0.25">
      <c r="A10" s="95"/>
      <c r="B10" s="95"/>
    </row>
    <row r="11" spans="1:16" ht="24" customHeight="1" thickBot="1" x14ac:dyDescent="0.3">
      <c r="A11" s="104" t="s">
        <v>103</v>
      </c>
      <c r="B11" s="105"/>
    </row>
    <row r="12" spans="1:16" ht="126.75" customHeight="1" thickBot="1" x14ac:dyDescent="0.3">
      <c r="A12" s="39" t="s">
        <v>3</v>
      </c>
      <c r="B12" s="40" t="s">
        <v>81</v>
      </c>
      <c r="C12" s="42" t="s">
        <v>5</v>
      </c>
      <c r="D12" s="90" t="s">
        <v>6</v>
      </c>
      <c r="E12" s="91" t="s">
        <v>83</v>
      </c>
      <c r="F12" s="90" t="s">
        <v>82</v>
      </c>
      <c r="G12" s="42" t="s">
        <v>84</v>
      </c>
      <c r="H12" s="92" t="s">
        <v>7</v>
      </c>
      <c r="I12" s="91" t="s">
        <v>83</v>
      </c>
      <c r="J12" s="90" t="s">
        <v>82</v>
      </c>
      <c r="K12" s="42" t="s">
        <v>85</v>
      </c>
      <c r="L12" s="90" t="s">
        <v>8</v>
      </c>
      <c r="M12" s="91" t="s">
        <v>83</v>
      </c>
      <c r="N12" s="90" t="s">
        <v>82</v>
      </c>
      <c r="O12" s="42" t="s">
        <v>86</v>
      </c>
      <c r="P12" s="93" t="s">
        <v>200</v>
      </c>
    </row>
    <row r="13" spans="1:16" s="3" customFormat="1" ht="33" customHeight="1" x14ac:dyDescent="0.25">
      <c r="A13" s="86">
        <v>1</v>
      </c>
      <c r="B13" s="86">
        <v>2</v>
      </c>
      <c r="C13" s="87">
        <v>3</v>
      </c>
      <c r="D13" s="87">
        <v>4</v>
      </c>
      <c r="E13" s="88">
        <v>5</v>
      </c>
      <c r="F13" s="87">
        <v>6</v>
      </c>
      <c r="G13" s="87">
        <v>7</v>
      </c>
      <c r="H13" s="87">
        <v>8</v>
      </c>
      <c r="I13" s="88">
        <v>9</v>
      </c>
      <c r="J13" s="87">
        <v>10</v>
      </c>
      <c r="K13" s="87">
        <v>11</v>
      </c>
      <c r="L13" s="87">
        <v>12</v>
      </c>
      <c r="M13" s="88">
        <v>13</v>
      </c>
      <c r="N13" s="87">
        <v>14</v>
      </c>
      <c r="O13" s="87">
        <v>15</v>
      </c>
      <c r="P13" s="89">
        <v>16</v>
      </c>
    </row>
    <row r="14" spans="1:16" ht="111.75" customHeight="1" x14ac:dyDescent="0.25">
      <c r="A14" s="61" t="s">
        <v>0</v>
      </c>
      <c r="B14" s="47" t="s">
        <v>50</v>
      </c>
      <c r="C14" s="62" t="s">
        <v>10</v>
      </c>
      <c r="D14" s="9"/>
      <c r="E14" s="52">
        <v>1</v>
      </c>
      <c r="F14" s="52">
        <v>1</v>
      </c>
      <c r="G14" s="43">
        <f>D14*E14*F14</f>
        <v>0</v>
      </c>
      <c r="H14" s="9"/>
      <c r="I14" s="52">
        <v>1</v>
      </c>
      <c r="J14" s="52">
        <v>1</v>
      </c>
      <c r="K14" s="43">
        <f>H14*I14*J14</f>
        <v>0</v>
      </c>
      <c r="L14" s="9"/>
      <c r="M14" s="52">
        <v>1</v>
      </c>
      <c r="N14" s="52">
        <v>1</v>
      </c>
      <c r="O14" s="43">
        <f>L14*M14*N14</f>
        <v>0</v>
      </c>
      <c r="P14" s="43">
        <f>G14+K14+O14</f>
        <v>0</v>
      </c>
    </row>
    <row r="15" spans="1:16" ht="31.5" x14ac:dyDescent="0.25">
      <c r="A15" s="56" t="s">
        <v>1</v>
      </c>
      <c r="B15" s="57" t="s">
        <v>51</v>
      </c>
      <c r="C15" s="58"/>
      <c r="D15" s="28"/>
      <c r="E15" s="6"/>
      <c r="F15" s="59"/>
      <c r="G15" s="43"/>
      <c r="H15" s="13"/>
      <c r="I15" s="68"/>
      <c r="J15" s="60"/>
      <c r="K15" s="43"/>
      <c r="L15" s="13"/>
      <c r="M15" s="68"/>
      <c r="N15" s="68"/>
      <c r="O15" s="43"/>
      <c r="P15" s="43"/>
    </row>
    <row r="16" spans="1:16" ht="163.5" customHeight="1" x14ac:dyDescent="0.25">
      <c r="A16" s="20" t="s">
        <v>16</v>
      </c>
      <c r="B16" s="47" t="s">
        <v>52</v>
      </c>
      <c r="C16" s="19" t="s">
        <v>10</v>
      </c>
      <c r="D16" s="29"/>
      <c r="E16" s="55">
        <v>1</v>
      </c>
      <c r="F16" s="52">
        <v>1</v>
      </c>
      <c r="G16" s="43">
        <f t="shared" ref="G16:G44" si="0">D16*E16*F16</f>
        <v>0</v>
      </c>
      <c r="H16" s="14"/>
      <c r="I16" s="55">
        <v>1</v>
      </c>
      <c r="J16" s="52">
        <v>1</v>
      </c>
      <c r="K16" s="43">
        <f t="shared" ref="K16:K44" si="1">H16*I16*J16</f>
        <v>0</v>
      </c>
      <c r="L16" s="14"/>
      <c r="M16" s="55">
        <v>1</v>
      </c>
      <c r="N16" s="52">
        <v>1</v>
      </c>
      <c r="O16" s="43">
        <f t="shared" ref="O16:O44" si="2">L16*M16*N16</f>
        <v>0</v>
      </c>
      <c r="P16" s="43">
        <f>G16+K16+O16</f>
        <v>0</v>
      </c>
    </row>
    <row r="17" spans="1:16" ht="47.25" x14ac:dyDescent="0.25">
      <c r="A17" s="20" t="s">
        <v>17</v>
      </c>
      <c r="B17" s="51" t="s">
        <v>53</v>
      </c>
      <c r="C17" s="21"/>
      <c r="D17" s="30"/>
      <c r="E17" s="10"/>
      <c r="F17" s="53"/>
      <c r="G17" s="43"/>
      <c r="H17" s="15"/>
      <c r="I17" s="69"/>
      <c r="J17" s="54"/>
      <c r="K17" s="43"/>
      <c r="L17" s="15"/>
      <c r="M17" s="69"/>
      <c r="N17" s="69"/>
      <c r="O17" s="43"/>
      <c r="P17" s="43"/>
    </row>
    <row r="18" spans="1:16" ht="31.5" x14ac:dyDescent="0.25">
      <c r="A18" s="20" t="s">
        <v>18</v>
      </c>
      <c r="B18" s="47" t="s">
        <v>54</v>
      </c>
      <c r="C18" s="22" t="s">
        <v>46</v>
      </c>
      <c r="D18" s="31"/>
      <c r="E18" s="66">
        <v>3</v>
      </c>
      <c r="F18" s="52">
        <v>1</v>
      </c>
      <c r="G18" s="43">
        <f t="shared" si="0"/>
        <v>0</v>
      </c>
      <c r="H18" s="16"/>
      <c r="I18" s="66">
        <v>3</v>
      </c>
      <c r="J18" s="52">
        <v>1</v>
      </c>
      <c r="K18" s="43">
        <f t="shared" si="1"/>
        <v>0</v>
      </c>
      <c r="L18" s="16"/>
      <c r="M18" s="66">
        <v>3</v>
      </c>
      <c r="N18" s="52">
        <v>1</v>
      </c>
      <c r="O18" s="43">
        <f t="shared" si="2"/>
        <v>0</v>
      </c>
      <c r="P18" s="43">
        <f>G18+K18+O18</f>
        <v>0</v>
      </c>
    </row>
    <row r="19" spans="1:16" ht="31.5" x14ac:dyDescent="0.25">
      <c r="A19" s="20" t="s">
        <v>19</v>
      </c>
      <c r="B19" s="47" t="s">
        <v>55</v>
      </c>
      <c r="C19" s="22" t="s">
        <v>10</v>
      </c>
      <c r="D19" s="31"/>
      <c r="E19" s="66">
        <v>1</v>
      </c>
      <c r="F19" s="52">
        <v>1</v>
      </c>
      <c r="G19" s="43">
        <f t="shared" si="0"/>
        <v>0</v>
      </c>
      <c r="H19" s="16"/>
      <c r="I19" s="66">
        <v>1</v>
      </c>
      <c r="J19" s="52">
        <v>1</v>
      </c>
      <c r="K19" s="43">
        <f t="shared" si="1"/>
        <v>0</v>
      </c>
      <c r="L19" s="16"/>
      <c r="M19" s="66">
        <v>1</v>
      </c>
      <c r="N19" s="52">
        <v>1</v>
      </c>
      <c r="O19" s="43">
        <f t="shared" si="2"/>
        <v>0</v>
      </c>
      <c r="P19" s="43">
        <f t="shared" ref="P19:P44" si="3">G19+K19+O19</f>
        <v>0</v>
      </c>
    </row>
    <row r="20" spans="1:16" ht="74.25" customHeight="1" x14ac:dyDescent="0.25">
      <c r="A20" s="20" t="s">
        <v>20</v>
      </c>
      <c r="B20" s="48" t="s">
        <v>56</v>
      </c>
      <c r="C20" s="22" t="s">
        <v>10</v>
      </c>
      <c r="D20" s="31"/>
      <c r="E20" s="66">
        <v>1</v>
      </c>
      <c r="F20" s="52">
        <v>1</v>
      </c>
      <c r="G20" s="43">
        <f t="shared" si="0"/>
        <v>0</v>
      </c>
      <c r="H20" s="16"/>
      <c r="I20" s="66">
        <v>1</v>
      </c>
      <c r="J20" s="52">
        <v>1</v>
      </c>
      <c r="K20" s="43">
        <f t="shared" si="1"/>
        <v>0</v>
      </c>
      <c r="L20" s="16"/>
      <c r="M20" s="66">
        <v>1</v>
      </c>
      <c r="N20" s="52">
        <v>1</v>
      </c>
      <c r="O20" s="43">
        <f t="shared" si="2"/>
        <v>0</v>
      </c>
      <c r="P20" s="43">
        <f t="shared" si="3"/>
        <v>0</v>
      </c>
    </row>
    <row r="21" spans="1:16" ht="72" customHeight="1" x14ac:dyDescent="0.25">
      <c r="A21" s="20" t="s">
        <v>21</v>
      </c>
      <c r="B21" s="48" t="s">
        <v>57</v>
      </c>
      <c r="C21" s="22" t="s">
        <v>10</v>
      </c>
      <c r="D21" s="31"/>
      <c r="E21" s="66">
        <v>1</v>
      </c>
      <c r="F21" s="52">
        <v>1</v>
      </c>
      <c r="G21" s="43">
        <f t="shared" si="0"/>
        <v>0</v>
      </c>
      <c r="H21" s="16"/>
      <c r="I21" s="66">
        <v>1</v>
      </c>
      <c r="J21" s="52">
        <v>1</v>
      </c>
      <c r="K21" s="43">
        <f t="shared" si="1"/>
        <v>0</v>
      </c>
      <c r="L21" s="16"/>
      <c r="M21" s="66">
        <v>1</v>
      </c>
      <c r="N21" s="52">
        <v>1</v>
      </c>
      <c r="O21" s="43">
        <f t="shared" si="2"/>
        <v>0</v>
      </c>
      <c r="P21" s="43">
        <f t="shared" si="3"/>
        <v>0</v>
      </c>
    </row>
    <row r="22" spans="1:16" ht="99" customHeight="1" x14ac:dyDescent="0.25">
      <c r="A22" s="23" t="s">
        <v>22</v>
      </c>
      <c r="B22" s="48" t="s">
        <v>58</v>
      </c>
      <c r="C22" s="22" t="s">
        <v>15</v>
      </c>
      <c r="D22" s="31"/>
      <c r="E22" s="66">
        <v>1</v>
      </c>
      <c r="F22" s="52">
        <v>1</v>
      </c>
      <c r="G22" s="43">
        <f t="shared" si="0"/>
        <v>0</v>
      </c>
      <c r="H22" s="16"/>
      <c r="I22" s="66">
        <v>1</v>
      </c>
      <c r="J22" s="52">
        <v>1</v>
      </c>
      <c r="K22" s="43">
        <f t="shared" si="1"/>
        <v>0</v>
      </c>
      <c r="L22" s="16"/>
      <c r="M22" s="66">
        <v>1</v>
      </c>
      <c r="N22" s="52">
        <v>1</v>
      </c>
      <c r="O22" s="43">
        <f t="shared" si="2"/>
        <v>0</v>
      </c>
      <c r="P22" s="43">
        <f t="shared" si="3"/>
        <v>0</v>
      </c>
    </row>
    <row r="23" spans="1:16" ht="31.5" x14ac:dyDescent="0.25">
      <c r="A23" s="23" t="s">
        <v>23</v>
      </c>
      <c r="B23" s="48" t="s">
        <v>59</v>
      </c>
      <c r="C23" s="22" t="s">
        <v>15</v>
      </c>
      <c r="D23" s="31"/>
      <c r="E23" s="66">
        <v>1</v>
      </c>
      <c r="F23" s="52">
        <v>1</v>
      </c>
      <c r="G23" s="43">
        <f t="shared" si="0"/>
        <v>0</v>
      </c>
      <c r="H23" s="16"/>
      <c r="I23" s="66">
        <v>1</v>
      </c>
      <c r="J23" s="52">
        <v>1</v>
      </c>
      <c r="K23" s="43">
        <f t="shared" si="1"/>
        <v>0</v>
      </c>
      <c r="L23" s="16"/>
      <c r="M23" s="66">
        <v>1</v>
      </c>
      <c r="N23" s="52">
        <v>1</v>
      </c>
      <c r="O23" s="43">
        <f t="shared" si="2"/>
        <v>0</v>
      </c>
      <c r="P23" s="43">
        <f t="shared" si="3"/>
        <v>0</v>
      </c>
    </row>
    <row r="24" spans="1:16" x14ac:dyDescent="0.25">
      <c r="A24" s="20" t="s">
        <v>24</v>
      </c>
      <c r="B24" s="51" t="s">
        <v>60</v>
      </c>
      <c r="C24" s="21"/>
      <c r="D24" s="32"/>
      <c r="E24" s="5"/>
      <c r="F24" s="53"/>
      <c r="G24" s="43"/>
      <c r="H24" s="17"/>
      <c r="I24" s="67"/>
      <c r="J24" s="54"/>
      <c r="K24" s="43"/>
      <c r="L24" s="17"/>
      <c r="M24" s="67"/>
      <c r="N24" s="67"/>
      <c r="O24" s="43"/>
      <c r="P24" s="43"/>
    </row>
    <row r="25" spans="1:16" x14ac:dyDescent="0.25">
      <c r="A25" s="24" t="s">
        <v>25</v>
      </c>
      <c r="B25" s="47" t="s">
        <v>61</v>
      </c>
      <c r="C25" s="22" t="s">
        <v>10</v>
      </c>
      <c r="D25" s="31"/>
      <c r="E25" s="66">
        <v>1</v>
      </c>
      <c r="F25" s="52">
        <v>1</v>
      </c>
      <c r="G25" s="43">
        <f t="shared" si="0"/>
        <v>0</v>
      </c>
      <c r="H25" s="16"/>
      <c r="I25" s="66">
        <v>1</v>
      </c>
      <c r="J25" s="52">
        <v>1</v>
      </c>
      <c r="K25" s="43">
        <f t="shared" si="1"/>
        <v>0</v>
      </c>
      <c r="L25" s="16"/>
      <c r="M25" s="66">
        <v>1</v>
      </c>
      <c r="N25" s="52">
        <v>1</v>
      </c>
      <c r="O25" s="43">
        <f t="shared" si="2"/>
        <v>0</v>
      </c>
      <c r="P25" s="43">
        <f t="shared" si="3"/>
        <v>0</v>
      </c>
    </row>
    <row r="26" spans="1:16" x14ac:dyDescent="0.25">
      <c r="A26" s="24" t="s">
        <v>26</v>
      </c>
      <c r="B26" s="47" t="s">
        <v>62</v>
      </c>
      <c r="C26" s="22" t="s">
        <v>10</v>
      </c>
      <c r="D26" s="31"/>
      <c r="E26" s="66">
        <v>1</v>
      </c>
      <c r="F26" s="52">
        <v>1</v>
      </c>
      <c r="G26" s="43">
        <f t="shared" si="0"/>
        <v>0</v>
      </c>
      <c r="H26" s="16"/>
      <c r="I26" s="66">
        <v>1</v>
      </c>
      <c r="J26" s="52">
        <v>1</v>
      </c>
      <c r="K26" s="43">
        <f t="shared" si="1"/>
        <v>0</v>
      </c>
      <c r="L26" s="16"/>
      <c r="M26" s="66">
        <v>1</v>
      </c>
      <c r="N26" s="52">
        <v>1</v>
      </c>
      <c r="O26" s="43">
        <f t="shared" si="2"/>
        <v>0</v>
      </c>
      <c r="P26" s="43">
        <f t="shared" si="3"/>
        <v>0</v>
      </c>
    </row>
    <row r="27" spans="1:16" ht="36.75" customHeight="1" x14ac:dyDescent="0.25">
      <c r="A27" s="20" t="s">
        <v>27</v>
      </c>
      <c r="B27" s="47" t="s">
        <v>63</v>
      </c>
      <c r="C27" s="22" t="s">
        <v>13</v>
      </c>
      <c r="D27" s="31"/>
      <c r="E27" s="66">
        <v>30</v>
      </c>
      <c r="F27" s="52">
        <v>1</v>
      </c>
      <c r="G27" s="43">
        <f t="shared" si="0"/>
        <v>0</v>
      </c>
      <c r="H27" s="16"/>
      <c r="I27" s="66">
        <v>20</v>
      </c>
      <c r="J27" s="52">
        <v>1</v>
      </c>
      <c r="K27" s="43">
        <f t="shared" si="1"/>
        <v>0</v>
      </c>
      <c r="L27" s="16"/>
      <c r="M27" s="66">
        <v>15</v>
      </c>
      <c r="N27" s="52">
        <v>1</v>
      </c>
      <c r="O27" s="43">
        <f t="shared" si="2"/>
        <v>0</v>
      </c>
      <c r="P27" s="43">
        <f t="shared" si="3"/>
        <v>0</v>
      </c>
    </row>
    <row r="28" spans="1:16" ht="63" x14ac:dyDescent="0.25">
      <c r="A28" s="20" t="s">
        <v>28</v>
      </c>
      <c r="B28" s="51" t="s">
        <v>64</v>
      </c>
      <c r="C28" s="21"/>
      <c r="D28" s="32"/>
      <c r="E28" s="67"/>
      <c r="F28" s="53"/>
      <c r="G28" s="43"/>
      <c r="H28" s="17"/>
      <c r="I28" s="67"/>
      <c r="J28" s="54"/>
      <c r="K28" s="43"/>
      <c r="L28" s="17"/>
      <c r="M28" s="67"/>
      <c r="N28" s="67"/>
      <c r="O28" s="43"/>
      <c r="P28" s="43"/>
    </row>
    <row r="29" spans="1:16" x14ac:dyDescent="0.25">
      <c r="A29" s="20" t="s">
        <v>29</v>
      </c>
      <c r="B29" s="47" t="s">
        <v>65</v>
      </c>
      <c r="C29" s="22" t="s">
        <v>10</v>
      </c>
      <c r="D29" s="31"/>
      <c r="E29" s="66">
        <v>1</v>
      </c>
      <c r="F29" s="52">
        <v>1</v>
      </c>
      <c r="G29" s="43">
        <f t="shared" si="0"/>
        <v>0</v>
      </c>
      <c r="H29" s="16"/>
      <c r="I29" s="66">
        <v>1</v>
      </c>
      <c r="J29" s="52">
        <v>1</v>
      </c>
      <c r="K29" s="43">
        <f t="shared" si="1"/>
        <v>0</v>
      </c>
      <c r="L29" s="16"/>
      <c r="M29" s="66">
        <v>1</v>
      </c>
      <c r="N29" s="52">
        <v>1</v>
      </c>
      <c r="O29" s="43">
        <f t="shared" si="2"/>
        <v>0</v>
      </c>
      <c r="P29" s="43">
        <f t="shared" si="3"/>
        <v>0</v>
      </c>
    </row>
    <row r="30" spans="1:16" x14ac:dyDescent="0.25">
      <c r="A30" s="20" t="s">
        <v>30</v>
      </c>
      <c r="B30" s="47" t="s">
        <v>66</v>
      </c>
      <c r="C30" s="22" t="s">
        <v>10</v>
      </c>
      <c r="D30" s="31"/>
      <c r="E30" s="66">
        <v>1</v>
      </c>
      <c r="F30" s="52">
        <v>1</v>
      </c>
      <c r="G30" s="43">
        <f t="shared" si="0"/>
        <v>0</v>
      </c>
      <c r="H30" s="16"/>
      <c r="I30" s="66">
        <v>1</v>
      </c>
      <c r="J30" s="52">
        <v>1</v>
      </c>
      <c r="K30" s="43">
        <f t="shared" si="1"/>
        <v>0</v>
      </c>
      <c r="L30" s="16"/>
      <c r="M30" s="66">
        <v>1</v>
      </c>
      <c r="N30" s="52">
        <v>1</v>
      </c>
      <c r="O30" s="43">
        <f t="shared" si="2"/>
        <v>0</v>
      </c>
      <c r="P30" s="43">
        <f t="shared" si="3"/>
        <v>0</v>
      </c>
    </row>
    <row r="31" spans="1:16" ht="53.25" customHeight="1" x14ac:dyDescent="0.25">
      <c r="A31" s="20" t="s">
        <v>31</v>
      </c>
      <c r="B31" s="47" t="s">
        <v>67</v>
      </c>
      <c r="C31" s="22" t="s">
        <v>14</v>
      </c>
      <c r="D31" s="31"/>
      <c r="E31" s="66">
        <v>5700</v>
      </c>
      <c r="F31" s="52">
        <v>1</v>
      </c>
      <c r="G31" s="43">
        <f t="shared" si="0"/>
        <v>0</v>
      </c>
      <c r="H31" s="16"/>
      <c r="I31" s="66">
        <v>4300</v>
      </c>
      <c r="J31" s="52">
        <v>1</v>
      </c>
      <c r="K31" s="43">
        <f t="shared" si="1"/>
        <v>0</v>
      </c>
      <c r="L31" s="16"/>
      <c r="M31" s="66">
        <v>6000</v>
      </c>
      <c r="N31" s="52">
        <v>1</v>
      </c>
      <c r="O31" s="43">
        <f t="shared" si="2"/>
        <v>0</v>
      </c>
      <c r="P31" s="43">
        <f t="shared" si="3"/>
        <v>0</v>
      </c>
    </row>
    <row r="32" spans="1:16" ht="31.5" x14ac:dyDescent="0.25">
      <c r="A32" s="20" t="s">
        <v>32</v>
      </c>
      <c r="B32" s="51" t="s">
        <v>68</v>
      </c>
      <c r="C32" s="21"/>
      <c r="D32" s="32"/>
      <c r="E32" s="67"/>
      <c r="F32" s="53"/>
      <c r="G32" s="43"/>
      <c r="H32" s="17"/>
      <c r="I32" s="67"/>
      <c r="J32" s="54"/>
      <c r="K32" s="43"/>
      <c r="L32" s="17"/>
      <c r="M32" s="67"/>
      <c r="N32" s="67"/>
      <c r="O32" s="43"/>
      <c r="P32" s="43"/>
    </row>
    <row r="33" spans="1:16" ht="59.25" customHeight="1" x14ac:dyDescent="0.25">
      <c r="A33" s="20" t="s">
        <v>33</v>
      </c>
      <c r="B33" s="47" t="s">
        <v>69</v>
      </c>
      <c r="C33" s="22" t="s">
        <v>10</v>
      </c>
      <c r="D33" s="31"/>
      <c r="E33" s="66">
        <v>1</v>
      </c>
      <c r="F33" s="52">
        <v>1</v>
      </c>
      <c r="G33" s="43">
        <f t="shared" si="0"/>
        <v>0</v>
      </c>
      <c r="H33" s="16"/>
      <c r="I33" s="66">
        <v>1</v>
      </c>
      <c r="J33" s="52">
        <v>1</v>
      </c>
      <c r="K33" s="43">
        <f t="shared" si="1"/>
        <v>0</v>
      </c>
      <c r="L33" s="16"/>
      <c r="M33" s="66">
        <v>1</v>
      </c>
      <c r="N33" s="52">
        <v>1</v>
      </c>
      <c r="O33" s="43">
        <f t="shared" si="2"/>
        <v>0</v>
      </c>
      <c r="P33" s="43">
        <f t="shared" si="3"/>
        <v>0</v>
      </c>
    </row>
    <row r="34" spans="1:16" ht="47.25" x14ac:dyDescent="0.25">
      <c r="A34" s="20" t="s">
        <v>34</v>
      </c>
      <c r="B34" s="47" t="s">
        <v>70</v>
      </c>
      <c r="C34" s="22" t="s">
        <v>13</v>
      </c>
      <c r="D34" s="31"/>
      <c r="E34" s="66">
        <v>3</v>
      </c>
      <c r="F34" s="52">
        <v>1</v>
      </c>
      <c r="G34" s="43">
        <f t="shared" si="0"/>
        <v>0</v>
      </c>
      <c r="H34" s="16"/>
      <c r="I34" s="66">
        <v>2</v>
      </c>
      <c r="J34" s="52">
        <v>1</v>
      </c>
      <c r="K34" s="43">
        <f t="shared" si="1"/>
        <v>0</v>
      </c>
      <c r="L34" s="16"/>
      <c r="M34" s="66">
        <v>1</v>
      </c>
      <c r="N34" s="52">
        <v>1</v>
      </c>
      <c r="O34" s="43">
        <f t="shared" si="2"/>
        <v>0</v>
      </c>
      <c r="P34" s="43">
        <f t="shared" si="3"/>
        <v>0</v>
      </c>
    </row>
    <row r="35" spans="1:16" ht="32.25" customHeight="1" x14ac:dyDescent="0.25">
      <c r="A35" s="20" t="s">
        <v>35</v>
      </c>
      <c r="B35" s="51" t="s">
        <v>71</v>
      </c>
      <c r="C35" s="21"/>
      <c r="D35" s="32"/>
      <c r="E35" s="67"/>
      <c r="F35" s="53"/>
      <c r="G35" s="43"/>
      <c r="H35" s="17"/>
      <c r="I35" s="67"/>
      <c r="J35" s="54"/>
      <c r="K35" s="43"/>
      <c r="L35" s="17"/>
      <c r="M35" s="67"/>
      <c r="N35" s="67"/>
      <c r="O35" s="43"/>
      <c r="P35" s="43"/>
    </row>
    <row r="36" spans="1:16" ht="52.5" customHeight="1" x14ac:dyDescent="0.25">
      <c r="A36" s="20" t="s">
        <v>36</v>
      </c>
      <c r="B36" s="47" t="s">
        <v>72</v>
      </c>
      <c r="C36" s="22" t="s">
        <v>10</v>
      </c>
      <c r="D36" s="31"/>
      <c r="E36" s="66">
        <v>1</v>
      </c>
      <c r="F36" s="52">
        <v>1</v>
      </c>
      <c r="G36" s="43">
        <f t="shared" si="0"/>
        <v>0</v>
      </c>
      <c r="H36" s="16"/>
      <c r="I36" s="66">
        <v>1</v>
      </c>
      <c r="J36" s="52">
        <v>1</v>
      </c>
      <c r="K36" s="43">
        <f t="shared" si="1"/>
        <v>0</v>
      </c>
      <c r="L36" s="16"/>
      <c r="M36" s="66">
        <v>1</v>
      </c>
      <c r="N36" s="52">
        <v>1</v>
      </c>
      <c r="O36" s="43">
        <f t="shared" si="2"/>
        <v>0</v>
      </c>
      <c r="P36" s="43">
        <f t="shared" si="3"/>
        <v>0</v>
      </c>
    </row>
    <row r="37" spans="1:16" ht="31.5" x14ac:dyDescent="0.25">
      <c r="A37" s="20" t="s">
        <v>37</v>
      </c>
      <c r="B37" s="47" t="s">
        <v>73</v>
      </c>
      <c r="C37" s="22" t="s">
        <v>13</v>
      </c>
      <c r="D37" s="31"/>
      <c r="E37" s="66">
        <v>6</v>
      </c>
      <c r="F37" s="52">
        <v>1</v>
      </c>
      <c r="G37" s="43">
        <f t="shared" si="0"/>
        <v>0</v>
      </c>
      <c r="H37" s="16"/>
      <c r="I37" s="66">
        <v>5</v>
      </c>
      <c r="J37" s="52">
        <v>1</v>
      </c>
      <c r="K37" s="43">
        <f t="shared" si="1"/>
        <v>0</v>
      </c>
      <c r="L37" s="16"/>
      <c r="M37" s="66">
        <v>2</v>
      </c>
      <c r="N37" s="52">
        <v>1</v>
      </c>
      <c r="O37" s="43">
        <f t="shared" si="2"/>
        <v>0</v>
      </c>
      <c r="P37" s="43">
        <f t="shared" si="3"/>
        <v>0</v>
      </c>
    </row>
    <row r="38" spans="1:16" ht="31.5" x14ac:dyDescent="0.25">
      <c r="A38" s="20" t="s">
        <v>38</v>
      </c>
      <c r="B38" s="51" t="s">
        <v>74</v>
      </c>
      <c r="C38" s="21"/>
      <c r="D38" s="32"/>
      <c r="E38" s="67"/>
      <c r="F38" s="53"/>
      <c r="G38" s="43"/>
      <c r="H38" s="17"/>
      <c r="I38" s="67"/>
      <c r="J38" s="54"/>
      <c r="K38" s="43"/>
      <c r="L38" s="17"/>
      <c r="M38" s="81"/>
      <c r="N38" s="81"/>
      <c r="O38" s="43"/>
      <c r="P38" s="43"/>
    </row>
    <row r="39" spans="1:16" ht="48.75" customHeight="1" x14ac:dyDescent="0.25">
      <c r="A39" s="20" t="s">
        <v>39</v>
      </c>
      <c r="B39" s="47" t="s">
        <v>75</v>
      </c>
      <c r="C39" s="22" t="s">
        <v>10</v>
      </c>
      <c r="D39" s="31"/>
      <c r="E39" s="66">
        <v>1</v>
      </c>
      <c r="F39" s="52">
        <v>1</v>
      </c>
      <c r="G39" s="43">
        <f t="shared" si="0"/>
        <v>0</v>
      </c>
      <c r="H39" s="16"/>
      <c r="I39" s="66">
        <v>1</v>
      </c>
      <c r="J39" s="52">
        <v>1</v>
      </c>
      <c r="K39" s="43">
        <f t="shared" si="1"/>
        <v>0</v>
      </c>
      <c r="L39" s="16"/>
      <c r="M39" s="66">
        <v>1</v>
      </c>
      <c r="N39" s="52">
        <v>1</v>
      </c>
      <c r="O39" s="43">
        <f t="shared" si="2"/>
        <v>0</v>
      </c>
      <c r="P39" s="43">
        <f t="shared" si="3"/>
        <v>0</v>
      </c>
    </row>
    <row r="40" spans="1:16" ht="47.25" x14ac:dyDescent="0.25">
      <c r="A40" s="20" t="s">
        <v>40</v>
      </c>
      <c r="B40" s="47" t="s">
        <v>76</v>
      </c>
      <c r="C40" s="22" t="s">
        <v>12</v>
      </c>
      <c r="D40" s="31"/>
      <c r="E40" s="66">
        <v>100</v>
      </c>
      <c r="F40" s="52">
        <v>1</v>
      </c>
      <c r="G40" s="43">
        <f t="shared" si="0"/>
        <v>0</v>
      </c>
      <c r="H40" s="16"/>
      <c r="I40" s="66">
        <v>100</v>
      </c>
      <c r="J40" s="52">
        <v>1</v>
      </c>
      <c r="K40" s="43">
        <f t="shared" si="1"/>
        <v>0</v>
      </c>
      <c r="L40" s="16"/>
      <c r="M40" s="66">
        <v>100</v>
      </c>
      <c r="N40" s="52">
        <v>1</v>
      </c>
      <c r="O40" s="43">
        <f t="shared" si="2"/>
        <v>0</v>
      </c>
      <c r="P40" s="43">
        <f t="shared" si="3"/>
        <v>0</v>
      </c>
    </row>
    <row r="41" spans="1:16" ht="31.5" x14ac:dyDescent="0.25">
      <c r="A41" s="25" t="s">
        <v>41</v>
      </c>
      <c r="B41" s="50" t="s">
        <v>77</v>
      </c>
      <c r="C41" s="21"/>
      <c r="D41" s="32"/>
      <c r="E41" s="67"/>
      <c r="F41" s="53"/>
      <c r="G41" s="43"/>
      <c r="H41" s="17"/>
      <c r="I41" s="67"/>
      <c r="J41" s="54"/>
      <c r="K41" s="43"/>
      <c r="L41" s="17"/>
      <c r="M41" s="67"/>
      <c r="N41" s="67"/>
      <c r="O41" s="67"/>
      <c r="P41" s="43"/>
    </row>
    <row r="42" spans="1:16" ht="46.5" customHeight="1" x14ac:dyDescent="0.25">
      <c r="A42" s="25" t="s">
        <v>42</v>
      </c>
      <c r="B42" s="49" t="s">
        <v>78</v>
      </c>
      <c r="C42" s="22" t="s">
        <v>10</v>
      </c>
      <c r="D42" s="31"/>
      <c r="E42" s="66">
        <v>1</v>
      </c>
      <c r="F42" s="52">
        <v>1</v>
      </c>
      <c r="G42" s="43">
        <f t="shared" si="0"/>
        <v>0</v>
      </c>
      <c r="H42" s="16"/>
      <c r="I42" s="66">
        <v>1</v>
      </c>
      <c r="J42" s="52">
        <v>1</v>
      </c>
      <c r="K42" s="43">
        <f t="shared" si="1"/>
        <v>0</v>
      </c>
      <c r="L42" s="16"/>
      <c r="M42" s="66">
        <v>1</v>
      </c>
      <c r="N42" s="52">
        <v>1</v>
      </c>
      <c r="O42" s="43">
        <f t="shared" si="2"/>
        <v>0</v>
      </c>
      <c r="P42" s="43">
        <f t="shared" si="3"/>
        <v>0</v>
      </c>
    </row>
    <row r="43" spans="1:16" ht="31.5" x14ac:dyDescent="0.25">
      <c r="A43" s="25" t="s">
        <v>43</v>
      </c>
      <c r="B43" s="49" t="s">
        <v>79</v>
      </c>
      <c r="C43" s="22" t="s">
        <v>13</v>
      </c>
      <c r="D43" s="31"/>
      <c r="E43" s="66">
        <v>7</v>
      </c>
      <c r="F43" s="52">
        <v>1</v>
      </c>
      <c r="G43" s="43">
        <f t="shared" si="0"/>
        <v>0</v>
      </c>
      <c r="H43" s="16"/>
      <c r="I43" s="66">
        <v>5</v>
      </c>
      <c r="J43" s="52">
        <v>1</v>
      </c>
      <c r="K43" s="43">
        <f t="shared" si="1"/>
        <v>0</v>
      </c>
      <c r="L43" s="16"/>
      <c r="M43" s="66">
        <v>7</v>
      </c>
      <c r="N43" s="52">
        <v>1</v>
      </c>
      <c r="O43" s="43">
        <f t="shared" si="2"/>
        <v>0</v>
      </c>
      <c r="P43" s="43">
        <f t="shared" si="3"/>
        <v>0</v>
      </c>
    </row>
    <row r="44" spans="1:16" ht="47.25" x14ac:dyDescent="0.25">
      <c r="A44" s="70" t="s">
        <v>44</v>
      </c>
      <c r="B44" s="71" t="s">
        <v>80</v>
      </c>
      <c r="C44" s="72" t="s">
        <v>11</v>
      </c>
      <c r="D44" s="73"/>
      <c r="E44" s="74">
        <v>1</v>
      </c>
      <c r="F44" s="75">
        <v>1</v>
      </c>
      <c r="G44" s="76">
        <f t="shared" si="0"/>
        <v>0</v>
      </c>
      <c r="H44" s="77"/>
      <c r="I44" s="74">
        <v>1</v>
      </c>
      <c r="J44" s="75">
        <v>1</v>
      </c>
      <c r="K44" s="76">
        <f t="shared" si="1"/>
        <v>0</v>
      </c>
      <c r="L44" s="77"/>
      <c r="M44" s="74">
        <v>1</v>
      </c>
      <c r="N44" s="52">
        <v>1</v>
      </c>
      <c r="O44" s="76">
        <f t="shared" si="2"/>
        <v>0</v>
      </c>
      <c r="P44" s="43">
        <f t="shared" si="3"/>
        <v>0</v>
      </c>
    </row>
    <row r="45" spans="1:16" ht="29.25" customHeight="1" x14ac:dyDescent="0.25">
      <c r="A45" s="103"/>
      <c r="B45" s="103"/>
      <c r="C45" s="79"/>
      <c r="D45" s="80"/>
      <c r="E45" s="80"/>
      <c r="F45" s="80"/>
      <c r="G45" s="80"/>
      <c r="H45" s="80"/>
      <c r="I45" s="80"/>
      <c r="J45" s="80"/>
      <c r="K45" s="80"/>
      <c r="L45" s="100" t="s">
        <v>104</v>
      </c>
      <c r="M45" s="106"/>
      <c r="N45" s="106"/>
      <c r="O45" s="107"/>
      <c r="P45" s="82">
        <f>SUM(P14:P44)</f>
        <v>0</v>
      </c>
    </row>
    <row r="46" spans="1:16" x14ac:dyDescent="0.25">
      <c r="A46" s="96"/>
      <c r="B46" s="96"/>
      <c r="C46" s="12"/>
      <c r="N46" s="27"/>
      <c r="O46" s="27"/>
      <c r="P46" s="27"/>
    </row>
    <row r="47" spans="1:16" ht="16.5" thickBot="1" x14ac:dyDescent="0.3">
      <c r="A47" s="7" t="s">
        <v>105</v>
      </c>
      <c r="C47" s="12"/>
      <c r="N47" s="27"/>
      <c r="O47" s="27"/>
      <c r="P47" s="27"/>
    </row>
    <row r="48" spans="1:16" ht="126.75" thickBot="1" x14ac:dyDescent="0.3">
      <c r="A48" s="39" t="s">
        <v>3</v>
      </c>
      <c r="B48" s="40" t="s">
        <v>2</v>
      </c>
      <c r="C48" s="41" t="s">
        <v>5</v>
      </c>
      <c r="D48" s="90" t="s">
        <v>6</v>
      </c>
      <c r="E48" s="91" t="s">
        <v>83</v>
      </c>
      <c r="F48" s="90" t="s">
        <v>82</v>
      </c>
      <c r="G48" s="42" t="s">
        <v>84</v>
      </c>
      <c r="H48" s="92" t="s">
        <v>7</v>
      </c>
      <c r="I48" s="91" t="s">
        <v>83</v>
      </c>
      <c r="J48" s="90" t="s">
        <v>82</v>
      </c>
      <c r="K48" s="42" t="s">
        <v>85</v>
      </c>
      <c r="L48" s="90" t="s">
        <v>8</v>
      </c>
      <c r="M48" s="91" t="s">
        <v>83</v>
      </c>
      <c r="N48" s="90" t="s">
        <v>82</v>
      </c>
      <c r="O48" s="42" t="s">
        <v>86</v>
      </c>
      <c r="P48" s="93" t="s">
        <v>200</v>
      </c>
    </row>
    <row r="49" spans="1:16" s="3" customFormat="1" ht="33" customHeight="1" x14ac:dyDescent="0.25">
      <c r="A49" s="86">
        <v>1</v>
      </c>
      <c r="B49" s="86">
        <v>2</v>
      </c>
      <c r="C49" s="87">
        <v>3</v>
      </c>
      <c r="D49" s="87">
        <v>4</v>
      </c>
      <c r="E49" s="88">
        <v>5</v>
      </c>
      <c r="F49" s="87">
        <v>6</v>
      </c>
      <c r="G49" s="87">
        <v>7</v>
      </c>
      <c r="H49" s="87">
        <v>8</v>
      </c>
      <c r="I49" s="88">
        <v>9</v>
      </c>
      <c r="J49" s="87">
        <v>10</v>
      </c>
      <c r="K49" s="87">
        <v>11</v>
      </c>
      <c r="L49" s="87">
        <v>12</v>
      </c>
      <c r="M49" s="88">
        <v>13</v>
      </c>
      <c r="N49" s="87">
        <v>14</v>
      </c>
      <c r="O49" s="87">
        <v>15</v>
      </c>
      <c r="P49" s="89">
        <v>16</v>
      </c>
    </row>
    <row r="50" spans="1:16" ht="31.5" x14ac:dyDescent="0.25">
      <c r="A50" s="38" t="s">
        <v>0</v>
      </c>
      <c r="B50" s="47" t="s">
        <v>50</v>
      </c>
      <c r="C50" s="62" t="s">
        <v>10</v>
      </c>
      <c r="D50" s="9"/>
      <c r="E50" s="52">
        <v>1</v>
      </c>
      <c r="F50" s="52">
        <v>1</v>
      </c>
      <c r="G50" s="43">
        <f>D50*E50*F50</f>
        <v>0</v>
      </c>
      <c r="H50" s="9"/>
      <c r="I50" s="52">
        <v>1</v>
      </c>
      <c r="J50" s="52">
        <v>2</v>
      </c>
      <c r="K50" s="43">
        <f>H50*I50*J50</f>
        <v>0</v>
      </c>
      <c r="L50" s="9"/>
      <c r="M50" s="52">
        <v>1</v>
      </c>
      <c r="N50" s="52">
        <v>1</v>
      </c>
      <c r="O50" s="43">
        <f>L50*M50*N50</f>
        <v>0</v>
      </c>
      <c r="P50" s="43">
        <f>G50+K50+O50</f>
        <v>0</v>
      </c>
    </row>
    <row r="51" spans="1:16" ht="31.5" x14ac:dyDescent="0.25">
      <c r="A51" s="20" t="s">
        <v>1</v>
      </c>
      <c r="B51" s="57" t="s">
        <v>51</v>
      </c>
      <c r="C51" s="34"/>
      <c r="D51" s="28"/>
      <c r="E51" s="67"/>
      <c r="F51" s="85"/>
      <c r="G51" s="43"/>
      <c r="H51" s="13"/>
      <c r="I51" s="68"/>
      <c r="J51" s="85"/>
      <c r="K51" s="43"/>
      <c r="L51" s="13"/>
      <c r="M51" s="68"/>
      <c r="N51" s="85"/>
      <c r="O51" s="43"/>
      <c r="P51" s="43"/>
    </row>
    <row r="52" spans="1:16" ht="168" customHeight="1" x14ac:dyDescent="0.25">
      <c r="A52" s="20" t="s">
        <v>16</v>
      </c>
      <c r="B52" s="47" t="s">
        <v>52</v>
      </c>
      <c r="C52" s="35" t="s">
        <v>10</v>
      </c>
      <c r="D52" s="29"/>
      <c r="E52" s="55">
        <v>1</v>
      </c>
      <c r="F52" s="52">
        <v>1</v>
      </c>
      <c r="G52" s="43">
        <f t="shared" ref="G52:G80" si="4">D52*E52*F52</f>
        <v>0</v>
      </c>
      <c r="H52" s="14"/>
      <c r="I52" s="55">
        <v>1</v>
      </c>
      <c r="J52" s="52">
        <v>2</v>
      </c>
      <c r="K52" s="43">
        <f t="shared" ref="K52:K80" si="5">H52*I52*J52</f>
        <v>0</v>
      </c>
      <c r="L52" s="14"/>
      <c r="M52" s="55">
        <v>1</v>
      </c>
      <c r="N52" s="52">
        <v>1</v>
      </c>
      <c r="O52" s="43">
        <f t="shared" ref="O52:O80" si="6">L52*M52*N52</f>
        <v>0</v>
      </c>
      <c r="P52" s="43">
        <f t="shared" ref="P52:P80" si="7">G52+K52+O52</f>
        <v>0</v>
      </c>
    </row>
    <row r="53" spans="1:16" ht="47.25" x14ac:dyDescent="0.25">
      <c r="A53" s="20" t="s">
        <v>17</v>
      </c>
      <c r="B53" s="51" t="s">
        <v>53</v>
      </c>
      <c r="C53" s="34"/>
      <c r="D53" s="30"/>
      <c r="E53" s="69"/>
      <c r="F53" s="85"/>
      <c r="G53" s="43"/>
      <c r="H53" s="15"/>
      <c r="I53" s="69"/>
      <c r="J53" s="85"/>
      <c r="K53" s="43"/>
      <c r="L53" s="15"/>
      <c r="M53" s="69"/>
      <c r="N53" s="85"/>
      <c r="O53" s="43"/>
      <c r="P53" s="43"/>
    </row>
    <row r="54" spans="1:16" ht="31.5" x14ac:dyDescent="0.25">
      <c r="A54" s="20" t="s">
        <v>18</v>
      </c>
      <c r="B54" s="47" t="s">
        <v>54</v>
      </c>
      <c r="C54" s="36" t="s">
        <v>46</v>
      </c>
      <c r="D54" s="31"/>
      <c r="E54" s="66">
        <v>3</v>
      </c>
      <c r="F54" s="52">
        <v>1</v>
      </c>
      <c r="G54" s="43">
        <f t="shared" si="4"/>
        <v>0</v>
      </c>
      <c r="H54" s="16"/>
      <c r="I54" s="66">
        <v>5</v>
      </c>
      <c r="J54" s="52">
        <v>2</v>
      </c>
      <c r="K54" s="43">
        <f t="shared" si="5"/>
        <v>0</v>
      </c>
      <c r="L54" s="16"/>
      <c r="M54" s="66">
        <v>3</v>
      </c>
      <c r="N54" s="52">
        <v>1</v>
      </c>
      <c r="O54" s="43">
        <f t="shared" si="6"/>
        <v>0</v>
      </c>
      <c r="P54" s="43">
        <f t="shared" si="7"/>
        <v>0</v>
      </c>
    </row>
    <row r="55" spans="1:16" ht="31.5" x14ac:dyDescent="0.25">
      <c r="A55" s="20" t="s">
        <v>19</v>
      </c>
      <c r="B55" s="47" t="s">
        <v>55</v>
      </c>
      <c r="C55" s="36" t="s">
        <v>10</v>
      </c>
      <c r="D55" s="31"/>
      <c r="E55" s="66">
        <v>1</v>
      </c>
      <c r="F55" s="52">
        <v>1</v>
      </c>
      <c r="G55" s="43">
        <f t="shared" si="4"/>
        <v>0</v>
      </c>
      <c r="H55" s="16"/>
      <c r="I55" s="66">
        <v>1</v>
      </c>
      <c r="J55" s="52">
        <v>2</v>
      </c>
      <c r="K55" s="43">
        <f t="shared" si="5"/>
        <v>0</v>
      </c>
      <c r="L55" s="16"/>
      <c r="M55" s="66">
        <v>1</v>
      </c>
      <c r="N55" s="52">
        <v>1</v>
      </c>
      <c r="O55" s="43">
        <f t="shared" si="6"/>
        <v>0</v>
      </c>
      <c r="P55" s="43">
        <f t="shared" si="7"/>
        <v>0</v>
      </c>
    </row>
    <row r="56" spans="1:16" ht="31.5" x14ac:dyDescent="0.25">
      <c r="A56" s="20" t="s">
        <v>20</v>
      </c>
      <c r="B56" s="48" t="s">
        <v>56</v>
      </c>
      <c r="C56" s="36" t="s">
        <v>10</v>
      </c>
      <c r="D56" s="31"/>
      <c r="E56" s="66">
        <v>1</v>
      </c>
      <c r="F56" s="52">
        <v>1</v>
      </c>
      <c r="G56" s="43">
        <f t="shared" si="4"/>
        <v>0</v>
      </c>
      <c r="H56" s="16"/>
      <c r="I56" s="66">
        <v>1</v>
      </c>
      <c r="J56" s="52">
        <v>2</v>
      </c>
      <c r="K56" s="43">
        <f t="shared" si="5"/>
        <v>0</v>
      </c>
      <c r="L56" s="16"/>
      <c r="M56" s="66">
        <v>1</v>
      </c>
      <c r="N56" s="52">
        <v>1</v>
      </c>
      <c r="O56" s="43">
        <f t="shared" si="6"/>
        <v>0</v>
      </c>
      <c r="P56" s="43">
        <f t="shared" si="7"/>
        <v>0</v>
      </c>
    </row>
    <row r="57" spans="1:16" ht="31.5" x14ac:dyDescent="0.25">
      <c r="A57" s="20" t="s">
        <v>21</v>
      </c>
      <c r="B57" s="48" t="s">
        <v>57</v>
      </c>
      <c r="C57" s="36" t="s">
        <v>10</v>
      </c>
      <c r="D57" s="31"/>
      <c r="E57" s="66">
        <v>1</v>
      </c>
      <c r="F57" s="52">
        <v>1</v>
      </c>
      <c r="G57" s="43">
        <f t="shared" si="4"/>
        <v>0</v>
      </c>
      <c r="H57" s="16"/>
      <c r="I57" s="66">
        <v>1</v>
      </c>
      <c r="J57" s="52">
        <v>2</v>
      </c>
      <c r="K57" s="43">
        <f t="shared" si="5"/>
        <v>0</v>
      </c>
      <c r="L57" s="16"/>
      <c r="M57" s="66">
        <v>1</v>
      </c>
      <c r="N57" s="52">
        <v>1</v>
      </c>
      <c r="O57" s="43">
        <f t="shared" si="6"/>
        <v>0</v>
      </c>
      <c r="P57" s="43">
        <f t="shared" si="7"/>
        <v>0</v>
      </c>
    </row>
    <row r="58" spans="1:16" ht="99" customHeight="1" x14ac:dyDescent="0.25">
      <c r="A58" s="23" t="s">
        <v>22</v>
      </c>
      <c r="B58" s="48" t="s">
        <v>58</v>
      </c>
      <c r="C58" s="36" t="s">
        <v>15</v>
      </c>
      <c r="D58" s="31"/>
      <c r="E58" s="66">
        <v>1</v>
      </c>
      <c r="F58" s="52">
        <v>1</v>
      </c>
      <c r="G58" s="43">
        <f t="shared" si="4"/>
        <v>0</v>
      </c>
      <c r="H58" s="16"/>
      <c r="I58" s="66">
        <v>1</v>
      </c>
      <c r="J58" s="52">
        <v>2</v>
      </c>
      <c r="K58" s="43">
        <f t="shared" si="5"/>
        <v>0</v>
      </c>
      <c r="L58" s="16"/>
      <c r="M58" s="66">
        <v>1</v>
      </c>
      <c r="N58" s="52">
        <v>1</v>
      </c>
      <c r="O58" s="43">
        <f t="shared" si="6"/>
        <v>0</v>
      </c>
      <c r="P58" s="43">
        <f t="shared" si="7"/>
        <v>0</v>
      </c>
    </row>
    <row r="59" spans="1:16" ht="31.5" x14ac:dyDescent="0.25">
      <c r="A59" s="23" t="s">
        <v>23</v>
      </c>
      <c r="B59" s="48" t="s">
        <v>59</v>
      </c>
      <c r="C59" s="36" t="s">
        <v>15</v>
      </c>
      <c r="D59" s="31"/>
      <c r="E59" s="66">
        <v>1</v>
      </c>
      <c r="F59" s="52">
        <v>1</v>
      </c>
      <c r="G59" s="43">
        <f t="shared" si="4"/>
        <v>0</v>
      </c>
      <c r="H59" s="16"/>
      <c r="I59" s="66">
        <v>1</v>
      </c>
      <c r="J59" s="52">
        <v>2</v>
      </c>
      <c r="K59" s="43">
        <f t="shared" si="5"/>
        <v>0</v>
      </c>
      <c r="L59" s="16"/>
      <c r="M59" s="66">
        <v>1</v>
      </c>
      <c r="N59" s="52">
        <v>1</v>
      </c>
      <c r="O59" s="43">
        <f t="shared" si="6"/>
        <v>0</v>
      </c>
      <c r="P59" s="43">
        <f t="shared" si="7"/>
        <v>0</v>
      </c>
    </row>
    <row r="60" spans="1:16" x14ac:dyDescent="0.25">
      <c r="A60" s="20" t="s">
        <v>24</v>
      </c>
      <c r="B60" s="51" t="s">
        <v>60</v>
      </c>
      <c r="C60" s="34"/>
      <c r="D60" s="32"/>
      <c r="E60" s="67"/>
      <c r="F60" s="85"/>
      <c r="G60" s="43"/>
      <c r="H60" s="17"/>
      <c r="I60" s="67"/>
      <c r="J60" s="85"/>
      <c r="K60" s="43"/>
      <c r="L60" s="17"/>
      <c r="M60" s="67"/>
      <c r="N60" s="85"/>
      <c r="O60" s="43"/>
      <c r="P60" s="43"/>
    </row>
    <row r="61" spans="1:16" x14ac:dyDescent="0.25">
      <c r="A61" s="24" t="s">
        <v>25</v>
      </c>
      <c r="B61" s="47" t="s">
        <v>61</v>
      </c>
      <c r="C61" s="36" t="s">
        <v>10</v>
      </c>
      <c r="D61" s="31"/>
      <c r="E61" s="66">
        <v>1</v>
      </c>
      <c r="F61" s="52">
        <v>1</v>
      </c>
      <c r="G61" s="43">
        <f t="shared" si="4"/>
        <v>0</v>
      </c>
      <c r="H61" s="16"/>
      <c r="I61" s="66">
        <v>1</v>
      </c>
      <c r="J61" s="52">
        <v>2</v>
      </c>
      <c r="K61" s="43">
        <f t="shared" si="5"/>
        <v>0</v>
      </c>
      <c r="L61" s="16"/>
      <c r="M61" s="66">
        <v>1</v>
      </c>
      <c r="N61" s="52">
        <v>1</v>
      </c>
      <c r="O61" s="43">
        <f t="shared" si="6"/>
        <v>0</v>
      </c>
      <c r="P61" s="43">
        <f t="shared" si="7"/>
        <v>0</v>
      </c>
    </row>
    <row r="62" spans="1:16" x14ac:dyDescent="0.25">
      <c r="A62" s="24" t="s">
        <v>26</v>
      </c>
      <c r="B62" s="47" t="s">
        <v>62</v>
      </c>
      <c r="C62" s="36" t="s">
        <v>10</v>
      </c>
      <c r="D62" s="31"/>
      <c r="E62" s="66">
        <v>1</v>
      </c>
      <c r="F62" s="52">
        <v>1</v>
      </c>
      <c r="G62" s="43">
        <f t="shared" si="4"/>
        <v>0</v>
      </c>
      <c r="H62" s="16"/>
      <c r="I62" s="66">
        <v>1</v>
      </c>
      <c r="J62" s="52">
        <v>2</v>
      </c>
      <c r="K62" s="43">
        <f t="shared" si="5"/>
        <v>0</v>
      </c>
      <c r="L62" s="16"/>
      <c r="M62" s="66">
        <v>1</v>
      </c>
      <c r="N62" s="52">
        <v>1</v>
      </c>
      <c r="O62" s="43">
        <f t="shared" si="6"/>
        <v>0</v>
      </c>
      <c r="P62" s="43">
        <f t="shared" si="7"/>
        <v>0</v>
      </c>
    </row>
    <row r="63" spans="1:16" ht="31.5" x14ac:dyDescent="0.25">
      <c r="A63" s="20" t="s">
        <v>27</v>
      </c>
      <c r="B63" s="47" t="s">
        <v>63</v>
      </c>
      <c r="C63" s="36" t="s">
        <v>13</v>
      </c>
      <c r="D63" s="31"/>
      <c r="E63" s="66">
        <v>30</v>
      </c>
      <c r="F63" s="52">
        <v>1</v>
      </c>
      <c r="G63" s="43">
        <f t="shared" si="4"/>
        <v>0</v>
      </c>
      <c r="H63" s="16"/>
      <c r="I63" s="66">
        <v>25</v>
      </c>
      <c r="J63" s="52">
        <v>2</v>
      </c>
      <c r="K63" s="43">
        <f t="shared" si="5"/>
        <v>0</v>
      </c>
      <c r="L63" s="16"/>
      <c r="M63" s="66">
        <v>15</v>
      </c>
      <c r="N63" s="52">
        <v>1</v>
      </c>
      <c r="O63" s="43">
        <f t="shared" si="6"/>
        <v>0</v>
      </c>
      <c r="P63" s="43">
        <f t="shared" si="7"/>
        <v>0</v>
      </c>
    </row>
    <row r="64" spans="1:16" ht="63" x14ac:dyDescent="0.25">
      <c r="A64" s="20" t="s">
        <v>28</v>
      </c>
      <c r="B64" s="51" t="s">
        <v>64</v>
      </c>
      <c r="C64" s="34"/>
      <c r="D64" s="32"/>
      <c r="E64" s="67"/>
      <c r="F64" s="85"/>
      <c r="G64" s="43"/>
      <c r="H64" s="17"/>
      <c r="I64" s="67"/>
      <c r="J64" s="85"/>
      <c r="K64" s="43"/>
      <c r="L64" s="17"/>
      <c r="M64" s="67"/>
      <c r="N64" s="85"/>
      <c r="O64" s="43"/>
      <c r="P64" s="43"/>
    </row>
    <row r="65" spans="1:16" x14ac:dyDescent="0.25">
      <c r="A65" s="20" t="s">
        <v>29</v>
      </c>
      <c r="B65" s="47" t="s">
        <v>65</v>
      </c>
      <c r="C65" s="36" t="s">
        <v>10</v>
      </c>
      <c r="D65" s="31"/>
      <c r="E65" s="66">
        <v>1</v>
      </c>
      <c r="F65" s="52">
        <v>1</v>
      </c>
      <c r="G65" s="43">
        <f t="shared" si="4"/>
        <v>0</v>
      </c>
      <c r="H65" s="16"/>
      <c r="I65" s="66">
        <v>1</v>
      </c>
      <c r="J65" s="52">
        <v>2</v>
      </c>
      <c r="K65" s="43">
        <f t="shared" si="5"/>
        <v>0</v>
      </c>
      <c r="L65" s="16"/>
      <c r="M65" s="66">
        <v>1</v>
      </c>
      <c r="N65" s="52">
        <v>1</v>
      </c>
      <c r="O65" s="43">
        <f t="shared" si="6"/>
        <v>0</v>
      </c>
      <c r="P65" s="43">
        <f t="shared" si="7"/>
        <v>0</v>
      </c>
    </row>
    <row r="66" spans="1:16" x14ac:dyDescent="0.25">
      <c r="A66" s="20" t="s">
        <v>30</v>
      </c>
      <c r="B66" s="47" t="s">
        <v>66</v>
      </c>
      <c r="C66" s="36" t="s">
        <v>10</v>
      </c>
      <c r="D66" s="31"/>
      <c r="E66" s="66">
        <v>1</v>
      </c>
      <c r="F66" s="52">
        <v>1</v>
      </c>
      <c r="G66" s="43">
        <f t="shared" si="4"/>
        <v>0</v>
      </c>
      <c r="H66" s="16"/>
      <c r="I66" s="66">
        <v>1</v>
      </c>
      <c r="J66" s="52">
        <v>2</v>
      </c>
      <c r="K66" s="43">
        <f t="shared" si="5"/>
        <v>0</v>
      </c>
      <c r="L66" s="16"/>
      <c r="M66" s="66">
        <v>1</v>
      </c>
      <c r="N66" s="52">
        <v>1</v>
      </c>
      <c r="O66" s="43">
        <f t="shared" si="6"/>
        <v>0</v>
      </c>
      <c r="P66" s="43">
        <f t="shared" si="7"/>
        <v>0</v>
      </c>
    </row>
    <row r="67" spans="1:16" ht="60.75" customHeight="1" x14ac:dyDescent="0.25">
      <c r="A67" s="20" t="s">
        <v>31</v>
      </c>
      <c r="B67" s="47" t="s">
        <v>67</v>
      </c>
      <c r="C67" s="36" t="s">
        <v>14</v>
      </c>
      <c r="D67" s="31"/>
      <c r="E67" s="66">
        <v>5700</v>
      </c>
      <c r="F67" s="52">
        <v>1</v>
      </c>
      <c r="G67" s="43">
        <f t="shared" si="4"/>
        <v>0</v>
      </c>
      <c r="H67" s="16"/>
      <c r="I67" s="66">
        <v>7200</v>
      </c>
      <c r="J67" s="52">
        <v>2</v>
      </c>
      <c r="K67" s="43">
        <f t="shared" si="5"/>
        <v>0</v>
      </c>
      <c r="L67" s="16"/>
      <c r="M67" s="66">
        <v>6000</v>
      </c>
      <c r="N67" s="52">
        <v>1</v>
      </c>
      <c r="O67" s="43">
        <f t="shared" si="6"/>
        <v>0</v>
      </c>
      <c r="P67" s="43">
        <f t="shared" si="7"/>
        <v>0</v>
      </c>
    </row>
    <row r="68" spans="1:16" ht="31.5" x14ac:dyDescent="0.25">
      <c r="A68" s="20" t="s">
        <v>32</v>
      </c>
      <c r="B68" s="51" t="s">
        <v>68</v>
      </c>
      <c r="C68" s="34"/>
      <c r="D68" s="32"/>
      <c r="E68" s="67"/>
      <c r="F68" s="85"/>
      <c r="G68" s="43"/>
      <c r="H68" s="17"/>
      <c r="I68" s="67"/>
      <c r="J68" s="85"/>
      <c r="K68" s="43"/>
      <c r="L68" s="17"/>
      <c r="M68" s="67"/>
      <c r="N68" s="85"/>
      <c r="O68" s="43"/>
      <c r="P68" s="43"/>
    </row>
    <row r="69" spans="1:16" ht="60" customHeight="1" x14ac:dyDescent="0.25">
      <c r="A69" s="20" t="s">
        <v>33</v>
      </c>
      <c r="B69" s="47" t="s">
        <v>69</v>
      </c>
      <c r="C69" s="36" t="s">
        <v>10</v>
      </c>
      <c r="D69" s="31"/>
      <c r="E69" s="66">
        <v>1</v>
      </c>
      <c r="F69" s="52">
        <v>1</v>
      </c>
      <c r="G69" s="43">
        <f t="shared" si="4"/>
        <v>0</v>
      </c>
      <c r="H69" s="16"/>
      <c r="I69" s="66">
        <v>1</v>
      </c>
      <c r="J69" s="52">
        <v>2</v>
      </c>
      <c r="K69" s="43">
        <f t="shared" si="5"/>
        <v>0</v>
      </c>
      <c r="L69" s="16"/>
      <c r="M69" s="66">
        <v>1</v>
      </c>
      <c r="N69" s="52">
        <v>1</v>
      </c>
      <c r="O69" s="43">
        <f t="shared" si="6"/>
        <v>0</v>
      </c>
      <c r="P69" s="43">
        <f t="shared" si="7"/>
        <v>0</v>
      </c>
    </row>
    <row r="70" spans="1:16" ht="47.25" x14ac:dyDescent="0.25">
      <c r="A70" s="20" t="s">
        <v>34</v>
      </c>
      <c r="B70" s="47" t="s">
        <v>70</v>
      </c>
      <c r="C70" s="36" t="s">
        <v>13</v>
      </c>
      <c r="D70" s="31"/>
      <c r="E70" s="66">
        <v>3</v>
      </c>
      <c r="F70" s="52">
        <v>1</v>
      </c>
      <c r="G70" s="43">
        <f t="shared" si="4"/>
        <v>0</v>
      </c>
      <c r="H70" s="16"/>
      <c r="I70" s="66">
        <v>3</v>
      </c>
      <c r="J70" s="52">
        <v>2</v>
      </c>
      <c r="K70" s="43">
        <f t="shared" si="5"/>
        <v>0</v>
      </c>
      <c r="L70" s="16"/>
      <c r="M70" s="66">
        <v>1</v>
      </c>
      <c r="N70" s="52">
        <v>1</v>
      </c>
      <c r="O70" s="43">
        <f t="shared" si="6"/>
        <v>0</v>
      </c>
      <c r="P70" s="43">
        <f t="shared" si="7"/>
        <v>0</v>
      </c>
    </row>
    <row r="71" spans="1:16" ht="31.5" x14ac:dyDescent="0.25">
      <c r="A71" s="20" t="s">
        <v>35</v>
      </c>
      <c r="B71" s="51" t="s">
        <v>71</v>
      </c>
      <c r="C71" s="34"/>
      <c r="D71" s="32"/>
      <c r="E71" s="67"/>
      <c r="F71" s="85"/>
      <c r="G71" s="43"/>
      <c r="H71" s="17"/>
      <c r="I71" s="67"/>
      <c r="J71" s="85"/>
      <c r="K71" s="43"/>
      <c r="L71" s="17"/>
      <c r="M71" s="67"/>
      <c r="N71" s="85"/>
      <c r="O71" s="43"/>
      <c r="P71" s="43"/>
    </row>
    <row r="72" spans="1:16" ht="47.25" x14ac:dyDescent="0.25">
      <c r="A72" s="20" t="s">
        <v>36</v>
      </c>
      <c r="B72" s="47" t="s">
        <v>72</v>
      </c>
      <c r="C72" s="36" t="s">
        <v>10</v>
      </c>
      <c r="D72" s="31"/>
      <c r="E72" s="66">
        <v>1</v>
      </c>
      <c r="F72" s="52">
        <v>1</v>
      </c>
      <c r="G72" s="43">
        <f t="shared" si="4"/>
        <v>0</v>
      </c>
      <c r="H72" s="16"/>
      <c r="I72" s="66">
        <v>1</v>
      </c>
      <c r="J72" s="52">
        <v>2</v>
      </c>
      <c r="K72" s="43">
        <f t="shared" si="5"/>
        <v>0</v>
      </c>
      <c r="L72" s="16"/>
      <c r="M72" s="66">
        <v>1</v>
      </c>
      <c r="N72" s="52">
        <v>1</v>
      </c>
      <c r="O72" s="43">
        <f t="shared" si="6"/>
        <v>0</v>
      </c>
      <c r="P72" s="43">
        <f t="shared" si="7"/>
        <v>0</v>
      </c>
    </row>
    <row r="73" spans="1:16" ht="31.5" x14ac:dyDescent="0.25">
      <c r="A73" s="20" t="s">
        <v>37</v>
      </c>
      <c r="B73" s="47" t="s">
        <v>73</v>
      </c>
      <c r="C73" s="36" t="s">
        <v>13</v>
      </c>
      <c r="D73" s="31"/>
      <c r="E73" s="66">
        <v>6</v>
      </c>
      <c r="F73" s="52">
        <v>1</v>
      </c>
      <c r="G73" s="43">
        <f t="shared" si="4"/>
        <v>0</v>
      </c>
      <c r="H73" s="16"/>
      <c r="I73" s="66">
        <v>5</v>
      </c>
      <c r="J73" s="52">
        <v>2</v>
      </c>
      <c r="K73" s="43">
        <f t="shared" si="5"/>
        <v>0</v>
      </c>
      <c r="L73" s="16"/>
      <c r="M73" s="66">
        <v>2</v>
      </c>
      <c r="N73" s="52">
        <v>1</v>
      </c>
      <c r="O73" s="43">
        <f t="shared" si="6"/>
        <v>0</v>
      </c>
      <c r="P73" s="43">
        <f t="shared" si="7"/>
        <v>0</v>
      </c>
    </row>
    <row r="74" spans="1:16" ht="31.5" x14ac:dyDescent="0.25">
      <c r="A74" s="20" t="s">
        <v>38</v>
      </c>
      <c r="B74" s="51" t="s">
        <v>74</v>
      </c>
      <c r="C74" s="34"/>
      <c r="D74" s="32"/>
      <c r="E74" s="67"/>
      <c r="F74" s="85"/>
      <c r="G74" s="43"/>
      <c r="H74" s="17"/>
      <c r="I74" s="67"/>
      <c r="J74" s="85"/>
      <c r="K74" s="43"/>
      <c r="L74" s="17"/>
      <c r="M74" s="67"/>
      <c r="N74" s="85"/>
      <c r="O74" s="43"/>
      <c r="P74" s="43"/>
    </row>
    <row r="75" spans="1:16" ht="50.25" customHeight="1" x14ac:dyDescent="0.25">
      <c r="A75" s="20" t="s">
        <v>39</v>
      </c>
      <c r="B75" s="47" t="s">
        <v>75</v>
      </c>
      <c r="C75" s="36" t="s">
        <v>10</v>
      </c>
      <c r="D75" s="31"/>
      <c r="E75" s="66">
        <v>1</v>
      </c>
      <c r="F75" s="52">
        <v>1</v>
      </c>
      <c r="G75" s="43">
        <f t="shared" si="4"/>
        <v>0</v>
      </c>
      <c r="H75" s="16"/>
      <c r="I75" s="66">
        <v>1</v>
      </c>
      <c r="J75" s="52">
        <v>2</v>
      </c>
      <c r="K75" s="43">
        <f t="shared" si="5"/>
        <v>0</v>
      </c>
      <c r="L75" s="16"/>
      <c r="M75" s="66">
        <v>1</v>
      </c>
      <c r="N75" s="52">
        <v>1</v>
      </c>
      <c r="O75" s="43">
        <f t="shared" si="6"/>
        <v>0</v>
      </c>
      <c r="P75" s="43">
        <f t="shared" si="7"/>
        <v>0</v>
      </c>
    </row>
    <row r="76" spans="1:16" ht="47.25" x14ac:dyDescent="0.25">
      <c r="A76" s="20" t="s">
        <v>40</v>
      </c>
      <c r="B76" s="47" t="s">
        <v>76</v>
      </c>
      <c r="C76" s="36" t="s">
        <v>12</v>
      </c>
      <c r="D76" s="31"/>
      <c r="E76" s="66">
        <v>100</v>
      </c>
      <c r="F76" s="52">
        <v>1</v>
      </c>
      <c r="G76" s="43">
        <f t="shared" si="4"/>
        <v>0</v>
      </c>
      <c r="H76" s="16"/>
      <c r="I76" s="66">
        <v>150</v>
      </c>
      <c r="J76" s="52">
        <v>2</v>
      </c>
      <c r="K76" s="43">
        <f t="shared" si="5"/>
        <v>0</v>
      </c>
      <c r="L76" s="16"/>
      <c r="M76" s="66">
        <v>100</v>
      </c>
      <c r="N76" s="52">
        <v>1</v>
      </c>
      <c r="O76" s="43">
        <f t="shared" si="6"/>
        <v>0</v>
      </c>
      <c r="P76" s="43">
        <f t="shared" si="7"/>
        <v>0</v>
      </c>
    </row>
    <row r="77" spans="1:16" ht="31.5" x14ac:dyDescent="0.25">
      <c r="A77" s="25" t="s">
        <v>41</v>
      </c>
      <c r="B77" s="50" t="s">
        <v>77</v>
      </c>
      <c r="C77" s="34"/>
      <c r="D77" s="32"/>
      <c r="E77" s="67"/>
      <c r="F77" s="85"/>
      <c r="G77" s="43"/>
      <c r="H77" s="17"/>
      <c r="I77" s="67"/>
      <c r="J77" s="85"/>
      <c r="K77" s="43"/>
      <c r="L77" s="17"/>
      <c r="M77" s="67"/>
      <c r="N77" s="85"/>
      <c r="O77" s="43"/>
      <c r="P77" s="43"/>
    </row>
    <row r="78" spans="1:16" ht="57.75" customHeight="1" x14ac:dyDescent="0.25">
      <c r="A78" s="25" t="s">
        <v>42</v>
      </c>
      <c r="B78" s="49" t="s">
        <v>78</v>
      </c>
      <c r="C78" s="36" t="s">
        <v>10</v>
      </c>
      <c r="D78" s="31"/>
      <c r="E78" s="66">
        <v>1</v>
      </c>
      <c r="F78" s="52">
        <v>1</v>
      </c>
      <c r="G78" s="43">
        <f t="shared" si="4"/>
        <v>0</v>
      </c>
      <c r="H78" s="16"/>
      <c r="I78" s="66">
        <v>1</v>
      </c>
      <c r="J78" s="52">
        <v>2</v>
      </c>
      <c r="K78" s="43">
        <f t="shared" si="5"/>
        <v>0</v>
      </c>
      <c r="L78" s="16"/>
      <c r="M78" s="66">
        <v>1</v>
      </c>
      <c r="N78" s="52">
        <v>1</v>
      </c>
      <c r="O78" s="43">
        <f t="shared" si="6"/>
        <v>0</v>
      </c>
      <c r="P78" s="43">
        <f t="shared" si="7"/>
        <v>0</v>
      </c>
    </row>
    <row r="79" spans="1:16" ht="31.5" x14ac:dyDescent="0.25">
      <c r="A79" s="25" t="s">
        <v>43</v>
      </c>
      <c r="B79" s="49" t="s">
        <v>79</v>
      </c>
      <c r="C79" s="36" t="s">
        <v>13</v>
      </c>
      <c r="D79" s="31"/>
      <c r="E79" s="66">
        <v>7</v>
      </c>
      <c r="F79" s="52">
        <v>1</v>
      </c>
      <c r="G79" s="43">
        <f t="shared" si="4"/>
        <v>0</v>
      </c>
      <c r="H79" s="16"/>
      <c r="I79" s="66">
        <v>5</v>
      </c>
      <c r="J79" s="52">
        <v>2</v>
      </c>
      <c r="K79" s="43">
        <f t="shared" si="5"/>
        <v>0</v>
      </c>
      <c r="L79" s="16"/>
      <c r="M79" s="66">
        <v>7</v>
      </c>
      <c r="N79" s="52">
        <v>1</v>
      </c>
      <c r="O79" s="43">
        <f t="shared" si="6"/>
        <v>0</v>
      </c>
      <c r="P79" s="43">
        <f t="shared" si="7"/>
        <v>0</v>
      </c>
    </row>
    <row r="80" spans="1:16" ht="48" thickBot="1" x14ac:dyDescent="0.3">
      <c r="A80" s="26" t="s">
        <v>44</v>
      </c>
      <c r="B80" s="71" t="s">
        <v>80</v>
      </c>
      <c r="C80" s="37" t="s">
        <v>11</v>
      </c>
      <c r="D80" s="33"/>
      <c r="E80" s="66">
        <v>1</v>
      </c>
      <c r="F80" s="52">
        <v>1</v>
      </c>
      <c r="G80" s="43">
        <f t="shared" si="4"/>
        <v>0</v>
      </c>
      <c r="H80" s="18"/>
      <c r="I80" s="84">
        <v>1</v>
      </c>
      <c r="J80" s="52">
        <v>2</v>
      </c>
      <c r="K80" s="43">
        <f t="shared" si="5"/>
        <v>0</v>
      </c>
      <c r="L80" s="18"/>
      <c r="M80" s="84">
        <v>1</v>
      </c>
      <c r="N80" s="52">
        <v>1</v>
      </c>
      <c r="O80" s="43">
        <f t="shared" si="6"/>
        <v>0</v>
      </c>
      <c r="P80" s="43">
        <f t="shared" si="7"/>
        <v>0</v>
      </c>
    </row>
    <row r="81" spans="1:16" ht="29.25" customHeight="1" x14ac:dyDescent="0.25">
      <c r="A81" s="103"/>
      <c r="B81" s="103"/>
      <c r="C81" s="79"/>
      <c r="D81" s="80"/>
      <c r="E81" s="80"/>
      <c r="F81" s="80"/>
      <c r="G81" s="80"/>
      <c r="H81" s="80"/>
      <c r="I81" s="80"/>
      <c r="J81" s="80"/>
      <c r="K81" s="80"/>
      <c r="L81" s="108" t="s">
        <v>106</v>
      </c>
      <c r="M81" s="109"/>
      <c r="N81" s="109"/>
      <c r="O81" s="110"/>
      <c r="P81" s="82">
        <f>SUM(P50:P80)</f>
        <v>0</v>
      </c>
    </row>
    <row r="82" spans="1:16" x14ac:dyDescent="0.25">
      <c r="C82" s="12"/>
      <c r="N82" s="27"/>
      <c r="O82" s="27"/>
      <c r="P82" s="27"/>
    </row>
    <row r="83" spans="1:16" ht="16.5" thickBot="1" x14ac:dyDescent="0.3">
      <c r="A83" s="1" t="s">
        <v>107</v>
      </c>
      <c r="C83" s="12"/>
      <c r="N83" s="27"/>
      <c r="O83" s="27"/>
      <c r="P83" s="27"/>
    </row>
    <row r="84" spans="1:16" ht="126.75" thickBot="1" x14ac:dyDescent="0.3">
      <c r="A84" s="39" t="s">
        <v>3</v>
      </c>
      <c r="B84" s="40" t="s">
        <v>81</v>
      </c>
      <c r="C84" s="42" t="s">
        <v>5</v>
      </c>
      <c r="D84" s="90" t="s">
        <v>6</v>
      </c>
      <c r="E84" s="91" t="s">
        <v>83</v>
      </c>
      <c r="F84" s="90" t="s">
        <v>82</v>
      </c>
      <c r="G84" s="42" t="s">
        <v>84</v>
      </c>
      <c r="H84" s="92" t="s">
        <v>7</v>
      </c>
      <c r="I84" s="91" t="s">
        <v>83</v>
      </c>
      <c r="J84" s="90" t="s">
        <v>82</v>
      </c>
      <c r="K84" s="42" t="s">
        <v>85</v>
      </c>
      <c r="L84" s="90" t="s">
        <v>8</v>
      </c>
      <c r="M84" s="91" t="s">
        <v>83</v>
      </c>
      <c r="N84" s="90" t="s">
        <v>82</v>
      </c>
      <c r="O84" s="42" t="s">
        <v>86</v>
      </c>
      <c r="P84" s="93" t="s">
        <v>200</v>
      </c>
    </row>
    <row r="85" spans="1:16" x14ac:dyDescent="0.25">
      <c r="A85" s="86">
        <v>1</v>
      </c>
      <c r="B85" s="86">
        <v>2</v>
      </c>
      <c r="C85" s="87">
        <v>3</v>
      </c>
      <c r="D85" s="87">
        <v>4</v>
      </c>
      <c r="E85" s="88">
        <v>5</v>
      </c>
      <c r="F85" s="87">
        <v>6</v>
      </c>
      <c r="G85" s="87">
        <v>7</v>
      </c>
      <c r="H85" s="87">
        <v>8</v>
      </c>
      <c r="I85" s="88">
        <v>9</v>
      </c>
      <c r="J85" s="87">
        <v>10</v>
      </c>
      <c r="K85" s="87">
        <v>11</v>
      </c>
      <c r="L85" s="87">
        <v>12</v>
      </c>
      <c r="M85" s="88">
        <v>13</v>
      </c>
      <c r="N85" s="87">
        <v>14</v>
      </c>
      <c r="O85" s="87">
        <v>15</v>
      </c>
      <c r="P85" s="89">
        <v>16</v>
      </c>
    </row>
    <row r="86" spans="1:16" ht="31.5" x14ac:dyDescent="0.25">
      <c r="A86" s="61" t="s">
        <v>0</v>
      </c>
      <c r="B86" s="47" t="s">
        <v>50</v>
      </c>
      <c r="C86" s="62" t="s">
        <v>10</v>
      </c>
      <c r="D86" s="9"/>
      <c r="E86" s="52">
        <v>1</v>
      </c>
      <c r="F86" s="52">
        <v>1</v>
      </c>
      <c r="G86" s="43">
        <f>D86*E86*F86</f>
        <v>0</v>
      </c>
      <c r="H86" s="9"/>
      <c r="I86" s="52">
        <v>1</v>
      </c>
      <c r="J86" s="52">
        <v>1</v>
      </c>
      <c r="K86" s="43">
        <f>H86*I86*J86</f>
        <v>0</v>
      </c>
      <c r="L86" s="9"/>
      <c r="M86" s="52">
        <v>1</v>
      </c>
      <c r="N86" s="52">
        <v>1</v>
      </c>
      <c r="O86" s="43">
        <f>L86*M86*N86</f>
        <v>0</v>
      </c>
      <c r="P86" s="43">
        <f>G86+K86+O86</f>
        <v>0</v>
      </c>
    </row>
    <row r="87" spans="1:16" ht="31.5" x14ac:dyDescent="0.25">
      <c r="A87" s="56" t="s">
        <v>1</v>
      </c>
      <c r="B87" s="57" t="s">
        <v>51</v>
      </c>
      <c r="C87" s="58"/>
      <c r="D87" s="28"/>
      <c r="E87" s="6"/>
      <c r="F87" s="59"/>
      <c r="G87" s="43"/>
      <c r="H87" s="13"/>
      <c r="I87" s="68"/>
      <c r="J87" s="60"/>
      <c r="K87" s="43"/>
      <c r="L87" s="13"/>
      <c r="M87" s="68"/>
      <c r="N87" s="60"/>
      <c r="O87" s="43"/>
      <c r="P87" s="43"/>
    </row>
    <row r="88" spans="1:16" ht="47.25" x14ac:dyDescent="0.25">
      <c r="A88" s="20" t="s">
        <v>16</v>
      </c>
      <c r="B88" s="47" t="s">
        <v>52</v>
      </c>
      <c r="C88" s="19" t="s">
        <v>10</v>
      </c>
      <c r="D88" s="29"/>
      <c r="E88" s="55">
        <v>1</v>
      </c>
      <c r="F88" s="52">
        <v>1</v>
      </c>
      <c r="G88" s="43">
        <f t="shared" ref="G88" si="8">D88*E88*F88</f>
        <v>0</v>
      </c>
      <c r="H88" s="14"/>
      <c r="I88" s="55">
        <v>1</v>
      </c>
      <c r="J88" s="52">
        <v>1</v>
      </c>
      <c r="K88" s="43">
        <f t="shared" ref="K88" si="9">H88*I88*J88</f>
        <v>0</v>
      </c>
      <c r="L88" s="14"/>
      <c r="M88" s="55">
        <v>1</v>
      </c>
      <c r="N88" s="52">
        <v>1</v>
      </c>
      <c r="O88" s="43">
        <f t="shared" ref="O88" si="10">L88*M88*N88</f>
        <v>0</v>
      </c>
      <c r="P88" s="43">
        <f t="shared" ref="P88:P116" si="11">G88+K88+O88</f>
        <v>0</v>
      </c>
    </row>
    <row r="89" spans="1:16" ht="47.25" x14ac:dyDescent="0.25">
      <c r="A89" s="20" t="s">
        <v>17</v>
      </c>
      <c r="B89" s="51" t="s">
        <v>53</v>
      </c>
      <c r="C89" s="21"/>
      <c r="D89" s="30"/>
      <c r="E89" s="10"/>
      <c r="F89" s="53"/>
      <c r="G89" s="43"/>
      <c r="H89" s="15"/>
      <c r="I89" s="69"/>
      <c r="J89" s="54"/>
      <c r="K89" s="43"/>
      <c r="L89" s="15"/>
      <c r="M89" s="69"/>
      <c r="N89" s="54"/>
      <c r="O89" s="43"/>
      <c r="P89" s="43"/>
    </row>
    <row r="90" spans="1:16" ht="31.5" x14ac:dyDescent="0.25">
      <c r="A90" s="20" t="s">
        <v>18</v>
      </c>
      <c r="B90" s="47" t="s">
        <v>54</v>
      </c>
      <c r="C90" s="22" t="s">
        <v>46</v>
      </c>
      <c r="D90" s="31"/>
      <c r="E90" s="66">
        <v>3</v>
      </c>
      <c r="F90" s="52">
        <v>1</v>
      </c>
      <c r="G90" s="43">
        <f t="shared" ref="G90:G95" si="12">D90*E90*F90</f>
        <v>0</v>
      </c>
      <c r="H90" s="16"/>
      <c r="I90" s="66">
        <v>3</v>
      </c>
      <c r="J90" s="52">
        <v>1</v>
      </c>
      <c r="K90" s="43">
        <f t="shared" ref="K90:K95" si="13">H90*I90*J90</f>
        <v>0</v>
      </c>
      <c r="L90" s="16"/>
      <c r="M90" s="66">
        <v>3</v>
      </c>
      <c r="N90" s="52">
        <v>1</v>
      </c>
      <c r="O90" s="43">
        <f t="shared" ref="O90:O95" si="14">L90*M90*N90</f>
        <v>0</v>
      </c>
      <c r="P90" s="43">
        <f t="shared" si="11"/>
        <v>0</v>
      </c>
    </row>
    <row r="91" spans="1:16" ht="31.5" x14ac:dyDescent="0.25">
      <c r="A91" s="20" t="s">
        <v>19</v>
      </c>
      <c r="B91" s="47" t="s">
        <v>55</v>
      </c>
      <c r="C91" s="22" t="s">
        <v>10</v>
      </c>
      <c r="D91" s="31"/>
      <c r="E91" s="66">
        <v>1</v>
      </c>
      <c r="F91" s="52">
        <v>1</v>
      </c>
      <c r="G91" s="43">
        <f t="shared" si="12"/>
        <v>0</v>
      </c>
      <c r="H91" s="16"/>
      <c r="I91" s="66">
        <v>1</v>
      </c>
      <c r="J91" s="52">
        <v>1</v>
      </c>
      <c r="K91" s="43">
        <f t="shared" si="13"/>
        <v>0</v>
      </c>
      <c r="L91" s="16"/>
      <c r="M91" s="66">
        <v>1</v>
      </c>
      <c r="N91" s="52">
        <v>1</v>
      </c>
      <c r="O91" s="43">
        <f t="shared" si="14"/>
        <v>0</v>
      </c>
      <c r="P91" s="43">
        <f t="shared" si="11"/>
        <v>0</v>
      </c>
    </row>
    <row r="92" spans="1:16" ht="31.5" x14ac:dyDescent="0.25">
      <c r="A92" s="20" t="s">
        <v>20</v>
      </c>
      <c r="B92" s="48" t="s">
        <v>56</v>
      </c>
      <c r="C92" s="22" t="s">
        <v>10</v>
      </c>
      <c r="D92" s="31"/>
      <c r="E92" s="66">
        <v>1</v>
      </c>
      <c r="F92" s="52">
        <v>1</v>
      </c>
      <c r="G92" s="43">
        <f t="shared" si="12"/>
        <v>0</v>
      </c>
      <c r="H92" s="16"/>
      <c r="I92" s="66">
        <v>1</v>
      </c>
      <c r="J92" s="52">
        <v>1</v>
      </c>
      <c r="K92" s="43">
        <f t="shared" si="13"/>
        <v>0</v>
      </c>
      <c r="L92" s="16"/>
      <c r="M92" s="66">
        <v>1</v>
      </c>
      <c r="N92" s="52">
        <v>1</v>
      </c>
      <c r="O92" s="43">
        <f t="shared" si="14"/>
        <v>0</v>
      </c>
      <c r="P92" s="43">
        <f t="shared" si="11"/>
        <v>0</v>
      </c>
    </row>
    <row r="93" spans="1:16" ht="31.5" x14ac:dyDescent="0.25">
      <c r="A93" s="20" t="s">
        <v>21</v>
      </c>
      <c r="B93" s="48" t="s">
        <v>57</v>
      </c>
      <c r="C93" s="22" t="s">
        <v>10</v>
      </c>
      <c r="D93" s="31"/>
      <c r="E93" s="66">
        <v>1</v>
      </c>
      <c r="F93" s="52">
        <v>1</v>
      </c>
      <c r="G93" s="43">
        <f t="shared" si="12"/>
        <v>0</v>
      </c>
      <c r="H93" s="16"/>
      <c r="I93" s="66">
        <v>1</v>
      </c>
      <c r="J93" s="52">
        <v>1</v>
      </c>
      <c r="K93" s="43">
        <f t="shared" si="13"/>
        <v>0</v>
      </c>
      <c r="L93" s="16"/>
      <c r="M93" s="66">
        <v>1</v>
      </c>
      <c r="N93" s="52">
        <v>1</v>
      </c>
      <c r="O93" s="43">
        <f t="shared" si="14"/>
        <v>0</v>
      </c>
      <c r="P93" s="43">
        <f t="shared" si="11"/>
        <v>0</v>
      </c>
    </row>
    <row r="94" spans="1:16" ht="31.5" x14ac:dyDescent="0.25">
      <c r="A94" s="23" t="s">
        <v>22</v>
      </c>
      <c r="B94" s="48" t="s">
        <v>58</v>
      </c>
      <c r="C94" s="22" t="s">
        <v>15</v>
      </c>
      <c r="D94" s="31"/>
      <c r="E94" s="66">
        <v>1</v>
      </c>
      <c r="F94" s="52">
        <v>1</v>
      </c>
      <c r="G94" s="43">
        <f t="shared" si="12"/>
        <v>0</v>
      </c>
      <c r="H94" s="16"/>
      <c r="I94" s="66">
        <v>1</v>
      </c>
      <c r="J94" s="52">
        <v>1</v>
      </c>
      <c r="K94" s="43">
        <f t="shared" si="13"/>
        <v>0</v>
      </c>
      <c r="L94" s="16"/>
      <c r="M94" s="66">
        <v>1</v>
      </c>
      <c r="N94" s="52">
        <v>1</v>
      </c>
      <c r="O94" s="43">
        <f t="shared" si="14"/>
        <v>0</v>
      </c>
      <c r="P94" s="43">
        <f t="shared" si="11"/>
        <v>0</v>
      </c>
    </row>
    <row r="95" spans="1:16" ht="31.5" x14ac:dyDescent="0.25">
      <c r="A95" s="23" t="s">
        <v>23</v>
      </c>
      <c r="B95" s="48" t="s">
        <v>59</v>
      </c>
      <c r="C95" s="22" t="s">
        <v>15</v>
      </c>
      <c r="D95" s="31"/>
      <c r="E95" s="66">
        <v>1</v>
      </c>
      <c r="F95" s="52">
        <v>1</v>
      </c>
      <c r="G95" s="43">
        <f t="shared" si="12"/>
        <v>0</v>
      </c>
      <c r="H95" s="16"/>
      <c r="I95" s="66">
        <v>1</v>
      </c>
      <c r="J95" s="52">
        <v>1</v>
      </c>
      <c r="K95" s="43">
        <f t="shared" si="13"/>
        <v>0</v>
      </c>
      <c r="L95" s="16"/>
      <c r="M95" s="66">
        <v>1</v>
      </c>
      <c r="N95" s="52">
        <v>1</v>
      </c>
      <c r="O95" s="43">
        <f t="shared" si="14"/>
        <v>0</v>
      </c>
      <c r="P95" s="43">
        <f t="shared" si="11"/>
        <v>0</v>
      </c>
    </row>
    <row r="96" spans="1:16" x14ac:dyDescent="0.25">
      <c r="A96" s="20" t="s">
        <v>24</v>
      </c>
      <c r="B96" s="51" t="s">
        <v>60</v>
      </c>
      <c r="C96" s="21"/>
      <c r="D96" s="32"/>
      <c r="E96" s="5"/>
      <c r="F96" s="53"/>
      <c r="G96" s="43"/>
      <c r="H96" s="17"/>
      <c r="I96" s="67"/>
      <c r="J96" s="54"/>
      <c r="K96" s="43"/>
      <c r="L96" s="17"/>
      <c r="M96" s="67"/>
      <c r="N96" s="54"/>
      <c r="O96" s="43"/>
      <c r="P96" s="43"/>
    </row>
    <row r="97" spans="1:16" x14ac:dyDescent="0.25">
      <c r="A97" s="24" t="s">
        <v>25</v>
      </c>
      <c r="B97" s="47" t="s">
        <v>61</v>
      </c>
      <c r="C97" s="22" t="s">
        <v>10</v>
      </c>
      <c r="D97" s="31"/>
      <c r="E97" s="66">
        <v>1</v>
      </c>
      <c r="F97" s="52">
        <v>1</v>
      </c>
      <c r="G97" s="43">
        <f t="shared" ref="G97:G99" si="15">D97*E97*F97</f>
        <v>0</v>
      </c>
      <c r="H97" s="16"/>
      <c r="I97" s="66">
        <v>1</v>
      </c>
      <c r="J97" s="52">
        <v>1</v>
      </c>
      <c r="K97" s="43">
        <f t="shared" ref="K97:K99" si="16">H97*I97*J97</f>
        <v>0</v>
      </c>
      <c r="L97" s="16"/>
      <c r="M97" s="66">
        <v>1</v>
      </c>
      <c r="N97" s="52">
        <v>1</v>
      </c>
      <c r="O97" s="43">
        <f t="shared" ref="O97:O99" si="17">L97*M97*N97</f>
        <v>0</v>
      </c>
      <c r="P97" s="43">
        <f t="shared" si="11"/>
        <v>0</v>
      </c>
    </row>
    <row r="98" spans="1:16" x14ac:dyDescent="0.25">
      <c r="A98" s="24" t="s">
        <v>26</v>
      </c>
      <c r="B98" s="47" t="s">
        <v>62</v>
      </c>
      <c r="C98" s="22" t="s">
        <v>10</v>
      </c>
      <c r="D98" s="31"/>
      <c r="E98" s="66">
        <v>1</v>
      </c>
      <c r="F98" s="52">
        <v>1</v>
      </c>
      <c r="G98" s="43">
        <f t="shared" si="15"/>
        <v>0</v>
      </c>
      <c r="H98" s="16"/>
      <c r="I98" s="66">
        <v>1</v>
      </c>
      <c r="J98" s="52">
        <v>1</v>
      </c>
      <c r="K98" s="43">
        <f t="shared" si="16"/>
        <v>0</v>
      </c>
      <c r="L98" s="16"/>
      <c r="M98" s="66">
        <v>1</v>
      </c>
      <c r="N98" s="52">
        <v>1</v>
      </c>
      <c r="O98" s="43">
        <f t="shared" si="17"/>
        <v>0</v>
      </c>
      <c r="P98" s="43">
        <f t="shared" si="11"/>
        <v>0</v>
      </c>
    </row>
    <row r="99" spans="1:16" ht="31.5" x14ac:dyDescent="0.25">
      <c r="A99" s="20" t="s">
        <v>27</v>
      </c>
      <c r="B99" s="47" t="s">
        <v>63</v>
      </c>
      <c r="C99" s="22" t="s">
        <v>13</v>
      </c>
      <c r="D99" s="31"/>
      <c r="E99" s="66">
        <v>30</v>
      </c>
      <c r="F99" s="52">
        <v>1</v>
      </c>
      <c r="G99" s="43">
        <f t="shared" si="15"/>
        <v>0</v>
      </c>
      <c r="H99" s="16"/>
      <c r="I99" s="66">
        <v>20</v>
      </c>
      <c r="J99" s="52">
        <v>1</v>
      </c>
      <c r="K99" s="43">
        <f t="shared" si="16"/>
        <v>0</v>
      </c>
      <c r="L99" s="16"/>
      <c r="M99" s="66">
        <v>15</v>
      </c>
      <c r="N99" s="52">
        <v>1</v>
      </c>
      <c r="O99" s="43">
        <f t="shared" si="17"/>
        <v>0</v>
      </c>
      <c r="P99" s="43">
        <f t="shared" si="11"/>
        <v>0</v>
      </c>
    </row>
    <row r="100" spans="1:16" ht="63" x14ac:dyDescent="0.25">
      <c r="A100" s="20" t="s">
        <v>28</v>
      </c>
      <c r="B100" s="51" t="s">
        <v>64</v>
      </c>
      <c r="C100" s="21"/>
      <c r="D100" s="32"/>
      <c r="E100" s="67"/>
      <c r="F100" s="53"/>
      <c r="G100" s="43"/>
      <c r="H100" s="17"/>
      <c r="I100" s="67"/>
      <c r="J100" s="54"/>
      <c r="K100" s="43"/>
      <c r="L100" s="17"/>
      <c r="M100" s="67"/>
      <c r="N100" s="54"/>
      <c r="O100" s="43"/>
      <c r="P100" s="43"/>
    </row>
    <row r="101" spans="1:16" x14ac:dyDescent="0.25">
      <c r="A101" s="20" t="s">
        <v>29</v>
      </c>
      <c r="B101" s="47" t="s">
        <v>65</v>
      </c>
      <c r="C101" s="22" t="s">
        <v>10</v>
      </c>
      <c r="D101" s="31"/>
      <c r="E101" s="66">
        <v>1</v>
      </c>
      <c r="F101" s="52">
        <v>1</v>
      </c>
      <c r="G101" s="43">
        <f t="shared" ref="G101:G103" si="18">D101*E101*F101</f>
        <v>0</v>
      </c>
      <c r="H101" s="16"/>
      <c r="I101" s="66">
        <v>1</v>
      </c>
      <c r="J101" s="52">
        <v>1</v>
      </c>
      <c r="K101" s="43">
        <f t="shared" ref="K101:K103" si="19">H101*I101*J101</f>
        <v>0</v>
      </c>
      <c r="L101" s="16"/>
      <c r="M101" s="66">
        <v>1</v>
      </c>
      <c r="N101" s="52">
        <v>1</v>
      </c>
      <c r="O101" s="43">
        <f t="shared" ref="O101:O103" si="20">L101*M101*N101</f>
        <v>0</v>
      </c>
      <c r="P101" s="43">
        <f t="shared" si="11"/>
        <v>0</v>
      </c>
    </row>
    <row r="102" spans="1:16" x14ac:dyDescent="0.25">
      <c r="A102" s="20" t="s">
        <v>30</v>
      </c>
      <c r="B102" s="47" t="s">
        <v>66</v>
      </c>
      <c r="C102" s="22" t="s">
        <v>10</v>
      </c>
      <c r="D102" s="31"/>
      <c r="E102" s="66">
        <v>1</v>
      </c>
      <c r="F102" s="52">
        <v>1</v>
      </c>
      <c r="G102" s="43">
        <f t="shared" si="18"/>
        <v>0</v>
      </c>
      <c r="H102" s="16"/>
      <c r="I102" s="66">
        <v>1</v>
      </c>
      <c r="J102" s="52">
        <v>1</v>
      </c>
      <c r="K102" s="43">
        <f t="shared" si="19"/>
        <v>0</v>
      </c>
      <c r="L102" s="16"/>
      <c r="M102" s="66">
        <v>1</v>
      </c>
      <c r="N102" s="52">
        <v>1</v>
      </c>
      <c r="O102" s="43">
        <f t="shared" si="20"/>
        <v>0</v>
      </c>
      <c r="P102" s="43">
        <f t="shared" si="11"/>
        <v>0</v>
      </c>
    </row>
    <row r="103" spans="1:16" ht="31.5" x14ac:dyDescent="0.25">
      <c r="A103" s="20" t="s">
        <v>31</v>
      </c>
      <c r="B103" s="47" t="s">
        <v>67</v>
      </c>
      <c r="C103" s="22" t="s">
        <v>14</v>
      </c>
      <c r="D103" s="31"/>
      <c r="E103" s="66">
        <v>5700</v>
      </c>
      <c r="F103" s="52">
        <v>1</v>
      </c>
      <c r="G103" s="43">
        <f t="shared" si="18"/>
        <v>0</v>
      </c>
      <c r="H103" s="16"/>
      <c r="I103" s="66">
        <v>4300</v>
      </c>
      <c r="J103" s="52">
        <v>1</v>
      </c>
      <c r="K103" s="43">
        <f t="shared" si="19"/>
        <v>0</v>
      </c>
      <c r="L103" s="16"/>
      <c r="M103" s="66">
        <v>6000</v>
      </c>
      <c r="N103" s="52">
        <v>1</v>
      </c>
      <c r="O103" s="43">
        <f t="shared" si="20"/>
        <v>0</v>
      </c>
      <c r="P103" s="43">
        <f t="shared" si="11"/>
        <v>0</v>
      </c>
    </row>
    <row r="104" spans="1:16" ht="31.5" x14ac:dyDescent="0.25">
      <c r="A104" s="20" t="s">
        <v>32</v>
      </c>
      <c r="B104" s="51" t="s">
        <v>68</v>
      </c>
      <c r="C104" s="21"/>
      <c r="D104" s="32"/>
      <c r="E104" s="67"/>
      <c r="F104" s="53"/>
      <c r="G104" s="43"/>
      <c r="H104" s="17"/>
      <c r="I104" s="67"/>
      <c r="J104" s="54"/>
      <c r="K104" s="43"/>
      <c r="L104" s="17"/>
      <c r="M104" s="67"/>
      <c r="N104" s="54"/>
      <c r="O104" s="43"/>
      <c r="P104" s="43"/>
    </row>
    <row r="105" spans="1:16" ht="47.25" x14ac:dyDescent="0.25">
      <c r="A105" s="20" t="s">
        <v>33</v>
      </c>
      <c r="B105" s="47" t="s">
        <v>69</v>
      </c>
      <c r="C105" s="22" t="s">
        <v>10</v>
      </c>
      <c r="D105" s="31"/>
      <c r="E105" s="66">
        <v>1</v>
      </c>
      <c r="F105" s="52">
        <v>1</v>
      </c>
      <c r="G105" s="43">
        <f t="shared" ref="G105:G106" si="21">D105*E105*F105</f>
        <v>0</v>
      </c>
      <c r="H105" s="16"/>
      <c r="I105" s="66">
        <v>1</v>
      </c>
      <c r="J105" s="52">
        <v>1</v>
      </c>
      <c r="K105" s="43">
        <f t="shared" ref="K105:K106" si="22">H105*I105*J105</f>
        <v>0</v>
      </c>
      <c r="L105" s="16"/>
      <c r="M105" s="66">
        <v>1</v>
      </c>
      <c r="N105" s="52">
        <v>1</v>
      </c>
      <c r="O105" s="43">
        <f t="shared" ref="O105:O106" si="23">L105*M105*N105</f>
        <v>0</v>
      </c>
      <c r="P105" s="43">
        <f t="shared" si="11"/>
        <v>0</v>
      </c>
    </row>
    <row r="106" spans="1:16" ht="47.25" x14ac:dyDescent="0.25">
      <c r="A106" s="20" t="s">
        <v>34</v>
      </c>
      <c r="B106" s="47" t="s">
        <v>70</v>
      </c>
      <c r="C106" s="22" t="s">
        <v>13</v>
      </c>
      <c r="D106" s="31"/>
      <c r="E106" s="66">
        <v>3</v>
      </c>
      <c r="F106" s="52">
        <v>1</v>
      </c>
      <c r="G106" s="43">
        <f t="shared" si="21"/>
        <v>0</v>
      </c>
      <c r="H106" s="16"/>
      <c r="I106" s="66">
        <v>2</v>
      </c>
      <c r="J106" s="52">
        <v>1</v>
      </c>
      <c r="K106" s="43">
        <f t="shared" si="22"/>
        <v>0</v>
      </c>
      <c r="L106" s="16"/>
      <c r="M106" s="66">
        <v>1</v>
      </c>
      <c r="N106" s="52">
        <v>1</v>
      </c>
      <c r="O106" s="43">
        <f t="shared" si="23"/>
        <v>0</v>
      </c>
      <c r="P106" s="43">
        <f t="shared" si="11"/>
        <v>0</v>
      </c>
    </row>
    <row r="107" spans="1:16" ht="31.5" x14ac:dyDescent="0.25">
      <c r="A107" s="20" t="s">
        <v>35</v>
      </c>
      <c r="B107" s="51" t="s">
        <v>71</v>
      </c>
      <c r="C107" s="21"/>
      <c r="D107" s="32"/>
      <c r="E107" s="67"/>
      <c r="F107" s="53"/>
      <c r="G107" s="43"/>
      <c r="H107" s="17"/>
      <c r="I107" s="67"/>
      <c r="J107" s="54"/>
      <c r="K107" s="43"/>
      <c r="L107" s="17"/>
      <c r="M107" s="67"/>
      <c r="N107" s="54"/>
      <c r="O107" s="43"/>
      <c r="P107" s="43"/>
    </row>
    <row r="108" spans="1:16" ht="47.25" x14ac:dyDescent="0.25">
      <c r="A108" s="20" t="s">
        <v>36</v>
      </c>
      <c r="B108" s="47" t="s">
        <v>72</v>
      </c>
      <c r="C108" s="22" t="s">
        <v>10</v>
      </c>
      <c r="D108" s="31"/>
      <c r="E108" s="66">
        <v>1</v>
      </c>
      <c r="F108" s="52">
        <v>1</v>
      </c>
      <c r="G108" s="43">
        <f t="shared" ref="G108:G109" si="24">D108*E108*F108</f>
        <v>0</v>
      </c>
      <c r="H108" s="16"/>
      <c r="I108" s="66">
        <v>1</v>
      </c>
      <c r="J108" s="52">
        <v>1</v>
      </c>
      <c r="K108" s="43">
        <f t="shared" ref="K108:K109" si="25">H108*I108*J108</f>
        <v>0</v>
      </c>
      <c r="L108" s="16"/>
      <c r="M108" s="66">
        <v>1</v>
      </c>
      <c r="N108" s="52">
        <v>1</v>
      </c>
      <c r="O108" s="43">
        <f t="shared" ref="O108:O109" si="26">L108*M108*N108</f>
        <v>0</v>
      </c>
      <c r="P108" s="43">
        <f t="shared" si="11"/>
        <v>0</v>
      </c>
    </row>
    <row r="109" spans="1:16" ht="31.5" x14ac:dyDescent="0.25">
      <c r="A109" s="20" t="s">
        <v>37</v>
      </c>
      <c r="B109" s="47" t="s">
        <v>73</v>
      </c>
      <c r="C109" s="22" t="s">
        <v>13</v>
      </c>
      <c r="D109" s="31"/>
      <c r="E109" s="66">
        <v>6</v>
      </c>
      <c r="F109" s="52">
        <v>1</v>
      </c>
      <c r="G109" s="43">
        <f t="shared" si="24"/>
        <v>0</v>
      </c>
      <c r="H109" s="16"/>
      <c r="I109" s="66">
        <v>5</v>
      </c>
      <c r="J109" s="52">
        <v>1</v>
      </c>
      <c r="K109" s="43">
        <f t="shared" si="25"/>
        <v>0</v>
      </c>
      <c r="L109" s="16"/>
      <c r="M109" s="66">
        <v>2</v>
      </c>
      <c r="N109" s="52">
        <v>1</v>
      </c>
      <c r="O109" s="43">
        <f t="shared" si="26"/>
        <v>0</v>
      </c>
      <c r="P109" s="43">
        <f t="shared" si="11"/>
        <v>0</v>
      </c>
    </row>
    <row r="110" spans="1:16" ht="31.5" x14ac:dyDescent="0.25">
      <c r="A110" s="20" t="s">
        <v>38</v>
      </c>
      <c r="B110" s="51" t="s">
        <v>74</v>
      </c>
      <c r="C110" s="21"/>
      <c r="D110" s="32"/>
      <c r="E110" s="67"/>
      <c r="F110" s="53"/>
      <c r="G110" s="43"/>
      <c r="H110" s="17"/>
      <c r="I110" s="67"/>
      <c r="J110" s="54"/>
      <c r="K110" s="43"/>
      <c r="L110" s="17"/>
      <c r="M110" s="81"/>
      <c r="N110" s="54"/>
      <c r="O110" s="43"/>
      <c r="P110" s="43"/>
    </row>
    <row r="111" spans="1:16" ht="47.25" x14ac:dyDescent="0.25">
      <c r="A111" s="20" t="s">
        <v>39</v>
      </c>
      <c r="B111" s="47" t="s">
        <v>75</v>
      </c>
      <c r="C111" s="22" t="s">
        <v>10</v>
      </c>
      <c r="D111" s="31"/>
      <c r="E111" s="66">
        <v>1</v>
      </c>
      <c r="F111" s="52">
        <v>1</v>
      </c>
      <c r="G111" s="43">
        <f t="shared" ref="G111:G112" si="27">D111*E111*F111</f>
        <v>0</v>
      </c>
      <c r="H111" s="16"/>
      <c r="I111" s="66">
        <v>1</v>
      </c>
      <c r="J111" s="52">
        <v>1</v>
      </c>
      <c r="K111" s="43">
        <f t="shared" ref="K111:K112" si="28">H111*I111*J111</f>
        <v>0</v>
      </c>
      <c r="L111" s="16"/>
      <c r="M111" s="66">
        <v>1</v>
      </c>
      <c r="N111" s="52">
        <v>1</v>
      </c>
      <c r="O111" s="43">
        <f t="shared" ref="O111:O112" si="29">L111*M111*N111</f>
        <v>0</v>
      </c>
      <c r="P111" s="43">
        <f t="shared" si="11"/>
        <v>0</v>
      </c>
    </row>
    <row r="112" spans="1:16" ht="47.25" x14ac:dyDescent="0.25">
      <c r="A112" s="20" t="s">
        <v>40</v>
      </c>
      <c r="B112" s="47" t="s">
        <v>76</v>
      </c>
      <c r="C112" s="22" t="s">
        <v>12</v>
      </c>
      <c r="D112" s="31"/>
      <c r="E112" s="66">
        <v>100</v>
      </c>
      <c r="F112" s="52">
        <v>1</v>
      </c>
      <c r="G112" s="43">
        <f t="shared" si="27"/>
        <v>0</v>
      </c>
      <c r="H112" s="16"/>
      <c r="I112" s="66">
        <v>100</v>
      </c>
      <c r="J112" s="52">
        <v>1</v>
      </c>
      <c r="K112" s="43">
        <f t="shared" si="28"/>
        <v>0</v>
      </c>
      <c r="L112" s="16"/>
      <c r="M112" s="66">
        <v>100</v>
      </c>
      <c r="N112" s="52">
        <v>1</v>
      </c>
      <c r="O112" s="43">
        <f t="shared" si="29"/>
        <v>0</v>
      </c>
      <c r="P112" s="43">
        <f t="shared" si="11"/>
        <v>0</v>
      </c>
    </row>
    <row r="113" spans="1:16" ht="31.5" x14ac:dyDescent="0.25">
      <c r="A113" s="25" t="s">
        <v>41</v>
      </c>
      <c r="B113" s="50" t="s">
        <v>77</v>
      </c>
      <c r="C113" s="21"/>
      <c r="D113" s="32"/>
      <c r="E113" s="67"/>
      <c r="F113" s="53"/>
      <c r="G113" s="43"/>
      <c r="H113" s="17"/>
      <c r="I113" s="67"/>
      <c r="J113" s="54"/>
      <c r="K113" s="43"/>
      <c r="L113" s="17"/>
      <c r="M113" s="67"/>
      <c r="N113" s="54"/>
      <c r="O113" s="43"/>
      <c r="P113" s="43"/>
    </row>
    <row r="114" spans="1:16" ht="31.5" x14ac:dyDescent="0.25">
      <c r="A114" s="25" t="s">
        <v>42</v>
      </c>
      <c r="B114" s="49" t="s">
        <v>78</v>
      </c>
      <c r="C114" s="22" t="s">
        <v>10</v>
      </c>
      <c r="D114" s="31"/>
      <c r="E114" s="66">
        <v>1</v>
      </c>
      <c r="F114" s="52">
        <v>1</v>
      </c>
      <c r="G114" s="43">
        <f t="shared" ref="G114:G116" si="30">D114*E114*F114</f>
        <v>0</v>
      </c>
      <c r="H114" s="16"/>
      <c r="I114" s="66">
        <v>1</v>
      </c>
      <c r="J114" s="52">
        <v>1</v>
      </c>
      <c r="K114" s="43">
        <f t="shared" ref="K114:K116" si="31">H114*I114*J114</f>
        <v>0</v>
      </c>
      <c r="L114" s="16"/>
      <c r="M114" s="66">
        <v>1</v>
      </c>
      <c r="N114" s="52">
        <v>1</v>
      </c>
      <c r="O114" s="43">
        <f t="shared" ref="O114:O116" si="32">L114*M114*N114</f>
        <v>0</v>
      </c>
      <c r="P114" s="43">
        <f t="shared" si="11"/>
        <v>0</v>
      </c>
    </row>
    <row r="115" spans="1:16" ht="31.5" x14ac:dyDescent="0.25">
      <c r="A115" s="25" t="s">
        <v>43</v>
      </c>
      <c r="B115" s="49" t="s">
        <v>79</v>
      </c>
      <c r="C115" s="22" t="s">
        <v>13</v>
      </c>
      <c r="D115" s="31"/>
      <c r="E115" s="66">
        <v>7</v>
      </c>
      <c r="F115" s="52">
        <v>1</v>
      </c>
      <c r="G115" s="43">
        <f t="shared" si="30"/>
        <v>0</v>
      </c>
      <c r="H115" s="16"/>
      <c r="I115" s="66">
        <v>5</v>
      </c>
      <c r="J115" s="52">
        <v>1</v>
      </c>
      <c r="K115" s="43">
        <f t="shared" si="31"/>
        <v>0</v>
      </c>
      <c r="L115" s="16"/>
      <c r="M115" s="66">
        <v>7</v>
      </c>
      <c r="N115" s="52">
        <v>1</v>
      </c>
      <c r="O115" s="43">
        <f t="shared" si="32"/>
        <v>0</v>
      </c>
      <c r="P115" s="43">
        <f t="shared" si="11"/>
        <v>0</v>
      </c>
    </row>
    <row r="116" spans="1:16" ht="47.25" x14ac:dyDescent="0.25">
      <c r="A116" s="70" t="s">
        <v>44</v>
      </c>
      <c r="B116" s="71" t="s">
        <v>80</v>
      </c>
      <c r="C116" s="72" t="s">
        <v>11</v>
      </c>
      <c r="D116" s="73"/>
      <c r="E116" s="74">
        <v>1</v>
      </c>
      <c r="F116" s="75">
        <v>1</v>
      </c>
      <c r="G116" s="76">
        <f t="shared" si="30"/>
        <v>0</v>
      </c>
      <c r="H116" s="77"/>
      <c r="I116" s="74">
        <v>1</v>
      </c>
      <c r="J116" s="75">
        <v>1</v>
      </c>
      <c r="K116" s="76">
        <f t="shared" si="31"/>
        <v>0</v>
      </c>
      <c r="L116" s="77"/>
      <c r="M116" s="74">
        <v>1</v>
      </c>
      <c r="N116" s="75">
        <v>1</v>
      </c>
      <c r="O116" s="76">
        <f t="shared" si="32"/>
        <v>0</v>
      </c>
      <c r="P116" s="43">
        <f t="shared" si="11"/>
        <v>0</v>
      </c>
    </row>
    <row r="117" spans="1:16" ht="15.75" customHeight="1" x14ac:dyDescent="0.25">
      <c r="A117" s="103"/>
      <c r="B117" s="103"/>
      <c r="C117" s="79"/>
      <c r="D117" s="80"/>
      <c r="E117" s="80"/>
      <c r="F117" s="80"/>
      <c r="G117" s="80"/>
      <c r="H117" s="80"/>
      <c r="I117" s="80"/>
      <c r="J117" s="80"/>
      <c r="K117" s="80"/>
      <c r="L117" s="100" t="s">
        <v>205</v>
      </c>
      <c r="M117" s="106"/>
      <c r="N117" s="106"/>
      <c r="O117" s="107"/>
      <c r="P117" s="82">
        <f>SUM(P86:P116)</f>
        <v>0</v>
      </c>
    </row>
    <row r="119" spans="1:16" ht="16.5" thickBot="1" x14ac:dyDescent="0.3">
      <c r="A119" s="1" t="s">
        <v>108</v>
      </c>
    </row>
    <row r="120" spans="1:16" ht="126.75" thickBot="1" x14ac:dyDescent="0.3">
      <c r="A120" s="39" t="s">
        <v>3</v>
      </c>
      <c r="B120" s="40" t="s">
        <v>81</v>
      </c>
      <c r="C120" s="42" t="s">
        <v>5</v>
      </c>
      <c r="D120" s="90" t="s">
        <v>6</v>
      </c>
      <c r="E120" s="91" t="s">
        <v>83</v>
      </c>
      <c r="F120" s="90" t="s">
        <v>82</v>
      </c>
      <c r="G120" s="42" t="s">
        <v>84</v>
      </c>
      <c r="H120" s="92" t="s">
        <v>7</v>
      </c>
      <c r="I120" s="91" t="s">
        <v>83</v>
      </c>
      <c r="J120" s="90" t="s">
        <v>82</v>
      </c>
      <c r="K120" s="42" t="s">
        <v>85</v>
      </c>
      <c r="L120" s="90" t="s">
        <v>8</v>
      </c>
      <c r="M120" s="91" t="s">
        <v>83</v>
      </c>
      <c r="N120" s="90" t="s">
        <v>82</v>
      </c>
      <c r="O120" s="42" t="s">
        <v>86</v>
      </c>
      <c r="P120" s="93" t="s">
        <v>200</v>
      </c>
    </row>
    <row r="121" spans="1:16" x14ac:dyDescent="0.25">
      <c r="A121" s="86">
        <v>1</v>
      </c>
      <c r="B121" s="86">
        <v>2</v>
      </c>
      <c r="C121" s="87">
        <v>3</v>
      </c>
      <c r="D121" s="87">
        <v>4</v>
      </c>
      <c r="E121" s="88">
        <v>5</v>
      </c>
      <c r="F121" s="87">
        <v>6</v>
      </c>
      <c r="G121" s="87">
        <v>7</v>
      </c>
      <c r="H121" s="87">
        <v>8</v>
      </c>
      <c r="I121" s="88">
        <v>9</v>
      </c>
      <c r="J121" s="87">
        <v>10</v>
      </c>
      <c r="K121" s="87">
        <v>11</v>
      </c>
      <c r="L121" s="87">
        <v>12</v>
      </c>
      <c r="M121" s="88">
        <v>13</v>
      </c>
      <c r="N121" s="87">
        <v>14</v>
      </c>
      <c r="O121" s="87">
        <v>15</v>
      </c>
      <c r="P121" s="89">
        <v>16</v>
      </c>
    </row>
    <row r="122" spans="1:16" ht="31.5" x14ac:dyDescent="0.25">
      <c r="A122" s="61" t="s">
        <v>0</v>
      </c>
      <c r="B122" s="47" t="s">
        <v>50</v>
      </c>
      <c r="C122" s="62" t="s">
        <v>10</v>
      </c>
      <c r="D122" s="9"/>
      <c r="E122" s="52">
        <v>1</v>
      </c>
      <c r="F122" s="52">
        <v>1</v>
      </c>
      <c r="G122" s="43">
        <f>D122*E122*F122</f>
        <v>0</v>
      </c>
      <c r="H122" s="9"/>
      <c r="I122" s="52">
        <v>1</v>
      </c>
      <c r="J122" s="52">
        <v>1</v>
      </c>
      <c r="K122" s="43">
        <f>H122*I122*J122</f>
        <v>0</v>
      </c>
      <c r="L122" s="9"/>
      <c r="M122" s="52">
        <v>1</v>
      </c>
      <c r="N122" s="52">
        <v>1</v>
      </c>
      <c r="O122" s="43">
        <f>L122*M122*N122</f>
        <v>0</v>
      </c>
      <c r="P122" s="43">
        <f>G122+K122+O122</f>
        <v>0</v>
      </c>
    </row>
    <row r="123" spans="1:16" ht="31.5" x14ac:dyDescent="0.25">
      <c r="A123" s="56" t="s">
        <v>1</v>
      </c>
      <c r="B123" s="57" t="s">
        <v>51</v>
      </c>
      <c r="C123" s="58"/>
      <c r="D123" s="28"/>
      <c r="E123" s="6"/>
      <c r="F123" s="59"/>
      <c r="G123" s="43"/>
      <c r="H123" s="13"/>
      <c r="I123" s="68"/>
      <c r="J123" s="60"/>
      <c r="K123" s="43"/>
      <c r="L123" s="13"/>
      <c r="M123" s="68"/>
      <c r="N123" s="60"/>
      <c r="O123" s="43"/>
      <c r="P123" s="43"/>
    </row>
    <row r="124" spans="1:16" ht="47.25" x14ac:dyDescent="0.25">
      <c r="A124" s="20" t="s">
        <v>16</v>
      </c>
      <c r="B124" s="47" t="s">
        <v>52</v>
      </c>
      <c r="C124" s="19" t="s">
        <v>10</v>
      </c>
      <c r="D124" s="29"/>
      <c r="E124" s="55">
        <v>1</v>
      </c>
      <c r="F124" s="52">
        <v>1</v>
      </c>
      <c r="G124" s="43">
        <f t="shared" ref="G124" si="33">D124*E124*F124</f>
        <v>0</v>
      </c>
      <c r="H124" s="14"/>
      <c r="I124" s="55">
        <v>1</v>
      </c>
      <c r="J124" s="52">
        <v>1</v>
      </c>
      <c r="K124" s="43">
        <f t="shared" ref="K124" si="34">H124*I124*J124</f>
        <v>0</v>
      </c>
      <c r="L124" s="14"/>
      <c r="M124" s="55">
        <v>1</v>
      </c>
      <c r="N124" s="52">
        <v>1</v>
      </c>
      <c r="O124" s="43">
        <f t="shared" ref="O124" si="35">L124*M124*N124</f>
        <v>0</v>
      </c>
      <c r="P124" s="43">
        <f t="shared" ref="P124:P152" si="36">G124+K124+O124</f>
        <v>0</v>
      </c>
    </row>
    <row r="125" spans="1:16" ht="47.25" x14ac:dyDescent="0.25">
      <c r="A125" s="20" t="s">
        <v>17</v>
      </c>
      <c r="B125" s="51" t="s">
        <v>53</v>
      </c>
      <c r="C125" s="21"/>
      <c r="D125" s="30"/>
      <c r="E125" s="10"/>
      <c r="F125" s="53"/>
      <c r="G125" s="43"/>
      <c r="H125" s="15"/>
      <c r="I125" s="69"/>
      <c r="J125" s="54"/>
      <c r="K125" s="43"/>
      <c r="L125" s="15"/>
      <c r="M125" s="69"/>
      <c r="N125" s="54"/>
      <c r="O125" s="43"/>
      <c r="P125" s="43"/>
    </row>
    <row r="126" spans="1:16" ht="31.5" x14ac:dyDescent="0.25">
      <c r="A126" s="20" t="s">
        <v>18</v>
      </c>
      <c r="B126" s="47" t="s">
        <v>54</v>
      </c>
      <c r="C126" s="22" t="s">
        <v>46</v>
      </c>
      <c r="D126" s="31"/>
      <c r="E126" s="66">
        <v>3</v>
      </c>
      <c r="F126" s="52">
        <v>1</v>
      </c>
      <c r="G126" s="43">
        <f t="shared" ref="G126:G131" si="37">D126*E126*F126</f>
        <v>0</v>
      </c>
      <c r="H126" s="16"/>
      <c r="I126" s="66">
        <v>3</v>
      </c>
      <c r="J126" s="52">
        <v>1</v>
      </c>
      <c r="K126" s="43">
        <f t="shared" ref="K126:K131" si="38">H126*I126*J126</f>
        <v>0</v>
      </c>
      <c r="L126" s="16"/>
      <c r="M126" s="66">
        <v>3</v>
      </c>
      <c r="N126" s="52">
        <v>1</v>
      </c>
      <c r="O126" s="43">
        <f t="shared" ref="O126:O131" si="39">L126*M126*N126</f>
        <v>0</v>
      </c>
      <c r="P126" s="43">
        <f t="shared" si="36"/>
        <v>0</v>
      </c>
    </row>
    <row r="127" spans="1:16" ht="31.5" x14ac:dyDescent="0.25">
      <c r="A127" s="20" t="s">
        <v>19</v>
      </c>
      <c r="B127" s="47" t="s">
        <v>55</v>
      </c>
      <c r="C127" s="22" t="s">
        <v>10</v>
      </c>
      <c r="D127" s="31"/>
      <c r="E127" s="66">
        <v>1</v>
      </c>
      <c r="F127" s="52">
        <v>1</v>
      </c>
      <c r="G127" s="43">
        <f t="shared" si="37"/>
        <v>0</v>
      </c>
      <c r="H127" s="16"/>
      <c r="I127" s="66">
        <v>1</v>
      </c>
      <c r="J127" s="52">
        <v>1</v>
      </c>
      <c r="K127" s="43">
        <f t="shared" si="38"/>
        <v>0</v>
      </c>
      <c r="L127" s="16"/>
      <c r="M127" s="66">
        <v>1</v>
      </c>
      <c r="N127" s="52">
        <v>1</v>
      </c>
      <c r="O127" s="43">
        <f t="shared" si="39"/>
        <v>0</v>
      </c>
      <c r="P127" s="43">
        <f t="shared" si="36"/>
        <v>0</v>
      </c>
    </row>
    <row r="128" spans="1:16" ht="31.5" x14ac:dyDescent="0.25">
      <c r="A128" s="20" t="s">
        <v>20</v>
      </c>
      <c r="B128" s="48" t="s">
        <v>56</v>
      </c>
      <c r="C128" s="22" t="s">
        <v>10</v>
      </c>
      <c r="D128" s="31"/>
      <c r="E128" s="66">
        <v>1</v>
      </c>
      <c r="F128" s="52">
        <v>1</v>
      </c>
      <c r="G128" s="43">
        <f t="shared" si="37"/>
        <v>0</v>
      </c>
      <c r="H128" s="16"/>
      <c r="I128" s="66">
        <v>1</v>
      </c>
      <c r="J128" s="52">
        <v>1</v>
      </c>
      <c r="K128" s="43">
        <f t="shared" si="38"/>
        <v>0</v>
      </c>
      <c r="L128" s="16"/>
      <c r="M128" s="66">
        <v>1</v>
      </c>
      <c r="N128" s="52">
        <v>1</v>
      </c>
      <c r="O128" s="43">
        <f t="shared" si="39"/>
        <v>0</v>
      </c>
      <c r="P128" s="43">
        <f t="shared" si="36"/>
        <v>0</v>
      </c>
    </row>
    <row r="129" spans="1:16" ht="31.5" x14ac:dyDescent="0.25">
      <c r="A129" s="20" t="s">
        <v>21</v>
      </c>
      <c r="B129" s="48" t="s">
        <v>57</v>
      </c>
      <c r="C129" s="22" t="s">
        <v>10</v>
      </c>
      <c r="D129" s="31"/>
      <c r="E129" s="66">
        <v>1</v>
      </c>
      <c r="F129" s="52">
        <v>1</v>
      </c>
      <c r="G129" s="43">
        <f t="shared" si="37"/>
        <v>0</v>
      </c>
      <c r="H129" s="16"/>
      <c r="I129" s="66">
        <v>1</v>
      </c>
      <c r="J129" s="52">
        <v>1</v>
      </c>
      <c r="K129" s="43">
        <f t="shared" si="38"/>
        <v>0</v>
      </c>
      <c r="L129" s="16"/>
      <c r="M129" s="66">
        <v>1</v>
      </c>
      <c r="N129" s="52">
        <v>1</v>
      </c>
      <c r="O129" s="43">
        <f t="shared" si="39"/>
        <v>0</v>
      </c>
      <c r="P129" s="43">
        <f t="shared" si="36"/>
        <v>0</v>
      </c>
    </row>
    <row r="130" spans="1:16" ht="31.5" x14ac:dyDescent="0.25">
      <c r="A130" s="23" t="s">
        <v>22</v>
      </c>
      <c r="B130" s="48" t="s">
        <v>58</v>
      </c>
      <c r="C130" s="22" t="s">
        <v>15</v>
      </c>
      <c r="D130" s="31"/>
      <c r="E130" s="66">
        <v>1</v>
      </c>
      <c r="F130" s="52">
        <v>1</v>
      </c>
      <c r="G130" s="43">
        <f t="shared" si="37"/>
        <v>0</v>
      </c>
      <c r="H130" s="16"/>
      <c r="I130" s="66">
        <v>1</v>
      </c>
      <c r="J130" s="52">
        <v>1</v>
      </c>
      <c r="K130" s="43">
        <f t="shared" si="38"/>
        <v>0</v>
      </c>
      <c r="L130" s="16"/>
      <c r="M130" s="66">
        <v>1</v>
      </c>
      <c r="N130" s="52">
        <v>1</v>
      </c>
      <c r="O130" s="43">
        <f t="shared" si="39"/>
        <v>0</v>
      </c>
      <c r="P130" s="43">
        <f t="shared" si="36"/>
        <v>0</v>
      </c>
    </row>
    <row r="131" spans="1:16" ht="31.5" x14ac:dyDescent="0.25">
      <c r="A131" s="23" t="s">
        <v>23</v>
      </c>
      <c r="B131" s="48" t="s">
        <v>59</v>
      </c>
      <c r="C131" s="22" t="s">
        <v>15</v>
      </c>
      <c r="D131" s="31"/>
      <c r="E131" s="66">
        <v>1</v>
      </c>
      <c r="F131" s="52">
        <v>1</v>
      </c>
      <c r="G131" s="43">
        <f t="shared" si="37"/>
        <v>0</v>
      </c>
      <c r="H131" s="16"/>
      <c r="I131" s="66">
        <v>1</v>
      </c>
      <c r="J131" s="52">
        <v>1</v>
      </c>
      <c r="K131" s="43">
        <f t="shared" si="38"/>
        <v>0</v>
      </c>
      <c r="L131" s="16"/>
      <c r="M131" s="66">
        <v>1</v>
      </c>
      <c r="N131" s="52">
        <v>1</v>
      </c>
      <c r="O131" s="43">
        <f t="shared" si="39"/>
        <v>0</v>
      </c>
      <c r="P131" s="43">
        <f t="shared" si="36"/>
        <v>0</v>
      </c>
    </row>
    <row r="132" spans="1:16" x14ac:dyDescent="0.25">
      <c r="A132" s="20" t="s">
        <v>24</v>
      </c>
      <c r="B132" s="51" t="s">
        <v>60</v>
      </c>
      <c r="C132" s="21"/>
      <c r="D132" s="32"/>
      <c r="E132" s="5"/>
      <c r="F132" s="53"/>
      <c r="G132" s="43"/>
      <c r="H132" s="17"/>
      <c r="I132" s="67"/>
      <c r="J132" s="54"/>
      <c r="K132" s="43"/>
      <c r="L132" s="17"/>
      <c r="M132" s="67"/>
      <c r="N132" s="54"/>
      <c r="O132" s="43"/>
      <c r="P132" s="43"/>
    </row>
    <row r="133" spans="1:16" x14ac:dyDescent="0.25">
      <c r="A133" s="24" t="s">
        <v>25</v>
      </c>
      <c r="B133" s="47" t="s">
        <v>61</v>
      </c>
      <c r="C133" s="22" t="s">
        <v>10</v>
      </c>
      <c r="D133" s="31"/>
      <c r="E133" s="66">
        <v>1</v>
      </c>
      <c r="F133" s="52">
        <v>1</v>
      </c>
      <c r="G133" s="43">
        <f t="shared" ref="G133:G135" si="40">D133*E133*F133</f>
        <v>0</v>
      </c>
      <c r="H133" s="16"/>
      <c r="I133" s="66">
        <v>1</v>
      </c>
      <c r="J133" s="52">
        <v>1</v>
      </c>
      <c r="K133" s="43">
        <f t="shared" ref="K133:K135" si="41">H133*I133*J133</f>
        <v>0</v>
      </c>
      <c r="L133" s="16"/>
      <c r="M133" s="66">
        <v>1</v>
      </c>
      <c r="N133" s="52">
        <v>1</v>
      </c>
      <c r="O133" s="43">
        <f t="shared" ref="O133:O135" si="42">L133*M133*N133</f>
        <v>0</v>
      </c>
      <c r="P133" s="43">
        <f t="shared" si="36"/>
        <v>0</v>
      </c>
    </row>
    <row r="134" spans="1:16" x14ac:dyDescent="0.25">
      <c r="A134" s="24" t="s">
        <v>26</v>
      </c>
      <c r="B134" s="47" t="s">
        <v>62</v>
      </c>
      <c r="C134" s="22" t="s">
        <v>10</v>
      </c>
      <c r="D134" s="31"/>
      <c r="E134" s="66">
        <v>1</v>
      </c>
      <c r="F134" s="52">
        <v>1</v>
      </c>
      <c r="G134" s="43">
        <f t="shared" si="40"/>
        <v>0</v>
      </c>
      <c r="H134" s="16"/>
      <c r="I134" s="66">
        <v>1</v>
      </c>
      <c r="J134" s="52">
        <v>1</v>
      </c>
      <c r="K134" s="43">
        <f t="shared" si="41"/>
        <v>0</v>
      </c>
      <c r="L134" s="16"/>
      <c r="M134" s="66">
        <v>1</v>
      </c>
      <c r="N134" s="52">
        <v>1</v>
      </c>
      <c r="O134" s="43">
        <f t="shared" si="42"/>
        <v>0</v>
      </c>
      <c r="P134" s="43">
        <f t="shared" si="36"/>
        <v>0</v>
      </c>
    </row>
    <row r="135" spans="1:16" ht="31.5" x14ac:dyDescent="0.25">
      <c r="A135" s="20" t="s">
        <v>27</v>
      </c>
      <c r="B135" s="47" t="s">
        <v>63</v>
      </c>
      <c r="C135" s="22" t="s">
        <v>13</v>
      </c>
      <c r="D135" s="31"/>
      <c r="E135" s="66">
        <v>30</v>
      </c>
      <c r="F135" s="52">
        <v>1</v>
      </c>
      <c r="G135" s="43">
        <f t="shared" si="40"/>
        <v>0</v>
      </c>
      <c r="H135" s="16"/>
      <c r="I135" s="66">
        <v>20</v>
      </c>
      <c r="J135" s="52">
        <v>1</v>
      </c>
      <c r="K135" s="43">
        <f t="shared" si="41"/>
        <v>0</v>
      </c>
      <c r="L135" s="16"/>
      <c r="M135" s="66">
        <v>15</v>
      </c>
      <c r="N135" s="52">
        <v>1</v>
      </c>
      <c r="O135" s="43">
        <f t="shared" si="42"/>
        <v>0</v>
      </c>
      <c r="P135" s="43">
        <f t="shared" si="36"/>
        <v>0</v>
      </c>
    </row>
    <row r="136" spans="1:16" ht="63" x14ac:dyDescent="0.25">
      <c r="A136" s="20" t="s">
        <v>28</v>
      </c>
      <c r="B136" s="51" t="s">
        <v>64</v>
      </c>
      <c r="C136" s="21"/>
      <c r="D136" s="32"/>
      <c r="E136" s="67"/>
      <c r="F136" s="53"/>
      <c r="G136" s="43"/>
      <c r="H136" s="17"/>
      <c r="I136" s="67"/>
      <c r="J136" s="54"/>
      <c r="K136" s="43"/>
      <c r="L136" s="17"/>
      <c r="M136" s="67"/>
      <c r="N136" s="54"/>
      <c r="O136" s="43"/>
      <c r="P136" s="43"/>
    </row>
    <row r="137" spans="1:16" x14ac:dyDescent="0.25">
      <c r="A137" s="20" t="s">
        <v>29</v>
      </c>
      <c r="B137" s="47" t="s">
        <v>65</v>
      </c>
      <c r="C137" s="22" t="s">
        <v>10</v>
      </c>
      <c r="D137" s="31"/>
      <c r="E137" s="66">
        <v>1</v>
      </c>
      <c r="F137" s="52">
        <v>1</v>
      </c>
      <c r="G137" s="43">
        <f t="shared" ref="G137:G139" si="43">D137*E137*F137</f>
        <v>0</v>
      </c>
      <c r="H137" s="16"/>
      <c r="I137" s="66">
        <v>1</v>
      </c>
      <c r="J137" s="52">
        <v>1</v>
      </c>
      <c r="K137" s="43">
        <f t="shared" ref="K137:K139" si="44">H137*I137*J137</f>
        <v>0</v>
      </c>
      <c r="L137" s="16"/>
      <c r="M137" s="66">
        <v>1</v>
      </c>
      <c r="N137" s="52">
        <v>1</v>
      </c>
      <c r="O137" s="43">
        <f t="shared" ref="O137:O139" si="45">L137*M137*N137</f>
        <v>0</v>
      </c>
      <c r="P137" s="43">
        <f t="shared" si="36"/>
        <v>0</v>
      </c>
    </row>
    <row r="138" spans="1:16" x14ac:dyDescent="0.25">
      <c r="A138" s="20" t="s">
        <v>30</v>
      </c>
      <c r="B138" s="47" t="s">
        <v>66</v>
      </c>
      <c r="C138" s="22" t="s">
        <v>10</v>
      </c>
      <c r="D138" s="31"/>
      <c r="E138" s="66">
        <v>1</v>
      </c>
      <c r="F138" s="52">
        <v>1</v>
      </c>
      <c r="G138" s="43">
        <f t="shared" si="43"/>
        <v>0</v>
      </c>
      <c r="H138" s="16"/>
      <c r="I138" s="66">
        <v>1</v>
      </c>
      <c r="J138" s="52">
        <v>1</v>
      </c>
      <c r="K138" s="43">
        <f t="shared" si="44"/>
        <v>0</v>
      </c>
      <c r="L138" s="16"/>
      <c r="M138" s="66">
        <v>1</v>
      </c>
      <c r="N138" s="52">
        <v>1</v>
      </c>
      <c r="O138" s="43">
        <f t="shared" si="45"/>
        <v>0</v>
      </c>
      <c r="P138" s="43">
        <f t="shared" si="36"/>
        <v>0</v>
      </c>
    </row>
    <row r="139" spans="1:16" ht="31.5" x14ac:dyDescent="0.25">
      <c r="A139" s="20" t="s">
        <v>31</v>
      </c>
      <c r="B139" s="47" t="s">
        <v>67</v>
      </c>
      <c r="C139" s="22" t="s">
        <v>14</v>
      </c>
      <c r="D139" s="31"/>
      <c r="E139" s="66">
        <v>5700</v>
      </c>
      <c r="F139" s="52">
        <v>1</v>
      </c>
      <c r="G139" s="43">
        <f t="shared" si="43"/>
        <v>0</v>
      </c>
      <c r="H139" s="16"/>
      <c r="I139" s="66">
        <v>4300</v>
      </c>
      <c r="J139" s="52">
        <v>1</v>
      </c>
      <c r="K139" s="43">
        <f t="shared" si="44"/>
        <v>0</v>
      </c>
      <c r="L139" s="16"/>
      <c r="M139" s="66">
        <v>6000</v>
      </c>
      <c r="N139" s="52">
        <v>1</v>
      </c>
      <c r="O139" s="43">
        <f t="shared" si="45"/>
        <v>0</v>
      </c>
      <c r="P139" s="43">
        <f t="shared" si="36"/>
        <v>0</v>
      </c>
    </row>
    <row r="140" spans="1:16" ht="31.5" x14ac:dyDescent="0.25">
      <c r="A140" s="20" t="s">
        <v>32</v>
      </c>
      <c r="B140" s="51" t="s">
        <v>68</v>
      </c>
      <c r="C140" s="21"/>
      <c r="D140" s="32"/>
      <c r="E140" s="67"/>
      <c r="F140" s="53"/>
      <c r="G140" s="43"/>
      <c r="H140" s="17"/>
      <c r="I140" s="67"/>
      <c r="J140" s="54"/>
      <c r="K140" s="43"/>
      <c r="L140" s="17"/>
      <c r="M140" s="67"/>
      <c r="N140" s="54"/>
      <c r="O140" s="43"/>
      <c r="P140" s="43"/>
    </row>
    <row r="141" spans="1:16" ht="47.25" x14ac:dyDescent="0.25">
      <c r="A141" s="20" t="s">
        <v>33</v>
      </c>
      <c r="B141" s="47" t="s">
        <v>69</v>
      </c>
      <c r="C141" s="22" t="s">
        <v>10</v>
      </c>
      <c r="D141" s="31"/>
      <c r="E141" s="66">
        <v>1</v>
      </c>
      <c r="F141" s="52">
        <v>1</v>
      </c>
      <c r="G141" s="43">
        <f t="shared" ref="G141:G142" si="46">D141*E141*F141</f>
        <v>0</v>
      </c>
      <c r="H141" s="16"/>
      <c r="I141" s="66">
        <v>1</v>
      </c>
      <c r="J141" s="52">
        <v>1</v>
      </c>
      <c r="K141" s="43">
        <f t="shared" ref="K141:K142" si="47">H141*I141*J141</f>
        <v>0</v>
      </c>
      <c r="L141" s="16"/>
      <c r="M141" s="66">
        <v>1</v>
      </c>
      <c r="N141" s="52">
        <v>1</v>
      </c>
      <c r="O141" s="43">
        <f t="shared" ref="O141:O142" si="48">L141*M141*N141</f>
        <v>0</v>
      </c>
      <c r="P141" s="43">
        <f t="shared" si="36"/>
        <v>0</v>
      </c>
    </row>
    <row r="142" spans="1:16" ht="47.25" x14ac:dyDescent="0.25">
      <c r="A142" s="20" t="s">
        <v>34</v>
      </c>
      <c r="B142" s="47" t="s">
        <v>70</v>
      </c>
      <c r="C142" s="22" t="s">
        <v>13</v>
      </c>
      <c r="D142" s="31"/>
      <c r="E142" s="66">
        <v>3</v>
      </c>
      <c r="F142" s="52">
        <v>1</v>
      </c>
      <c r="G142" s="43">
        <f t="shared" si="46"/>
        <v>0</v>
      </c>
      <c r="H142" s="16"/>
      <c r="I142" s="66">
        <v>2</v>
      </c>
      <c r="J142" s="52">
        <v>1</v>
      </c>
      <c r="K142" s="43">
        <f t="shared" si="47"/>
        <v>0</v>
      </c>
      <c r="L142" s="16"/>
      <c r="M142" s="66">
        <v>1</v>
      </c>
      <c r="N142" s="52">
        <v>1</v>
      </c>
      <c r="O142" s="43">
        <f t="shared" si="48"/>
        <v>0</v>
      </c>
      <c r="P142" s="43">
        <f t="shared" si="36"/>
        <v>0</v>
      </c>
    </row>
    <row r="143" spans="1:16" ht="31.5" x14ac:dyDescent="0.25">
      <c r="A143" s="20" t="s">
        <v>35</v>
      </c>
      <c r="B143" s="51" t="s">
        <v>71</v>
      </c>
      <c r="C143" s="21"/>
      <c r="D143" s="32"/>
      <c r="E143" s="67"/>
      <c r="F143" s="53"/>
      <c r="G143" s="43"/>
      <c r="H143" s="17"/>
      <c r="I143" s="67"/>
      <c r="J143" s="54"/>
      <c r="K143" s="43"/>
      <c r="L143" s="17"/>
      <c r="M143" s="67"/>
      <c r="N143" s="54"/>
      <c r="O143" s="43"/>
      <c r="P143" s="43"/>
    </row>
    <row r="144" spans="1:16" ht="47.25" x14ac:dyDescent="0.25">
      <c r="A144" s="20" t="s">
        <v>36</v>
      </c>
      <c r="B144" s="47" t="s">
        <v>72</v>
      </c>
      <c r="C144" s="22" t="s">
        <v>10</v>
      </c>
      <c r="D144" s="31"/>
      <c r="E144" s="66">
        <v>1</v>
      </c>
      <c r="F144" s="52">
        <v>1</v>
      </c>
      <c r="G144" s="43">
        <f t="shared" ref="G144:G145" si="49">D144*E144*F144</f>
        <v>0</v>
      </c>
      <c r="H144" s="16"/>
      <c r="I144" s="66">
        <v>1</v>
      </c>
      <c r="J144" s="52">
        <v>1</v>
      </c>
      <c r="K144" s="43">
        <f t="shared" ref="K144:K145" si="50">H144*I144*J144</f>
        <v>0</v>
      </c>
      <c r="L144" s="16"/>
      <c r="M144" s="66">
        <v>1</v>
      </c>
      <c r="N144" s="52">
        <v>1</v>
      </c>
      <c r="O144" s="43">
        <f t="shared" ref="O144:O145" si="51">L144*M144*N144</f>
        <v>0</v>
      </c>
      <c r="P144" s="43">
        <f t="shared" si="36"/>
        <v>0</v>
      </c>
    </row>
    <row r="145" spans="1:16" ht="31.5" x14ac:dyDescent="0.25">
      <c r="A145" s="20" t="s">
        <v>37</v>
      </c>
      <c r="B145" s="47" t="s">
        <v>73</v>
      </c>
      <c r="C145" s="22" t="s">
        <v>13</v>
      </c>
      <c r="D145" s="31"/>
      <c r="E145" s="66">
        <v>6</v>
      </c>
      <c r="F145" s="52">
        <v>1</v>
      </c>
      <c r="G145" s="43">
        <f t="shared" si="49"/>
        <v>0</v>
      </c>
      <c r="H145" s="16"/>
      <c r="I145" s="66">
        <v>5</v>
      </c>
      <c r="J145" s="52">
        <v>1</v>
      </c>
      <c r="K145" s="43">
        <f t="shared" si="50"/>
        <v>0</v>
      </c>
      <c r="L145" s="16"/>
      <c r="M145" s="66">
        <v>2</v>
      </c>
      <c r="N145" s="52">
        <v>1</v>
      </c>
      <c r="O145" s="43">
        <f t="shared" si="51"/>
        <v>0</v>
      </c>
      <c r="P145" s="43">
        <f t="shared" si="36"/>
        <v>0</v>
      </c>
    </row>
    <row r="146" spans="1:16" ht="31.5" x14ac:dyDescent="0.25">
      <c r="A146" s="20" t="s">
        <v>38</v>
      </c>
      <c r="B146" s="51" t="s">
        <v>74</v>
      </c>
      <c r="C146" s="21"/>
      <c r="D146" s="32"/>
      <c r="E146" s="67"/>
      <c r="F146" s="53"/>
      <c r="G146" s="43"/>
      <c r="H146" s="17"/>
      <c r="I146" s="67"/>
      <c r="J146" s="54"/>
      <c r="K146" s="43"/>
      <c r="L146" s="17"/>
      <c r="M146" s="81"/>
      <c r="N146" s="54"/>
      <c r="O146" s="43"/>
      <c r="P146" s="43"/>
    </row>
    <row r="147" spans="1:16" ht="47.25" x14ac:dyDescent="0.25">
      <c r="A147" s="20" t="s">
        <v>39</v>
      </c>
      <c r="B147" s="47" t="s">
        <v>75</v>
      </c>
      <c r="C147" s="22" t="s">
        <v>10</v>
      </c>
      <c r="D147" s="31"/>
      <c r="E147" s="66">
        <v>1</v>
      </c>
      <c r="F147" s="52">
        <v>1</v>
      </c>
      <c r="G147" s="43">
        <f t="shared" ref="G147:G148" si="52">D147*E147*F147</f>
        <v>0</v>
      </c>
      <c r="H147" s="16"/>
      <c r="I147" s="66">
        <v>1</v>
      </c>
      <c r="J147" s="52">
        <v>1</v>
      </c>
      <c r="K147" s="43">
        <f t="shared" ref="K147:K148" si="53">H147*I147*J147</f>
        <v>0</v>
      </c>
      <c r="L147" s="16"/>
      <c r="M147" s="66">
        <v>1</v>
      </c>
      <c r="N147" s="52">
        <v>1</v>
      </c>
      <c r="O147" s="43">
        <f t="shared" ref="O147:O148" si="54">L147*M147*N147</f>
        <v>0</v>
      </c>
      <c r="P147" s="43">
        <f t="shared" si="36"/>
        <v>0</v>
      </c>
    </row>
    <row r="148" spans="1:16" ht="47.25" x14ac:dyDescent="0.25">
      <c r="A148" s="20" t="s">
        <v>40</v>
      </c>
      <c r="B148" s="47" t="s">
        <v>76</v>
      </c>
      <c r="C148" s="22" t="s">
        <v>12</v>
      </c>
      <c r="D148" s="31"/>
      <c r="E148" s="66">
        <v>100</v>
      </c>
      <c r="F148" s="52">
        <v>1</v>
      </c>
      <c r="G148" s="43">
        <f t="shared" si="52"/>
        <v>0</v>
      </c>
      <c r="H148" s="16"/>
      <c r="I148" s="66">
        <v>100</v>
      </c>
      <c r="J148" s="52">
        <v>1</v>
      </c>
      <c r="K148" s="43">
        <f t="shared" si="53"/>
        <v>0</v>
      </c>
      <c r="L148" s="16"/>
      <c r="M148" s="66">
        <v>100</v>
      </c>
      <c r="N148" s="52">
        <v>1</v>
      </c>
      <c r="O148" s="43">
        <f t="shared" si="54"/>
        <v>0</v>
      </c>
      <c r="P148" s="43">
        <f t="shared" si="36"/>
        <v>0</v>
      </c>
    </row>
    <row r="149" spans="1:16" ht="31.5" x14ac:dyDescent="0.25">
      <c r="A149" s="25" t="s">
        <v>41</v>
      </c>
      <c r="B149" s="50" t="s">
        <v>77</v>
      </c>
      <c r="C149" s="21"/>
      <c r="D149" s="32"/>
      <c r="E149" s="67"/>
      <c r="F149" s="53"/>
      <c r="G149" s="43"/>
      <c r="H149" s="17"/>
      <c r="I149" s="67"/>
      <c r="J149" s="54"/>
      <c r="K149" s="43"/>
      <c r="L149" s="17"/>
      <c r="M149" s="67"/>
      <c r="N149" s="54"/>
      <c r="O149" s="43"/>
      <c r="P149" s="43"/>
    </row>
    <row r="150" spans="1:16" ht="31.5" x14ac:dyDescent="0.25">
      <c r="A150" s="25" t="s">
        <v>42</v>
      </c>
      <c r="B150" s="49" t="s">
        <v>78</v>
      </c>
      <c r="C150" s="22" t="s">
        <v>10</v>
      </c>
      <c r="D150" s="31"/>
      <c r="E150" s="66">
        <v>1</v>
      </c>
      <c r="F150" s="52">
        <v>1</v>
      </c>
      <c r="G150" s="43">
        <f t="shared" ref="G150:G152" si="55">D150*E150*F150</f>
        <v>0</v>
      </c>
      <c r="H150" s="16"/>
      <c r="I150" s="66">
        <v>1</v>
      </c>
      <c r="J150" s="52">
        <v>1</v>
      </c>
      <c r="K150" s="43">
        <f t="shared" ref="K150:K152" si="56">H150*I150*J150</f>
        <v>0</v>
      </c>
      <c r="L150" s="16"/>
      <c r="M150" s="66">
        <v>1</v>
      </c>
      <c r="N150" s="52">
        <v>1</v>
      </c>
      <c r="O150" s="43">
        <f t="shared" ref="O150:O152" si="57">L150*M150*N150</f>
        <v>0</v>
      </c>
      <c r="P150" s="43">
        <f t="shared" si="36"/>
        <v>0</v>
      </c>
    </row>
    <row r="151" spans="1:16" ht="31.5" x14ac:dyDescent="0.25">
      <c r="A151" s="25" t="s">
        <v>43</v>
      </c>
      <c r="B151" s="49" t="s">
        <v>79</v>
      </c>
      <c r="C151" s="22" t="s">
        <v>13</v>
      </c>
      <c r="D151" s="31"/>
      <c r="E151" s="66">
        <v>7</v>
      </c>
      <c r="F151" s="52">
        <v>1</v>
      </c>
      <c r="G151" s="43">
        <f t="shared" si="55"/>
        <v>0</v>
      </c>
      <c r="H151" s="16"/>
      <c r="I151" s="66">
        <v>5</v>
      </c>
      <c r="J151" s="52">
        <v>1</v>
      </c>
      <c r="K151" s="43">
        <f t="shared" si="56"/>
        <v>0</v>
      </c>
      <c r="L151" s="16"/>
      <c r="M151" s="66">
        <v>7</v>
      </c>
      <c r="N151" s="52">
        <v>1</v>
      </c>
      <c r="O151" s="43">
        <f t="shared" si="57"/>
        <v>0</v>
      </c>
      <c r="P151" s="43">
        <f t="shared" si="36"/>
        <v>0</v>
      </c>
    </row>
    <row r="152" spans="1:16" ht="47.25" x14ac:dyDescent="0.25">
      <c r="A152" s="70" t="s">
        <v>44</v>
      </c>
      <c r="B152" s="71" t="s">
        <v>80</v>
      </c>
      <c r="C152" s="72" t="s">
        <v>11</v>
      </c>
      <c r="D152" s="73"/>
      <c r="E152" s="74">
        <v>1</v>
      </c>
      <c r="F152" s="75">
        <v>1</v>
      </c>
      <c r="G152" s="76">
        <f t="shared" si="55"/>
        <v>0</v>
      </c>
      <c r="H152" s="77"/>
      <c r="I152" s="74">
        <v>1</v>
      </c>
      <c r="J152" s="75">
        <v>1</v>
      </c>
      <c r="K152" s="76">
        <f t="shared" si="56"/>
        <v>0</v>
      </c>
      <c r="L152" s="77"/>
      <c r="M152" s="74">
        <v>1</v>
      </c>
      <c r="N152" s="75">
        <v>1</v>
      </c>
      <c r="O152" s="76">
        <f t="shared" si="57"/>
        <v>0</v>
      </c>
      <c r="P152" s="43">
        <f t="shared" si="36"/>
        <v>0</v>
      </c>
    </row>
    <row r="153" spans="1:16" ht="15.75" customHeight="1" x14ac:dyDescent="0.25">
      <c r="A153" s="103"/>
      <c r="B153" s="103"/>
      <c r="C153" s="79"/>
      <c r="D153" s="80"/>
      <c r="E153" s="80"/>
      <c r="F153" s="80"/>
      <c r="G153" s="80"/>
      <c r="H153" s="80"/>
      <c r="I153" s="80"/>
      <c r="J153" s="80"/>
      <c r="K153" s="80"/>
      <c r="L153" s="100" t="s">
        <v>109</v>
      </c>
      <c r="M153" s="106"/>
      <c r="N153" s="106"/>
      <c r="O153" s="107"/>
      <c r="P153" s="82">
        <f>SUM(P122:P152)</f>
        <v>0</v>
      </c>
    </row>
    <row r="155" spans="1:16" ht="16.5" thickBot="1" x14ac:dyDescent="0.3">
      <c r="A155" s="1" t="s">
        <v>110</v>
      </c>
    </row>
    <row r="156" spans="1:16" ht="126.75" thickBot="1" x14ac:dyDescent="0.3">
      <c r="A156" s="39" t="s">
        <v>3</v>
      </c>
      <c r="B156" s="40" t="s">
        <v>81</v>
      </c>
      <c r="C156" s="42" t="s">
        <v>5</v>
      </c>
      <c r="D156" s="90" t="s">
        <v>6</v>
      </c>
      <c r="E156" s="91" t="s">
        <v>83</v>
      </c>
      <c r="F156" s="90" t="s">
        <v>82</v>
      </c>
      <c r="G156" s="42" t="s">
        <v>84</v>
      </c>
      <c r="H156" s="92" t="s">
        <v>7</v>
      </c>
      <c r="I156" s="91" t="s">
        <v>83</v>
      </c>
      <c r="J156" s="90" t="s">
        <v>82</v>
      </c>
      <c r="K156" s="42" t="s">
        <v>85</v>
      </c>
      <c r="L156" s="90" t="s">
        <v>8</v>
      </c>
      <c r="M156" s="91" t="s">
        <v>83</v>
      </c>
      <c r="N156" s="90" t="s">
        <v>82</v>
      </c>
      <c r="O156" s="42" t="s">
        <v>86</v>
      </c>
      <c r="P156" s="93" t="s">
        <v>200</v>
      </c>
    </row>
    <row r="157" spans="1:16" x14ac:dyDescent="0.25">
      <c r="A157" s="86">
        <v>1</v>
      </c>
      <c r="B157" s="86">
        <v>2</v>
      </c>
      <c r="C157" s="87">
        <v>3</v>
      </c>
      <c r="D157" s="87">
        <v>4</v>
      </c>
      <c r="E157" s="88">
        <v>5</v>
      </c>
      <c r="F157" s="87">
        <v>6</v>
      </c>
      <c r="G157" s="87">
        <v>7</v>
      </c>
      <c r="H157" s="87">
        <v>8</v>
      </c>
      <c r="I157" s="88">
        <v>9</v>
      </c>
      <c r="J157" s="87">
        <v>10</v>
      </c>
      <c r="K157" s="87">
        <v>11</v>
      </c>
      <c r="L157" s="87">
        <v>12</v>
      </c>
      <c r="M157" s="88">
        <v>13</v>
      </c>
      <c r="N157" s="87">
        <v>14</v>
      </c>
      <c r="O157" s="87">
        <v>15</v>
      </c>
      <c r="P157" s="89">
        <v>16</v>
      </c>
    </row>
    <row r="158" spans="1:16" ht="31.5" x14ac:dyDescent="0.25">
      <c r="A158" s="61" t="s">
        <v>0</v>
      </c>
      <c r="B158" s="47" t="s">
        <v>50</v>
      </c>
      <c r="C158" s="62" t="s">
        <v>10</v>
      </c>
      <c r="D158" s="9"/>
      <c r="E158" s="52">
        <v>1</v>
      </c>
      <c r="F158" s="52">
        <v>1</v>
      </c>
      <c r="G158" s="43">
        <f>D158*E158*F158</f>
        <v>0</v>
      </c>
      <c r="H158" s="9"/>
      <c r="I158" s="52">
        <v>1</v>
      </c>
      <c r="J158" s="52">
        <v>1</v>
      </c>
      <c r="K158" s="43">
        <f>H158*I158*J158</f>
        <v>0</v>
      </c>
      <c r="L158" s="9"/>
      <c r="M158" s="52">
        <v>1</v>
      </c>
      <c r="N158" s="52">
        <v>1</v>
      </c>
      <c r="O158" s="43">
        <f>L158*M158*N158</f>
        <v>0</v>
      </c>
      <c r="P158" s="43">
        <f>G158+K158+O158</f>
        <v>0</v>
      </c>
    </row>
    <row r="159" spans="1:16" ht="31.5" x14ac:dyDescent="0.25">
      <c r="A159" s="56" t="s">
        <v>1</v>
      </c>
      <c r="B159" s="57" t="s">
        <v>51</v>
      </c>
      <c r="C159" s="58"/>
      <c r="D159" s="28"/>
      <c r="E159" s="6"/>
      <c r="F159" s="59"/>
      <c r="G159" s="43"/>
      <c r="H159" s="13"/>
      <c r="I159" s="68"/>
      <c r="J159" s="60"/>
      <c r="K159" s="43"/>
      <c r="L159" s="13"/>
      <c r="M159" s="68"/>
      <c r="N159" s="60"/>
      <c r="O159" s="43"/>
      <c r="P159" s="43"/>
    </row>
    <row r="160" spans="1:16" ht="47.25" x14ac:dyDescent="0.25">
      <c r="A160" s="20" t="s">
        <v>16</v>
      </c>
      <c r="B160" s="47" t="s">
        <v>52</v>
      </c>
      <c r="C160" s="19" t="s">
        <v>10</v>
      </c>
      <c r="D160" s="29"/>
      <c r="E160" s="55">
        <v>1</v>
      </c>
      <c r="F160" s="52">
        <v>1</v>
      </c>
      <c r="G160" s="43">
        <f t="shared" ref="G160" si="58">D160*E160*F160</f>
        <v>0</v>
      </c>
      <c r="H160" s="14"/>
      <c r="I160" s="55">
        <v>1</v>
      </c>
      <c r="J160" s="52">
        <v>1</v>
      </c>
      <c r="K160" s="43">
        <f t="shared" ref="K160" si="59">H160*I160*J160</f>
        <v>0</v>
      </c>
      <c r="L160" s="14"/>
      <c r="M160" s="55">
        <v>1</v>
      </c>
      <c r="N160" s="52">
        <v>1</v>
      </c>
      <c r="O160" s="43">
        <f t="shared" ref="O160" si="60">L160*M160*N160</f>
        <v>0</v>
      </c>
      <c r="P160" s="43">
        <f t="shared" ref="P160:P188" si="61">G160+K160+O160</f>
        <v>0</v>
      </c>
    </row>
    <row r="161" spans="1:16" ht="47.25" x14ac:dyDescent="0.25">
      <c r="A161" s="20" t="s">
        <v>17</v>
      </c>
      <c r="B161" s="51" t="s">
        <v>53</v>
      </c>
      <c r="C161" s="21"/>
      <c r="D161" s="30"/>
      <c r="E161" s="10"/>
      <c r="F161" s="53"/>
      <c r="G161" s="43"/>
      <c r="H161" s="15"/>
      <c r="I161" s="69"/>
      <c r="J161" s="54"/>
      <c r="K161" s="43"/>
      <c r="L161" s="15"/>
      <c r="M161" s="69"/>
      <c r="N161" s="54"/>
      <c r="O161" s="43"/>
      <c r="P161" s="43"/>
    </row>
    <row r="162" spans="1:16" ht="31.5" x14ac:dyDescent="0.25">
      <c r="A162" s="20" t="s">
        <v>18</v>
      </c>
      <c r="B162" s="47" t="s">
        <v>54</v>
      </c>
      <c r="C162" s="22" t="s">
        <v>46</v>
      </c>
      <c r="D162" s="31"/>
      <c r="E162" s="66">
        <v>3</v>
      </c>
      <c r="F162" s="52">
        <v>1</v>
      </c>
      <c r="G162" s="43">
        <f t="shared" ref="G162:G167" si="62">D162*E162*F162</f>
        <v>0</v>
      </c>
      <c r="H162" s="16"/>
      <c r="I162" s="66">
        <v>3</v>
      </c>
      <c r="J162" s="52">
        <v>1</v>
      </c>
      <c r="K162" s="43">
        <f t="shared" ref="K162:K167" si="63">H162*I162*J162</f>
        <v>0</v>
      </c>
      <c r="L162" s="16"/>
      <c r="M162" s="66">
        <v>3</v>
      </c>
      <c r="N162" s="52">
        <v>1</v>
      </c>
      <c r="O162" s="43">
        <f t="shared" ref="O162:O167" si="64">L162*M162*N162</f>
        <v>0</v>
      </c>
      <c r="P162" s="43">
        <f t="shared" si="61"/>
        <v>0</v>
      </c>
    </row>
    <row r="163" spans="1:16" ht="31.5" x14ac:dyDescent="0.25">
      <c r="A163" s="20" t="s">
        <v>19</v>
      </c>
      <c r="B163" s="47" t="s">
        <v>55</v>
      </c>
      <c r="C163" s="22" t="s">
        <v>10</v>
      </c>
      <c r="D163" s="31"/>
      <c r="E163" s="66">
        <v>1</v>
      </c>
      <c r="F163" s="52">
        <v>1</v>
      </c>
      <c r="G163" s="43">
        <f t="shared" si="62"/>
        <v>0</v>
      </c>
      <c r="H163" s="16"/>
      <c r="I163" s="66">
        <v>1</v>
      </c>
      <c r="J163" s="52">
        <v>1</v>
      </c>
      <c r="K163" s="43">
        <f t="shared" si="63"/>
        <v>0</v>
      </c>
      <c r="L163" s="16"/>
      <c r="M163" s="66">
        <v>1</v>
      </c>
      <c r="N163" s="52">
        <v>1</v>
      </c>
      <c r="O163" s="43">
        <f t="shared" si="64"/>
        <v>0</v>
      </c>
      <c r="P163" s="43">
        <f t="shared" si="61"/>
        <v>0</v>
      </c>
    </row>
    <row r="164" spans="1:16" ht="31.5" x14ac:dyDescent="0.25">
      <c r="A164" s="20" t="s">
        <v>20</v>
      </c>
      <c r="B164" s="48" t="s">
        <v>56</v>
      </c>
      <c r="C164" s="22" t="s">
        <v>10</v>
      </c>
      <c r="D164" s="31"/>
      <c r="E164" s="66">
        <v>1</v>
      </c>
      <c r="F164" s="52">
        <v>1</v>
      </c>
      <c r="G164" s="43">
        <f t="shared" si="62"/>
        <v>0</v>
      </c>
      <c r="H164" s="16"/>
      <c r="I164" s="66">
        <v>1</v>
      </c>
      <c r="J164" s="52">
        <v>1</v>
      </c>
      <c r="K164" s="43">
        <f t="shared" si="63"/>
        <v>0</v>
      </c>
      <c r="L164" s="16"/>
      <c r="M164" s="66">
        <v>1</v>
      </c>
      <c r="N164" s="52">
        <v>1</v>
      </c>
      <c r="O164" s="43">
        <f t="shared" si="64"/>
        <v>0</v>
      </c>
      <c r="P164" s="43">
        <f t="shared" si="61"/>
        <v>0</v>
      </c>
    </row>
    <row r="165" spans="1:16" ht="31.5" x14ac:dyDescent="0.25">
      <c r="A165" s="20" t="s">
        <v>21</v>
      </c>
      <c r="B165" s="48" t="s">
        <v>57</v>
      </c>
      <c r="C165" s="22" t="s">
        <v>10</v>
      </c>
      <c r="D165" s="31"/>
      <c r="E165" s="66">
        <v>1</v>
      </c>
      <c r="F165" s="52">
        <v>1</v>
      </c>
      <c r="G165" s="43">
        <f t="shared" si="62"/>
        <v>0</v>
      </c>
      <c r="H165" s="16"/>
      <c r="I165" s="66">
        <v>1</v>
      </c>
      <c r="J165" s="52">
        <v>1</v>
      </c>
      <c r="K165" s="43">
        <f t="shared" si="63"/>
        <v>0</v>
      </c>
      <c r="L165" s="16"/>
      <c r="M165" s="66">
        <v>1</v>
      </c>
      <c r="N165" s="52">
        <v>1</v>
      </c>
      <c r="O165" s="43">
        <f t="shared" si="64"/>
        <v>0</v>
      </c>
      <c r="P165" s="43">
        <f t="shared" si="61"/>
        <v>0</v>
      </c>
    </row>
    <row r="166" spans="1:16" ht="31.5" x14ac:dyDescent="0.25">
      <c r="A166" s="23" t="s">
        <v>22</v>
      </c>
      <c r="B166" s="48" t="s">
        <v>58</v>
      </c>
      <c r="C166" s="22" t="s">
        <v>15</v>
      </c>
      <c r="D166" s="31"/>
      <c r="E166" s="66">
        <v>1</v>
      </c>
      <c r="F166" s="52">
        <v>1</v>
      </c>
      <c r="G166" s="43">
        <f t="shared" si="62"/>
        <v>0</v>
      </c>
      <c r="H166" s="16"/>
      <c r="I166" s="66">
        <v>1</v>
      </c>
      <c r="J166" s="52">
        <v>1</v>
      </c>
      <c r="K166" s="43">
        <f t="shared" si="63"/>
        <v>0</v>
      </c>
      <c r="L166" s="16"/>
      <c r="M166" s="66">
        <v>1</v>
      </c>
      <c r="N166" s="52">
        <v>1</v>
      </c>
      <c r="O166" s="43">
        <f t="shared" si="64"/>
        <v>0</v>
      </c>
      <c r="P166" s="43">
        <f t="shared" si="61"/>
        <v>0</v>
      </c>
    </row>
    <row r="167" spans="1:16" ht="31.5" x14ac:dyDescent="0.25">
      <c r="A167" s="23" t="s">
        <v>23</v>
      </c>
      <c r="B167" s="48" t="s">
        <v>59</v>
      </c>
      <c r="C167" s="22" t="s">
        <v>15</v>
      </c>
      <c r="D167" s="31"/>
      <c r="E167" s="66">
        <v>1</v>
      </c>
      <c r="F167" s="52">
        <v>1</v>
      </c>
      <c r="G167" s="43">
        <f t="shared" si="62"/>
        <v>0</v>
      </c>
      <c r="H167" s="16"/>
      <c r="I167" s="66">
        <v>1</v>
      </c>
      <c r="J167" s="52">
        <v>1</v>
      </c>
      <c r="K167" s="43">
        <f t="shared" si="63"/>
        <v>0</v>
      </c>
      <c r="L167" s="16"/>
      <c r="M167" s="66">
        <v>1</v>
      </c>
      <c r="N167" s="52">
        <v>1</v>
      </c>
      <c r="O167" s="43">
        <f t="shared" si="64"/>
        <v>0</v>
      </c>
      <c r="P167" s="43">
        <f t="shared" si="61"/>
        <v>0</v>
      </c>
    </row>
    <row r="168" spans="1:16" x14ac:dyDescent="0.25">
      <c r="A168" s="20" t="s">
        <v>24</v>
      </c>
      <c r="B168" s="51" t="s">
        <v>60</v>
      </c>
      <c r="C168" s="21"/>
      <c r="D168" s="32"/>
      <c r="E168" s="5"/>
      <c r="F168" s="53"/>
      <c r="G168" s="43"/>
      <c r="H168" s="17"/>
      <c r="I168" s="67"/>
      <c r="J168" s="54"/>
      <c r="K168" s="43"/>
      <c r="L168" s="17"/>
      <c r="M168" s="67"/>
      <c r="N168" s="54"/>
      <c r="O168" s="43"/>
      <c r="P168" s="43"/>
    </row>
    <row r="169" spans="1:16" x14ac:dyDescent="0.25">
      <c r="A169" s="24" t="s">
        <v>25</v>
      </c>
      <c r="B169" s="47" t="s">
        <v>61</v>
      </c>
      <c r="C169" s="22" t="s">
        <v>10</v>
      </c>
      <c r="D169" s="31"/>
      <c r="E169" s="66">
        <v>1</v>
      </c>
      <c r="F169" s="52">
        <v>1</v>
      </c>
      <c r="G169" s="43">
        <f t="shared" ref="G169:G171" si="65">D169*E169*F169</f>
        <v>0</v>
      </c>
      <c r="H169" s="16"/>
      <c r="I169" s="66">
        <v>1</v>
      </c>
      <c r="J169" s="52">
        <v>1</v>
      </c>
      <c r="K169" s="43">
        <f t="shared" ref="K169:K171" si="66">H169*I169*J169</f>
        <v>0</v>
      </c>
      <c r="L169" s="16"/>
      <c r="M169" s="66">
        <v>1</v>
      </c>
      <c r="N169" s="52">
        <v>1</v>
      </c>
      <c r="O169" s="43">
        <f t="shared" ref="O169:O171" si="67">L169*M169*N169</f>
        <v>0</v>
      </c>
      <c r="P169" s="43">
        <f t="shared" si="61"/>
        <v>0</v>
      </c>
    </row>
    <row r="170" spans="1:16" x14ac:dyDescent="0.25">
      <c r="A170" s="24" t="s">
        <v>26</v>
      </c>
      <c r="B170" s="47" t="s">
        <v>62</v>
      </c>
      <c r="C170" s="22" t="s">
        <v>10</v>
      </c>
      <c r="D170" s="31"/>
      <c r="E170" s="66">
        <v>1</v>
      </c>
      <c r="F170" s="52">
        <v>1</v>
      </c>
      <c r="G170" s="43">
        <f t="shared" si="65"/>
        <v>0</v>
      </c>
      <c r="H170" s="16"/>
      <c r="I170" s="66">
        <v>1</v>
      </c>
      <c r="J170" s="52">
        <v>1</v>
      </c>
      <c r="K170" s="43">
        <f t="shared" si="66"/>
        <v>0</v>
      </c>
      <c r="L170" s="16"/>
      <c r="M170" s="66">
        <v>1</v>
      </c>
      <c r="N170" s="52">
        <v>1</v>
      </c>
      <c r="O170" s="43">
        <f t="shared" si="67"/>
        <v>0</v>
      </c>
      <c r="P170" s="43">
        <f t="shared" si="61"/>
        <v>0</v>
      </c>
    </row>
    <row r="171" spans="1:16" ht="31.5" x14ac:dyDescent="0.25">
      <c r="A171" s="20" t="s">
        <v>27</v>
      </c>
      <c r="B171" s="47" t="s">
        <v>63</v>
      </c>
      <c r="C171" s="22" t="s">
        <v>13</v>
      </c>
      <c r="D171" s="31"/>
      <c r="E171" s="66">
        <v>30</v>
      </c>
      <c r="F171" s="52">
        <v>1</v>
      </c>
      <c r="G171" s="43">
        <f t="shared" si="65"/>
        <v>0</v>
      </c>
      <c r="H171" s="16"/>
      <c r="I171" s="66">
        <v>20</v>
      </c>
      <c r="J171" s="52">
        <v>1</v>
      </c>
      <c r="K171" s="43">
        <f t="shared" si="66"/>
        <v>0</v>
      </c>
      <c r="L171" s="16"/>
      <c r="M171" s="66">
        <v>15</v>
      </c>
      <c r="N171" s="52">
        <v>1</v>
      </c>
      <c r="O171" s="43">
        <f t="shared" si="67"/>
        <v>0</v>
      </c>
      <c r="P171" s="43">
        <f t="shared" si="61"/>
        <v>0</v>
      </c>
    </row>
    <row r="172" spans="1:16" ht="63" x14ac:dyDescent="0.25">
      <c r="A172" s="20" t="s">
        <v>28</v>
      </c>
      <c r="B172" s="51" t="s">
        <v>64</v>
      </c>
      <c r="C172" s="21"/>
      <c r="D172" s="32"/>
      <c r="E172" s="67"/>
      <c r="F172" s="53"/>
      <c r="G172" s="43"/>
      <c r="H172" s="17"/>
      <c r="I172" s="67"/>
      <c r="J172" s="54"/>
      <c r="K172" s="43"/>
      <c r="L172" s="17"/>
      <c r="M172" s="67"/>
      <c r="N172" s="54"/>
      <c r="O172" s="43"/>
      <c r="P172" s="43"/>
    </row>
    <row r="173" spans="1:16" x14ac:dyDescent="0.25">
      <c r="A173" s="20" t="s">
        <v>29</v>
      </c>
      <c r="B173" s="47" t="s">
        <v>65</v>
      </c>
      <c r="C173" s="22" t="s">
        <v>10</v>
      </c>
      <c r="D173" s="31"/>
      <c r="E173" s="66">
        <v>1</v>
      </c>
      <c r="F173" s="52">
        <v>1</v>
      </c>
      <c r="G173" s="43">
        <f t="shared" ref="G173:G175" si="68">D173*E173*F173</f>
        <v>0</v>
      </c>
      <c r="H173" s="16"/>
      <c r="I173" s="66">
        <v>1</v>
      </c>
      <c r="J173" s="52">
        <v>1</v>
      </c>
      <c r="K173" s="43">
        <f t="shared" ref="K173:K175" si="69">H173*I173*J173</f>
        <v>0</v>
      </c>
      <c r="L173" s="16"/>
      <c r="M173" s="66">
        <v>1</v>
      </c>
      <c r="N173" s="52">
        <v>1</v>
      </c>
      <c r="O173" s="43">
        <f t="shared" ref="O173:O175" si="70">L173*M173*N173</f>
        <v>0</v>
      </c>
      <c r="P173" s="43">
        <f t="shared" si="61"/>
        <v>0</v>
      </c>
    </row>
    <row r="174" spans="1:16" x14ac:dyDescent="0.25">
      <c r="A174" s="20" t="s">
        <v>30</v>
      </c>
      <c r="B174" s="47" t="s">
        <v>66</v>
      </c>
      <c r="C174" s="22" t="s">
        <v>10</v>
      </c>
      <c r="D174" s="31"/>
      <c r="E174" s="66">
        <v>1</v>
      </c>
      <c r="F174" s="52">
        <v>1</v>
      </c>
      <c r="G174" s="43">
        <f t="shared" si="68"/>
        <v>0</v>
      </c>
      <c r="H174" s="16"/>
      <c r="I174" s="66">
        <v>1</v>
      </c>
      <c r="J174" s="52">
        <v>1</v>
      </c>
      <c r="K174" s="43">
        <f t="shared" si="69"/>
        <v>0</v>
      </c>
      <c r="L174" s="16"/>
      <c r="M174" s="66">
        <v>1</v>
      </c>
      <c r="N174" s="52">
        <v>1</v>
      </c>
      <c r="O174" s="43">
        <f t="shared" si="70"/>
        <v>0</v>
      </c>
      <c r="P174" s="43">
        <f t="shared" si="61"/>
        <v>0</v>
      </c>
    </row>
    <row r="175" spans="1:16" ht="31.5" x14ac:dyDescent="0.25">
      <c r="A175" s="20" t="s">
        <v>31</v>
      </c>
      <c r="B175" s="47" t="s">
        <v>67</v>
      </c>
      <c r="C175" s="22" t="s">
        <v>14</v>
      </c>
      <c r="D175" s="31"/>
      <c r="E175" s="66">
        <v>5700</v>
      </c>
      <c r="F175" s="52">
        <v>1</v>
      </c>
      <c r="G175" s="43">
        <f t="shared" si="68"/>
        <v>0</v>
      </c>
      <c r="H175" s="16"/>
      <c r="I175" s="66">
        <v>4300</v>
      </c>
      <c r="J175" s="52">
        <v>1</v>
      </c>
      <c r="K175" s="43">
        <f t="shared" si="69"/>
        <v>0</v>
      </c>
      <c r="L175" s="16"/>
      <c r="M175" s="66">
        <v>6000</v>
      </c>
      <c r="N175" s="52">
        <v>1</v>
      </c>
      <c r="O175" s="43">
        <f t="shared" si="70"/>
        <v>0</v>
      </c>
      <c r="P175" s="43">
        <f t="shared" si="61"/>
        <v>0</v>
      </c>
    </row>
    <row r="176" spans="1:16" ht="31.5" x14ac:dyDescent="0.25">
      <c r="A176" s="20" t="s">
        <v>32</v>
      </c>
      <c r="B176" s="51" t="s">
        <v>68</v>
      </c>
      <c r="C176" s="21"/>
      <c r="D176" s="32"/>
      <c r="E176" s="67"/>
      <c r="F176" s="53"/>
      <c r="G176" s="43"/>
      <c r="H176" s="17"/>
      <c r="I176" s="67"/>
      <c r="J176" s="54"/>
      <c r="K176" s="43"/>
      <c r="L176" s="17"/>
      <c r="M176" s="67"/>
      <c r="N176" s="54"/>
      <c r="O176" s="43"/>
      <c r="P176" s="43"/>
    </row>
    <row r="177" spans="1:16" ht="47.25" x14ac:dyDescent="0.25">
      <c r="A177" s="20" t="s">
        <v>33</v>
      </c>
      <c r="B177" s="47" t="s">
        <v>69</v>
      </c>
      <c r="C177" s="22" t="s">
        <v>10</v>
      </c>
      <c r="D177" s="31"/>
      <c r="E177" s="66">
        <v>1</v>
      </c>
      <c r="F177" s="52">
        <v>1</v>
      </c>
      <c r="G177" s="43">
        <f t="shared" ref="G177:G178" si="71">D177*E177*F177</f>
        <v>0</v>
      </c>
      <c r="H177" s="16"/>
      <c r="I177" s="66">
        <v>1</v>
      </c>
      <c r="J177" s="52">
        <v>1</v>
      </c>
      <c r="K177" s="43">
        <f t="shared" ref="K177:K178" si="72">H177*I177*J177</f>
        <v>0</v>
      </c>
      <c r="L177" s="16"/>
      <c r="M177" s="66">
        <v>1</v>
      </c>
      <c r="N177" s="52">
        <v>1</v>
      </c>
      <c r="O177" s="43">
        <f t="shared" ref="O177:O178" si="73">L177*M177*N177</f>
        <v>0</v>
      </c>
      <c r="P177" s="43">
        <f t="shared" si="61"/>
        <v>0</v>
      </c>
    </row>
    <row r="178" spans="1:16" ht="47.25" x14ac:dyDescent="0.25">
      <c r="A178" s="20" t="s">
        <v>34</v>
      </c>
      <c r="B178" s="47" t="s">
        <v>70</v>
      </c>
      <c r="C178" s="22" t="s">
        <v>13</v>
      </c>
      <c r="D178" s="31"/>
      <c r="E178" s="66">
        <v>3</v>
      </c>
      <c r="F178" s="52">
        <v>1</v>
      </c>
      <c r="G178" s="43">
        <f t="shared" si="71"/>
        <v>0</v>
      </c>
      <c r="H178" s="16"/>
      <c r="I178" s="66">
        <v>2</v>
      </c>
      <c r="J178" s="52">
        <v>1</v>
      </c>
      <c r="K178" s="43">
        <f t="shared" si="72"/>
        <v>0</v>
      </c>
      <c r="L178" s="16"/>
      <c r="M178" s="66">
        <v>1</v>
      </c>
      <c r="N178" s="52">
        <v>1</v>
      </c>
      <c r="O178" s="43">
        <f t="shared" si="73"/>
        <v>0</v>
      </c>
      <c r="P178" s="43">
        <f t="shared" si="61"/>
        <v>0</v>
      </c>
    </row>
    <row r="179" spans="1:16" ht="31.5" x14ac:dyDescent="0.25">
      <c r="A179" s="20" t="s">
        <v>35</v>
      </c>
      <c r="B179" s="51" t="s">
        <v>71</v>
      </c>
      <c r="C179" s="21"/>
      <c r="D179" s="32"/>
      <c r="E179" s="67"/>
      <c r="F179" s="53"/>
      <c r="G179" s="43"/>
      <c r="H179" s="17"/>
      <c r="I179" s="67"/>
      <c r="J179" s="54"/>
      <c r="K179" s="43"/>
      <c r="L179" s="17"/>
      <c r="M179" s="67"/>
      <c r="N179" s="54"/>
      <c r="O179" s="43"/>
      <c r="P179" s="43"/>
    </row>
    <row r="180" spans="1:16" ht="47.25" x14ac:dyDescent="0.25">
      <c r="A180" s="20" t="s">
        <v>36</v>
      </c>
      <c r="B180" s="47" t="s">
        <v>72</v>
      </c>
      <c r="C180" s="22" t="s">
        <v>10</v>
      </c>
      <c r="D180" s="31"/>
      <c r="E180" s="66">
        <v>1</v>
      </c>
      <c r="F180" s="52">
        <v>1</v>
      </c>
      <c r="G180" s="43">
        <f t="shared" ref="G180:G181" si="74">D180*E180*F180</f>
        <v>0</v>
      </c>
      <c r="H180" s="16"/>
      <c r="I180" s="66">
        <v>1</v>
      </c>
      <c r="J180" s="52">
        <v>1</v>
      </c>
      <c r="K180" s="43">
        <f t="shared" ref="K180:K181" si="75">H180*I180*J180</f>
        <v>0</v>
      </c>
      <c r="L180" s="16"/>
      <c r="M180" s="66">
        <v>1</v>
      </c>
      <c r="N180" s="52">
        <v>1</v>
      </c>
      <c r="O180" s="43">
        <f t="shared" ref="O180:O181" si="76">L180*M180*N180</f>
        <v>0</v>
      </c>
      <c r="P180" s="43">
        <f t="shared" si="61"/>
        <v>0</v>
      </c>
    </row>
    <row r="181" spans="1:16" ht="31.5" x14ac:dyDescent="0.25">
      <c r="A181" s="20" t="s">
        <v>37</v>
      </c>
      <c r="B181" s="47" t="s">
        <v>73</v>
      </c>
      <c r="C181" s="22" t="s">
        <v>13</v>
      </c>
      <c r="D181" s="31"/>
      <c r="E181" s="66">
        <v>6</v>
      </c>
      <c r="F181" s="52">
        <v>1</v>
      </c>
      <c r="G181" s="43">
        <f t="shared" si="74"/>
        <v>0</v>
      </c>
      <c r="H181" s="16"/>
      <c r="I181" s="66">
        <v>5</v>
      </c>
      <c r="J181" s="52">
        <v>1</v>
      </c>
      <c r="K181" s="43">
        <f t="shared" si="75"/>
        <v>0</v>
      </c>
      <c r="L181" s="16"/>
      <c r="M181" s="66">
        <v>2</v>
      </c>
      <c r="N181" s="52">
        <v>1</v>
      </c>
      <c r="O181" s="43">
        <f t="shared" si="76"/>
        <v>0</v>
      </c>
      <c r="P181" s="43">
        <f t="shared" si="61"/>
        <v>0</v>
      </c>
    </row>
    <row r="182" spans="1:16" ht="31.5" x14ac:dyDescent="0.25">
      <c r="A182" s="20" t="s">
        <v>38</v>
      </c>
      <c r="B182" s="51" t="s">
        <v>74</v>
      </c>
      <c r="C182" s="21"/>
      <c r="D182" s="32"/>
      <c r="E182" s="67"/>
      <c r="F182" s="53"/>
      <c r="G182" s="43"/>
      <c r="H182" s="17"/>
      <c r="I182" s="67"/>
      <c r="J182" s="54"/>
      <c r="K182" s="43"/>
      <c r="L182" s="17"/>
      <c r="M182" s="81"/>
      <c r="N182" s="54"/>
      <c r="O182" s="43"/>
      <c r="P182" s="43"/>
    </row>
    <row r="183" spans="1:16" ht="47.25" x14ac:dyDescent="0.25">
      <c r="A183" s="20" t="s">
        <v>39</v>
      </c>
      <c r="B183" s="47" t="s">
        <v>75</v>
      </c>
      <c r="C183" s="22" t="s">
        <v>10</v>
      </c>
      <c r="D183" s="31"/>
      <c r="E183" s="66">
        <v>1</v>
      </c>
      <c r="F183" s="52">
        <v>1</v>
      </c>
      <c r="G183" s="43">
        <f t="shared" ref="G183:G184" si="77">D183*E183*F183</f>
        <v>0</v>
      </c>
      <c r="H183" s="16"/>
      <c r="I183" s="66">
        <v>1</v>
      </c>
      <c r="J183" s="52">
        <v>1</v>
      </c>
      <c r="K183" s="43">
        <f t="shared" ref="K183:K184" si="78">H183*I183*J183</f>
        <v>0</v>
      </c>
      <c r="L183" s="16"/>
      <c r="M183" s="66">
        <v>1</v>
      </c>
      <c r="N183" s="52">
        <v>1</v>
      </c>
      <c r="O183" s="43">
        <f t="shared" ref="O183:O184" si="79">L183*M183*N183</f>
        <v>0</v>
      </c>
      <c r="P183" s="43">
        <f t="shared" si="61"/>
        <v>0</v>
      </c>
    </row>
    <row r="184" spans="1:16" ht="47.25" x14ac:dyDescent="0.25">
      <c r="A184" s="20" t="s">
        <v>40</v>
      </c>
      <c r="B184" s="47" t="s">
        <v>76</v>
      </c>
      <c r="C184" s="22" t="s">
        <v>12</v>
      </c>
      <c r="D184" s="31"/>
      <c r="E184" s="66">
        <v>100</v>
      </c>
      <c r="F184" s="52">
        <v>1</v>
      </c>
      <c r="G184" s="43">
        <f t="shared" si="77"/>
        <v>0</v>
      </c>
      <c r="H184" s="16"/>
      <c r="I184" s="66">
        <v>100</v>
      </c>
      <c r="J184" s="52">
        <v>1</v>
      </c>
      <c r="K184" s="43">
        <f t="shared" si="78"/>
        <v>0</v>
      </c>
      <c r="L184" s="16"/>
      <c r="M184" s="66">
        <v>100</v>
      </c>
      <c r="N184" s="52">
        <v>1</v>
      </c>
      <c r="O184" s="43">
        <f t="shared" si="79"/>
        <v>0</v>
      </c>
      <c r="P184" s="43">
        <f t="shared" si="61"/>
        <v>0</v>
      </c>
    </row>
    <row r="185" spans="1:16" ht="31.5" x14ac:dyDescent="0.25">
      <c r="A185" s="25" t="s">
        <v>41</v>
      </c>
      <c r="B185" s="50" t="s">
        <v>77</v>
      </c>
      <c r="C185" s="21"/>
      <c r="D185" s="32"/>
      <c r="E185" s="67"/>
      <c r="F185" s="53"/>
      <c r="G185" s="43"/>
      <c r="H185" s="17"/>
      <c r="I185" s="67"/>
      <c r="J185" s="54"/>
      <c r="K185" s="43"/>
      <c r="L185" s="17"/>
      <c r="M185" s="67"/>
      <c r="N185" s="54"/>
      <c r="O185" s="43"/>
      <c r="P185" s="43"/>
    </row>
    <row r="186" spans="1:16" ht="31.5" x14ac:dyDescent="0.25">
      <c r="A186" s="25" t="s">
        <v>42</v>
      </c>
      <c r="B186" s="49" t="s">
        <v>78</v>
      </c>
      <c r="C186" s="22" t="s">
        <v>10</v>
      </c>
      <c r="D186" s="31"/>
      <c r="E186" s="66">
        <v>1</v>
      </c>
      <c r="F186" s="52">
        <v>1</v>
      </c>
      <c r="G186" s="43">
        <f t="shared" ref="G186:G188" si="80">D186*E186*F186</f>
        <v>0</v>
      </c>
      <c r="H186" s="16"/>
      <c r="I186" s="66">
        <v>1</v>
      </c>
      <c r="J186" s="52">
        <v>1</v>
      </c>
      <c r="K186" s="43">
        <f t="shared" ref="K186:K188" si="81">H186*I186*J186</f>
        <v>0</v>
      </c>
      <c r="L186" s="16"/>
      <c r="M186" s="66">
        <v>1</v>
      </c>
      <c r="N186" s="52">
        <v>1</v>
      </c>
      <c r="O186" s="43">
        <f t="shared" ref="O186:O188" si="82">L186*M186*N186</f>
        <v>0</v>
      </c>
      <c r="P186" s="43">
        <f t="shared" si="61"/>
        <v>0</v>
      </c>
    </row>
    <row r="187" spans="1:16" ht="31.5" x14ac:dyDescent="0.25">
      <c r="A187" s="25" t="s">
        <v>43</v>
      </c>
      <c r="B187" s="49" t="s">
        <v>79</v>
      </c>
      <c r="C187" s="22" t="s">
        <v>13</v>
      </c>
      <c r="D187" s="31"/>
      <c r="E187" s="66">
        <v>7</v>
      </c>
      <c r="F187" s="52">
        <v>1</v>
      </c>
      <c r="G187" s="43">
        <f t="shared" si="80"/>
        <v>0</v>
      </c>
      <c r="H187" s="16"/>
      <c r="I187" s="66">
        <v>5</v>
      </c>
      <c r="J187" s="52">
        <v>1</v>
      </c>
      <c r="K187" s="43">
        <f t="shared" si="81"/>
        <v>0</v>
      </c>
      <c r="L187" s="16"/>
      <c r="M187" s="66">
        <v>7</v>
      </c>
      <c r="N187" s="52">
        <v>1</v>
      </c>
      <c r="O187" s="43">
        <f t="shared" si="82"/>
        <v>0</v>
      </c>
      <c r="P187" s="43">
        <f t="shared" si="61"/>
        <v>0</v>
      </c>
    </row>
    <row r="188" spans="1:16" ht="47.25" x14ac:dyDescent="0.25">
      <c r="A188" s="70" t="s">
        <v>44</v>
      </c>
      <c r="B188" s="71" t="s">
        <v>80</v>
      </c>
      <c r="C188" s="72" t="s">
        <v>11</v>
      </c>
      <c r="D188" s="73"/>
      <c r="E188" s="74">
        <v>1</v>
      </c>
      <c r="F188" s="75">
        <v>1</v>
      </c>
      <c r="G188" s="76">
        <f t="shared" si="80"/>
        <v>0</v>
      </c>
      <c r="H188" s="77"/>
      <c r="I188" s="74">
        <v>1</v>
      </c>
      <c r="J188" s="75">
        <v>1</v>
      </c>
      <c r="K188" s="76">
        <f t="shared" si="81"/>
        <v>0</v>
      </c>
      <c r="L188" s="77"/>
      <c r="M188" s="74">
        <v>1</v>
      </c>
      <c r="N188" s="75">
        <v>1</v>
      </c>
      <c r="O188" s="76">
        <f t="shared" si="82"/>
        <v>0</v>
      </c>
      <c r="P188" s="43">
        <f t="shared" si="61"/>
        <v>0</v>
      </c>
    </row>
    <row r="189" spans="1:16" ht="15.75" customHeight="1" x14ac:dyDescent="0.25">
      <c r="A189" s="103"/>
      <c r="B189" s="103"/>
      <c r="C189" s="79"/>
      <c r="D189" s="80"/>
      <c r="E189" s="80"/>
      <c r="F189" s="80"/>
      <c r="G189" s="80"/>
      <c r="H189" s="80"/>
      <c r="I189" s="80"/>
      <c r="J189" s="80"/>
      <c r="K189" s="80"/>
      <c r="L189" s="100" t="s">
        <v>111</v>
      </c>
      <c r="M189" s="106"/>
      <c r="N189" s="106"/>
      <c r="O189" s="107"/>
      <c r="P189" s="82">
        <f>SUM(P158:P188)</f>
        <v>0</v>
      </c>
    </row>
    <row r="191" spans="1:16" ht="16.5" thickBot="1" x14ac:dyDescent="0.3">
      <c r="A191" s="1" t="s">
        <v>112</v>
      </c>
    </row>
    <row r="192" spans="1:16" ht="126.75" thickBot="1" x14ac:dyDescent="0.3">
      <c r="A192" s="39" t="s">
        <v>3</v>
      </c>
      <c r="B192" s="40" t="s">
        <v>81</v>
      </c>
      <c r="C192" s="42" t="s">
        <v>5</v>
      </c>
      <c r="D192" s="90" t="s">
        <v>6</v>
      </c>
      <c r="E192" s="91" t="s">
        <v>83</v>
      </c>
      <c r="F192" s="90" t="s">
        <v>82</v>
      </c>
      <c r="G192" s="42" t="s">
        <v>84</v>
      </c>
      <c r="H192" s="92" t="s">
        <v>7</v>
      </c>
      <c r="I192" s="91" t="s">
        <v>83</v>
      </c>
      <c r="J192" s="90" t="s">
        <v>82</v>
      </c>
      <c r="K192" s="42" t="s">
        <v>85</v>
      </c>
      <c r="L192" s="90" t="s">
        <v>8</v>
      </c>
      <c r="M192" s="91" t="s">
        <v>83</v>
      </c>
      <c r="N192" s="90" t="s">
        <v>82</v>
      </c>
      <c r="O192" s="42" t="s">
        <v>86</v>
      </c>
      <c r="P192" s="93" t="s">
        <v>200</v>
      </c>
    </row>
    <row r="193" spans="1:16" x14ac:dyDescent="0.25">
      <c r="A193" s="86">
        <v>1</v>
      </c>
      <c r="B193" s="86">
        <v>2</v>
      </c>
      <c r="C193" s="87">
        <v>3</v>
      </c>
      <c r="D193" s="87">
        <v>4</v>
      </c>
      <c r="E193" s="88">
        <v>5</v>
      </c>
      <c r="F193" s="87">
        <v>6</v>
      </c>
      <c r="G193" s="87">
        <v>7</v>
      </c>
      <c r="H193" s="87">
        <v>8</v>
      </c>
      <c r="I193" s="88">
        <v>9</v>
      </c>
      <c r="J193" s="87">
        <v>10</v>
      </c>
      <c r="K193" s="87">
        <v>11</v>
      </c>
      <c r="L193" s="87">
        <v>12</v>
      </c>
      <c r="M193" s="88">
        <v>13</v>
      </c>
      <c r="N193" s="87">
        <v>14</v>
      </c>
      <c r="O193" s="87">
        <v>15</v>
      </c>
      <c r="P193" s="89">
        <v>16</v>
      </c>
    </row>
    <row r="194" spans="1:16" ht="31.5" x14ac:dyDescent="0.25">
      <c r="A194" s="61" t="s">
        <v>0</v>
      </c>
      <c r="B194" s="47" t="s">
        <v>50</v>
      </c>
      <c r="C194" s="62" t="s">
        <v>10</v>
      </c>
      <c r="D194" s="9"/>
      <c r="E194" s="52">
        <v>1</v>
      </c>
      <c r="F194" s="52">
        <v>1</v>
      </c>
      <c r="G194" s="43">
        <f>D194*E194*F194</f>
        <v>0</v>
      </c>
      <c r="H194" s="9"/>
      <c r="I194" s="52">
        <v>1</v>
      </c>
      <c r="J194" s="52">
        <v>1</v>
      </c>
      <c r="K194" s="43">
        <f>H194*I194*J194</f>
        <v>0</v>
      </c>
      <c r="L194" s="9"/>
      <c r="M194" s="52">
        <v>1</v>
      </c>
      <c r="N194" s="52">
        <v>1</v>
      </c>
      <c r="O194" s="43">
        <f>L194*M194*N194</f>
        <v>0</v>
      </c>
      <c r="P194" s="43">
        <f>G194+K194+O194</f>
        <v>0</v>
      </c>
    </row>
    <row r="195" spans="1:16" ht="31.5" x14ac:dyDescent="0.25">
      <c r="A195" s="56" t="s">
        <v>1</v>
      </c>
      <c r="B195" s="57" t="s">
        <v>51</v>
      </c>
      <c r="C195" s="58"/>
      <c r="D195" s="28"/>
      <c r="E195" s="6"/>
      <c r="F195" s="59"/>
      <c r="G195" s="43"/>
      <c r="H195" s="13"/>
      <c r="I195" s="68"/>
      <c r="J195" s="60"/>
      <c r="K195" s="43"/>
      <c r="L195" s="13"/>
      <c r="M195" s="68"/>
      <c r="N195" s="60"/>
      <c r="O195" s="43"/>
      <c r="P195" s="43"/>
    </row>
    <row r="196" spans="1:16" ht="47.25" x14ac:dyDescent="0.25">
      <c r="A196" s="20" t="s">
        <v>16</v>
      </c>
      <c r="B196" s="47" t="s">
        <v>52</v>
      </c>
      <c r="C196" s="19" t="s">
        <v>10</v>
      </c>
      <c r="D196" s="29"/>
      <c r="E196" s="55">
        <v>1</v>
      </c>
      <c r="F196" s="52">
        <v>1</v>
      </c>
      <c r="G196" s="43">
        <f t="shared" ref="G196" si="83">D196*E196*F196</f>
        <v>0</v>
      </c>
      <c r="H196" s="14"/>
      <c r="I196" s="55">
        <v>1</v>
      </c>
      <c r="J196" s="52">
        <v>1</v>
      </c>
      <c r="K196" s="43">
        <f t="shared" ref="K196" si="84">H196*I196*J196</f>
        <v>0</v>
      </c>
      <c r="L196" s="14"/>
      <c r="M196" s="55">
        <v>1</v>
      </c>
      <c r="N196" s="52">
        <v>1</v>
      </c>
      <c r="O196" s="43">
        <f t="shared" ref="O196" si="85">L196*M196*N196</f>
        <v>0</v>
      </c>
      <c r="P196" s="43">
        <f t="shared" ref="P196:P224" si="86">G196+K196+O196</f>
        <v>0</v>
      </c>
    </row>
    <row r="197" spans="1:16" ht="47.25" x14ac:dyDescent="0.25">
      <c r="A197" s="20" t="s">
        <v>17</v>
      </c>
      <c r="B197" s="51" t="s">
        <v>53</v>
      </c>
      <c r="C197" s="21"/>
      <c r="D197" s="30"/>
      <c r="E197" s="10"/>
      <c r="F197" s="53"/>
      <c r="G197" s="43"/>
      <c r="H197" s="15"/>
      <c r="I197" s="69"/>
      <c r="J197" s="54"/>
      <c r="K197" s="43"/>
      <c r="L197" s="15"/>
      <c r="M197" s="69"/>
      <c r="N197" s="54"/>
      <c r="O197" s="43"/>
      <c r="P197" s="43"/>
    </row>
    <row r="198" spans="1:16" ht="31.5" x14ac:dyDescent="0.25">
      <c r="A198" s="20" t="s">
        <v>18</v>
      </c>
      <c r="B198" s="47" t="s">
        <v>54</v>
      </c>
      <c r="C198" s="22" t="s">
        <v>46</v>
      </c>
      <c r="D198" s="31"/>
      <c r="E198" s="66">
        <v>3</v>
      </c>
      <c r="F198" s="52">
        <v>1</v>
      </c>
      <c r="G198" s="43">
        <f t="shared" ref="G198:G203" si="87">D198*E198*F198</f>
        <v>0</v>
      </c>
      <c r="H198" s="16"/>
      <c r="I198" s="66">
        <v>3</v>
      </c>
      <c r="J198" s="52">
        <v>1</v>
      </c>
      <c r="K198" s="43">
        <f t="shared" ref="K198:K203" si="88">H198*I198*J198</f>
        <v>0</v>
      </c>
      <c r="L198" s="16"/>
      <c r="M198" s="66">
        <v>3</v>
      </c>
      <c r="N198" s="52">
        <v>1</v>
      </c>
      <c r="O198" s="43">
        <f t="shared" ref="O198:O203" si="89">L198*M198*N198</f>
        <v>0</v>
      </c>
      <c r="P198" s="43">
        <f t="shared" si="86"/>
        <v>0</v>
      </c>
    </row>
    <row r="199" spans="1:16" ht="31.5" x14ac:dyDescent="0.25">
      <c r="A199" s="20" t="s">
        <v>19</v>
      </c>
      <c r="B199" s="47" t="s">
        <v>55</v>
      </c>
      <c r="C199" s="22" t="s">
        <v>10</v>
      </c>
      <c r="D199" s="31"/>
      <c r="E199" s="66">
        <v>1</v>
      </c>
      <c r="F199" s="52">
        <v>1</v>
      </c>
      <c r="G199" s="43">
        <f t="shared" si="87"/>
        <v>0</v>
      </c>
      <c r="H199" s="16"/>
      <c r="I199" s="66">
        <v>1</v>
      </c>
      <c r="J199" s="52">
        <v>1</v>
      </c>
      <c r="K199" s="43">
        <f t="shared" si="88"/>
        <v>0</v>
      </c>
      <c r="L199" s="16"/>
      <c r="M199" s="66">
        <v>1</v>
      </c>
      <c r="N199" s="52">
        <v>1</v>
      </c>
      <c r="O199" s="43">
        <f t="shared" si="89"/>
        <v>0</v>
      </c>
      <c r="P199" s="43">
        <f t="shared" si="86"/>
        <v>0</v>
      </c>
    </row>
    <row r="200" spans="1:16" ht="31.5" x14ac:dyDescent="0.25">
      <c r="A200" s="20" t="s">
        <v>20</v>
      </c>
      <c r="B200" s="48" t="s">
        <v>56</v>
      </c>
      <c r="C200" s="22" t="s">
        <v>10</v>
      </c>
      <c r="D200" s="31"/>
      <c r="E200" s="66">
        <v>1</v>
      </c>
      <c r="F200" s="52">
        <v>1</v>
      </c>
      <c r="G200" s="43">
        <f t="shared" si="87"/>
        <v>0</v>
      </c>
      <c r="H200" s="16"/>
      <c r="I200" s="66">
        <v>1</v>
      </c>
      <c r="J200" s="52">
        <v>1</v>
      </c>
      <c r="K200" s="43">
        <f t="shared" si="88"/>
        <v>0</v>
      </c>
      <c r="L200" s="16"/>
      <c r="M200" s="66">
        <v>1</v>
      </c>
      <c r="N200" s="52">
        <v>1</v>
      </c>
      <c r="O200" s="43">
        <f t="shared" si="89"/>
        <v>0</v>
      </c>
      <c r="P200" s="43">
        <f t="shared" si="86"/>
        <v>0</v>
      </c>
    </row>
    <row r="201" spans="1:16" ht="31.5" x14ac:dyDescent="0.25">
      <c r="A201" s="20" t="s">
        <v>21</v>
      </c>
      <c r="B201" s="48" t="s">
        <v>57</v>
      </c>
      <c r="C201" s="22" t="s">
        <v>10</v>
      </c>
      <c r="D201" s="31"/>
      <c r="E201" s="66">
        <v>1</v>
      </c>
      <c r="F201" s="52">
        <v>1</v>
      </c>
      <c r="G201" s="43">
        <f t="shared" si="87"/>
        <v>0</v>
      </c>
      <c r="H201" s="16"/>
      <c r="I201" s="66">
        <v>1</v>
      </c>
      <c r="J201" s="52">
        <v>1</v>
      </c>
      <c r="K201" s="43">
        <f t="shared" si="88"/>
        <v>0</v>
      </c>
      <c r="L201" s="16"/>
      <c r="M201" s="66">
        <v>1</v>
      </c>
      <c r="N201" s="52">
        <v>1</v>
      </c>
      <c r="O201" s="43">
        <f t="shared" si="89"/>
        <v>0</v>
      </c>
      <c r="P201" s="43">
        <f t="shared" si="86"/>
        <v>0</v>
      </c>
    </row>
    <row r="202" spans="1:16" ht="31.5" x14ac:dyDescent="0.25">
      <c r="A202" s="23" t="s">
        <v>22</v>
      </c>
      <c r="B202" s="48" t="s">
        <v>58</v>
      </c>
      <c r="C202" s="22" t="s">
        <v>15</v>
      </c>
      <c r="D202" s="31"/>
      <c r="E202" s="66">
        <v>1</v>
      </c>
      <c r="F202" s="52">
        <v>1</v>
      </c>
      <c r="G202" s="43">
        <f t="shared" si="87"/>
        <v>0</v>
      </c>
      <c r="H202" s="16"/>
      <c r="I202" s="66">
        <v>1</v>
      </c>
      <c r="J202" s="52">
        <v>1</v>
      </c>
      <c r="K202" s="43">
        <f t="shared" si="88"/>
        <v>0</v>
      </c>
      <c r="L202" s="16"/>
      <c r="M202" s="66">
        <v>1</v>
      </c>
      <c r="N202" s="52">
        <v>1</v>
      </c>
      <c r="O202" s="43">
        <f t="shared" si="89"/>
        <v>0</v>
      </c>
      <c r="P202" s="43">
        <f t="shared" si="86"/>
        <v>0</v>
      </c>
    </row>
    <row r="203" spans="1:16" ht="31.5" x14ac:dyDescent="0.25">
      <c r="A203" s="23" t="s">
        <v>23</v>
      </c>
      <c r="B203" s="48" t="s">
        <v>59</v>
      </c>
      <c r="C203" s="22" t="s">
        <v>15</v>
      </c>
      <c r="D203" s="31"/>
      <c r="E203" s="66">
        <v>1</v>
      </c>
      <c r="F203" s="52">
        <v>1</v>
      </c>
      <c r="G203" s="43">
        <f t="shared" si="87"/>
        <v>0</v>
      </c>
      <c r="H203" s="16"/>
      <c r="I203" s="66">
        <v>1</v>
      </c>
      <c r="J203" s="52">
        <v>1</v>
      </c>
      <c r="K203" s="43">
        <f t="shared" si="88"/>
        <v>0</v>
      </c>
      <c r="L203" s="16"/>
      <c r="M203" s="66">
        <v>1</v>
      </c>
      <c r="N203" s="52">
        <v>1</v>
      </c>
      <c r="O203" s="43">
        <f t="shared" si="89"/>
        <v>0</v>
      </c>
      <c r="P203" s="43">
        <f t="shared" si="86"/>
        <v>0</v>
      </c>
    </row>
    <row r="204" spans="1:16" x14ac:dyDescent="0.25">
      <c r="A204" s="20" t="s">
        <v>24</v>
      </c>
      <c r="B204" s="51" t="s">
        <v>60</v>
      </c>
      <c r="C204" s="21"/>
      <c r="D204" s="32"/>
      <c r="E204" s="5"/>
      <c r="F204" s="53"/>
      <c r="G204" s="43"/>
      <c r="H204" s="17"/>
      <c r="I204" s="67"/>
      <c r="J204" s="54"/>
      <c r="K204" s="43"/>
      <c r="L204" s="17"/>
      <c r="M204" s="67"/>
      <c r="N204" s="54"/>
      <c r="O204" s="43"/>
      <c r="P204" s="43"/>
    </row>
    <row r="205" spans="1:16" x14ac:dyDescent="0.25">
      <c r="A205" s="24" t="s">
        <v>25</v>
      </c>
      <c r="B205" s="47" t="s">
        <v>61</v>
      </c>
      <c r="C205" s="22" t="s">
        <v>10</v>
      </c>
      <c r="D205" s="31"/>
      <c r="E205" s="66">
        <v>1</v>
      </c>
      <c r="F205" s="52">
        <v>1</v>
      </c>
      <c r="G205" s="43">
        <f t="shared" ref="G205:G207" si="90">D205*E205*F205</f>
        <v>0</v>
      </c>
      <c r="H205" s="16"/>
      <c r="I205" s="66">
        <v>1</v>
      </c>
      <c r="J205" s="52">
        <v>1</v>
      </c>
      <c r="K205" s="43">
        <f t="shared" ref="K205:K207" si="91">H205*I205*J205</f>
        <v>0</v>
      </c>
      <c r="L205" s="16"/>
      <c r="M205" s="66">
        <v>1</v>
      </c>
      <c r="N205" s="52">
        <v>1</v>
      </c>
      <c r="O205" s="43">
        <f t="shared" ref="O205:O207" si="92">L205*M205*N205</f>
        <v>0</v>
      </c>
      <c r="P205" s="43">
        <f t="shared" si="86"/>
        <v>0</v>
      </c>
    </row>
    <row r="206" spans="1:16" x14ac:dyDescent="0.25">
      <c r="A206" s="24" t="s">
        <v>26</v>
      </c>
      <c r="B206" s="47" t="s">
        <v>62</v>
      </c>
      <c r="C206" s="22" t="s">
        <v>10</v>
      </c>
      <c r="D206" s="31"/>
      <c r="E206" s="66">
        <v>1</v>
      </c>
      <c r="F206" s="52">
        <v>1</v>
      </c>
      <c r="G206" s="43">
        <f t="shared" si="90"/>
        <v>0</v>
      </c>
      <c r="H206" s="16"/>
      <c r="I206" s="66">
        <v>1</v>
      </c>
      <c r="J206" s="52">
        <v>1</v>
      </c>
      <c r="K206" s="43">
        <f t="shared" si="91"/>
        <v>0</v>
      </c>
      <c r="L206" s="16"/>
      <c r="M206" s="66">
        <v>1</v>
      </c>
      <c r="N206" s="52">
        <v>1</v>
      </c>
      <c r="O206" s="43">
        <f t="shared" si="92"/>
        <v>0</v>
      </c>
      <c r="P206" s="43">
        <f t="shared" si="86"/>
        <v>0</v>
      </c>
    </row>
    <row r="207" spans="1:16" ht="31.5" x14ac:dyDescent="0.25">
      <c r="A207" s="20" t="s">
        <v>27</v>
      </c>
      <c r="B207" s="47" t="s">
        <v>63</v>
      </c>
      <c r="C207" s="22" t="s">
        <v>13</v>
      </c>
      <c r="D207" s="31"/>
      <c r="E207" s="66">
        <v>30</v>
      </c>
      <c r="F207" s="52">
        <v>1</v>
      </c>
      <c r="G207" s="43">
        <f t="shared" si="90"/>
        <v>0</v>
      </c>
      <c r="H207" s="16"/>
      <c r="I207" s="66">
        <v>20</v>
      </c>
      <c r="J207" s="52">
        <v>1</v>
      </c>
      <c r="K207" s="43">
        <f t="shared" si="91"/>
        <v>0</v>
      </c>
      <c r="L207" s="16"/>
      <c r="M207" s="66">
        <v>15</v>
      </c>
      <c r="N207" s="52">
        <v>1</v>
      </c>
      <c r="O207" s="43">
        <f t="shared" si="92"/>
        <v>0</v>
      </c>
      <c r="P207" s="43">
        <f t="shared" si="86"/>
        <v>0</v>
      </c>
    </row>
    <row r="208" spans="1:16" ht="63" x14ac:dyDescent="0.25">
      <c r="A208" s="20" t="s">
        <v>28</v>
      </c>
      <c r="B208" s="51" t="s">
        <v>64</v>
      </c>
      <c r="C208" s="21"/>
      <c r="D208" s="32"/>
      <c r="E208" s="67"/>
      <c r="F208" s="53"/>
      <c r="G208" s="43"/>
      <c r="H208" s="17"/>
      <c r="I208" s="67"/>
      <c r="J208" s="54"/>
      <c r="K208" s="43"/>
      <c r="L208" s="17"/>
      <c r="M208" s="67"/>
      <c r="N208" s="54"/>
      <c r="O208" s="43"/>
      <c r="P208" s="43"/>
    </row>
    <row r="209" spans="1:16" x14ac:dyDescent="0.25">
      <c r="A209" s="20" t="s">
        <v>29</v>
      </c>
      <c r="B209" s="47" t="s">
        <v>65</v>
      </c>
      <c r="C209" s="22" t="s">
        <v>10</v>
      </c>
      <c r="D209" s="31"/>
      <c r="E209" s="66">
        <v>1</v>
      </c>
      <c r="F209" s="52">
        <v>1</v>
      </c>
      <c r="G209" s="43">
        <f t="shared" ref="G209:G211" si="93">D209*E209*F209</f>
        <v>0</v>
      </c>
      <c r="H209" s="16"/>
      <c r="I209" s="66">
        <v>1</v>
      </c>
      <c r="J209" s="52">
        <v>1</v>
      </c>
      <c r="K209" s="43">
        <f t="shared" ref="K209:K211" si="94">H209*I209*J209</f>
        <v>0</v>
      </c>
      <c r="L209" s="16"/>
      <c r="M209" s="66">
        <v>1</v>
      </c>
      <c r="N209" s="52">
        <v>1</v>
      </c>
      <c r="O209" s="43">
        <f t="shared" ref="O209:O211" si="95">L209*M209*N209</f>
        <v>0</v>
      </c>
      <c r="P209" s="43">
        <f t="shared" si="86"/>
        <v>0</v>
      </c>
    </row>
    <row r="210" spans="1:16" x14ac:dyDescent="0.25">
      <c r="A210" s="20" t="s">
        <v>30</v>
      </c>
      <c r="B210" s="47" t="s">
        <v>66</v>
      </c>
      <c r="C210" s="22" t="s">
        <v>10</v>
      </c>
      <c r="D210" s="31"/>
      <c r="E210" s="66">
        <v>1</v>
      </c>
      <c r="F210" s="52">
        <v>1</v>
      </c>
      <c r="G210" s="43">
        <f t="shared" si="93"/>
        <v>0</v>
      </c>
      <c r="H210" s="16"/>
      <c r="I210" s="66">
        <v>1</v>
      </c>
      <c r="J210" s="52">
        <v>1</v>
      </c>
      <c r="K210" s="43">
        <f t="shared" si="94"/>
        <v>0</v>
      </c>
      <c r="L210" s="16"/>
      <c r="M210" s="66">
        <v>1</v>
      </c>
      <c r="N210" s="52">
        <v>1</v>
      </c>
      <c r="O210" s="43">
        <f t="shared" si="95"/>
        <v>0</v>
      </c>
      <c r="P210" s="43">
        <f t="shared" si="86"/>
        <v>0</v>
      </c>
    </row>
    <row r="211" spans="1:16" ht="31.5" x14ac:dyDescent="0.25">
      <c r="A211" s="20" t="s">
        <v>31</v>
      </c>
      <c r="B211" s="47" t="s">
        <v>67</v>
      </c>
      <c r="C211" s="22" t="s">
        <v>14</v>
      </c>
      <c r="D211" s="31"/>
      <c r="E211" s="66">
        <v>5700</v>
      </c>
      <c r="F211" s="52">
        <v>1</v>
      </c>
      <c r="G211" s="43">
        <f t="shared" si="93"/>
        <v>0</v>
      </c>
      <c r="H211" s="16"/>
      <c r="I211" s="66">
        <v>4300</v>
      </c>
      <c r="J211" s="52">
        <v>1</v>
      </c>
      <c r="K211" s="43">
        <f t="shared" si="94"/>
        <v>0</v>
      </c>
      <c r="L211" s="16"/>
      <c r="M211" s="66">
        <v>6000</v>
      </c>
      <c r="N211" s="52">
        <v>1</v>
      </c>
      <c r="O211" s="43">
        <f t="shared" si="95"/>
        <v>0</v>
      </c>
      <c r="P211" s="43">
        <f t="shared" si="86"/>
        <v>0</v>
      </c>
    </row>
    <row r="212" spans="1:16" ht="31.5" x14ac:dyDescent="0.25">
      <c r="A212" s="20" t="s">
        <v>32</v>
      </c>
      <c r="B212" s="51" t="s">
        <v>68</v>
      </c>
      <c r="C212" s="21"/>
      <c r="D212" s="32"/>
      <c r="E212" s="67"/>
      <c r="F212" s="53"/>
      <c r="G212" s="43"/>
      <c r="H212" s="17"/>
      <c r="I212" s="67"/>
      <c r="J212" s="54"/>
      <c r="K212" s="43"/>
      <c r="L212" s="17"/>
      <c r="M212" s="67"/>
      <c r="N212" s="54"/>
      <c r="O212" s="43"/>
      <c r="P212" s="43"/>
    </row>
    <row r="213" spans="1:16" ht="47.25" x14ac:dyDescent="0.25">
      <c r="A213" s="20" t="s">
        <v>33</v>
      </c>
      <c r="B213" s="47" t="s">
        <v>69</v>
      </c>
      <c r="C213" s="22" t="s">
        <v>10</v>
      </c>
      <c r="D213" s="31"/>
      <c r="E213" s="66">
        <v>1</v>
      </c>
      <c r="F213" s="52">
        <v>1</v>
      </c>
      <c r="G213" s="43">
        <f t="shared" ref="G213:G214" si="96">D213*E213*F213</f>
        <v>0</v>
      </c>
      <c r="H213" s="16"/>
      <c r="I213" s="66">
        <v>1</v>
      </c>
      <c r="J213" s="52">
        <v>1</v>
      </c>
      <c r="K213" s="43">
        <f t="shared" ref="K213:K214" si="97">H213*I213*J213</f>
        <v>0</v>
      </c>
      <c r="L213" s="16"/>
      <c r="M213" s="66">
        <v>1</v>
      </c>
      <c r="N213" s="52">
        <v>1</v>
      </c>
      <c r="O213" s="43">
        <f t="shared" ref="O213:O214" si="98">L213*M213*N213</f>
        <v>0</v>
      </c>
      <c r="P213" s="43">
        <f t="shared" si="86"/>
        <v>0</v>
      </c>
    </row>
    <row r="214" spans="1:16" ht="47.25" x14ac:dyDescent="0.25">
      <c r="A214" s="20" t="s">
        <v>34</v>
      </c>
      <c r="B214" s="47" t="s">
        <v>70</v>
      </c>
      <c r="C214" s="22" t="s">
        <v>13</v>
      </c>
      <c r="D214" s="31"/>
      <c r="E214" s="66">
        <v>3</v>
      </c>
      <c r="F214" s="52">
        <v>1</v>
      </c>
      <c r="G214" s="43">
        <f t="shared" si="96"/>
        <v>0</v>
      </c>
      <c r="H214" s="16"/>
      <c r="I214" s="66">
        <v>2</v>
      </c>
      <c r="J214" s="52">
        <v>1</v>
      </c>
      <c r="K214" s="43">
        <f t="shared" si="97"/>
        <v>0</v>
      </c>
      <c r="L214" s="16"/>
      <c r="M214" s="66">
        <v>1</v>
      </c>
      <c r="N214" s="52">
        <v>1</v>
      </c>
      <c r="O214" s="43">
        <f t="shared" si="98"/>
        <v>0</v>
      </c>
      <c r="P214" s="43">
        <f t="shared" si="86"/>
        <v>0</v>
      </c>
    </row>
    <row r="215" spans="1:16" ht="31.5" x14ac:dyDescent="0.25">
      <c r="A215" s="20" t="s">
        <v>35</v>
      </c>
      <c r="B215" s="51" t="s">
        <v>71</v>
      </c>
      <c r="C215" s="21"/>
      <c r="D215" s="32"/>
      <c r="E215" s="67"/>
      <c r="F215" s="53"/>
      <c r="G215" s="43"/>
      <c r="H215" s="17"/>
      <c r="I215" s="67"/>
      <c r="J215" s="54"/>
      <c r="K215" s="43"/>
      <c r="L215" s="17"/>
      <c r="M215" s="67"/>
      <c r="N215" s="54"/>
      <c r="O215" s="43"/>
      <c r="P215" s="43"/>
    </row>
    <row r="216" spans="1:16" ht="47.25" x14ac:dyDescent="0.25">
      <c r="A216" s="20" t="s">
        <v>36</v>
      </c>
      <c r="B216" s="47" t="s">
        <v>72</v>
      </c>
      <c r="C216" s="22" t="s">
        <v>10</v>
      </c>
      <c r="D216" s="31"/>
      <c r="E216" s="66">
        <v>1</v>
      </c>
      <c r="F216" s="52">
        <v>1</v>
      </c>
      <c r="G216" s="43">
        <f t="shared" ref="G216:G217" si="99">D216*E216*F216</f>
        <v>0</v>
      </c>
      <c r="H216" s="16"/>
      <c r="I216" s="66">
        <v>1</v>
      </c>
      <c r="J216" s="52">
        <v>1</v>
      </c>
      <c r="K216" s="43">
        <f t="shared" ref="K216:K217" si="100">H216*I216*J216</f>
        <v>0</v>
      </c>
      <c r="L216" s="16"/>
      <c r="M216" s="66">
        <v>1</v>
      </c>
      <c r="N216" s="52">
        <v>1</v>
      </c>
      <c r="O216" s="43">
        <f t="shared" ref="O216:O217" si="101">L216*M216*N216</f>
        <v>0</v>
      </c>
      <c r="P216" s="43">
        <f t="shared" si="86"/>
        <v>0</v>
      </c>
    </row>
    <row r="217" spans="1:16" ht="31.5" x14ac:dyDescent="0.25">
      <c r="A217" s="20" t="s">
        <v>37</v>
      </c>
      <c r="B217" s="47" t="s">
        <v>73</v>
      </c>
      <c r="C217" s="22" t="s">
        <v>13</v>
      </c>
      <c r="D217" s="31"/>
      <c r="E217" s="66">
        <v>6</v>
      </c>
      <c r="F217" s="52">
        <v>1</v>
      </c>
      <c r="G217" s="43">
        <f t="shared" si="99"/>
        <v>0</v>
      </c>
      <c r="H217" s="16"/>
      <c r="I217" s="66">
        <v>5</v>
      </c>
      <c r="J217" s="52">
        <v>1</v>
      </c>
      <c r="K217" s="43">
        <f t="shared" si="100"/>
        <v>0</v>
      </c>
      <c r="L217" s="16"/>
      <c r="M217" s="66">
        <v>2</v>
      </c>
      <c r="N217" s="52">
        <v>1</v>
      </c>
      <c r="O217" s="43">
        <f t="shared" si="101"/>
        <v>0</v>
      </c>
      <c r="P217" s="43">
        <f t="shared" si="86"/>
        <v>0</v>
      </c>
    </row>
    <row r="218" spans="1:16" ht="31.5" x14ac:dyDescent="0.25">
      <c r="A218" s="20" t="s">
        <v>38</v>
      </c>
      <c r="B218" s="51" t="s">
        <v>74</v>
      </c>
      <c r="C218" s="21"/>
      <c r="D218" s="32"/>
      <c r="E218" s="67"/>
      <c r="F218" s="53"/>
      <c r="G218" s="43"/>
      <c r="H218" s="17"/>
      <c r="I218" s="67"/>
      <c r="J218" s="54"/>
      <c r="K218" s="43"/>
      <c r="L218" s="17"/>
      <c r="M218" s="81"/>
      <c r="N218" s="54"/>
      <c r="O218" s="43"/>
      <c r="P218" s="43"/>
    </row>
    <row r="219" spans="1:16" ht="47.25" x14ac:dyDescent="0.25">
      <c r="A219" s="20" t="s">
        <v>39</v>
      </c>
      <c r="B219" s="47" t="s">
        <v>75</v>
      </c>
      <c r="C219" s="22" t="s">
        <v>10</v>
      </c>
      <c r="D219" s="31"/>
      <c r="E219" s="66">
        <v>1</v>
      </c>
      <c r="F219" s="52">
        <v>1</v>
      </c>
      <c r="G219" s="43">
        <f t="shared" ref="G219:G220" si="102">D219*E219*F219</f>
        <v>0</v>
      </c>
      <c r="H219" s="16"/>
      <c r="I219" s="66">
        <v>1</v>
      </c>
      <c r="J219" s="52">
        <v>1</v>
      </c>
      <c r="K219" s="43">
        <f t="shared" ref="K219:K220" si="103">H219*I219*J219</f>
        <v>0</v>
      </c>
      <c r="L219" s="16"/>
      <c r="M219" s="66">
        <v>1</v>
      </c>
      <c r="N219" s="52">
        <v>1</v>
      </c>
      <c r="O219" s="43">
        <f t="shared" ref="O219:O220" si="104">L219*M219*N219</f>
        <v>0</v>
      </c>
      <c r="P219" s="43">
        <f t="shared" si="86"/>
        <v>0</v>
      </c>
    </row>
    <row r="220" spans="1:16" ht="47.25" x14ac:dyDescent="0.25">
      <c r="A220" s="20" t="s">
        <v>40</v>
      </c>
      <c r="B220" s="47" t="s">
        <v>76</v>
      </c>
      <c r="C220" s="22" t="s">
        <v>12</v>
      </c>
      <c r="D220" s="31"/>
      <c r="E220" s="66">
        <v>100</v>
      </c>
      <c r="F220" s="52">
        <v>1</v>
      </c>
      <c r="G220" s="43">
        <f t="shared" si="102"/>
        <v>0</v>
      </c>
      <c r="H220" s="16"/>
      <c r="I220" s="66">
        <v>100</v>
      </c>
      <c r="J220" s="52">
        <v>1</v>
      </c>
      <c r="K220" s="43">
        <f t="shared" si="103"/>
        <v>0</v>
      </c>
      <c r="L220" s="16"/>
      <c r="M220" s="66">
        <v>100</v>
      </c>
      <c r="N220" s="52">
        <v>1</v>
      </c>
      <c r="O220" s="43">
        <f t="shared" si="104"/>
        <v>0</v>
      </c>
      <c r="P220" s="43">
        <f t="shared" si="86"/>
        <v>0</v>
      </c>
    </row>
    <row r="221" spans="1:16" ht="31.5" x14ac:dyDescent="0.25">
      <c r="A221" s="25" t="s">
        <v>41</v>
      </c>
      <c r="B221" s="50" t="s">
        <v>77</v>
      </c>
      <c r="C221" s="21"/>
      <c r="D221" s="32"/>
      <c r="E221" s="67"/>
      <c r="F221" s="53"/>
      <c r="G221" s="43"/>
      <c r="H221" s="17"/>
      <c r="I221" s="67"/>
      <c r="J221" s="54"/>
      <c r="K221" s="43"/>
      <c r="L221" s="17"/>
      <c r="M221" s="67"/>
      <c r="N221" s="54"/>
      <c r="O221" s="43"/>
      <c r="P221" s="43"/>
    </row>
    <row r="222" spans="1:16" ht="31.5" x14ac:dyDescent="0.25">
      <c r="A222" s="25" t="s">
        <v>42</v>
      </c>
      <c r="B222" s="49" t="s">
        <v>78</v>
      </c>
      <c r="C222" s="22" t="s">
        <v>10</v>
      </c>
      <c r="D222" s="31"/>
      <c r="E222" s="66">
        <v>1</v>
      </c>
      <c r="F222" s="52">
        <v>1</v>
      </c>
      <c r="G222" s="43">
        <f t="shared" ref="G222:G224" si="105">D222*E222*F222</f>
        <v>0</v>
      </c>
      <c r="H222" s="16"/>
      <c r="I222" s="66">
        <v>1</v>
      </c>
      <c r="J222" s="52">
        <v>1</v>
      </c>
      <c r="K222" s="43">
        <f t="shared" ref="K222:K224" si="106">H222*I222*J222</f>
        <v>0</v>
      </c>
      <c r="L222" s="16"/>
      <c r="M222" s="66">
        <v>1</v>
      </c>
      <c r="N222" s="52">
        <v>1</v>
      </c>
      <c r="O222" s="43">
        <f t="shared" ref="O222:O224" si="107">L222*M222*N222</f>
        <v>0</v>
      </c>
      <c r="P222" s="43">
        <f t="shared" si="86"/>
        <v>0</v>
      </c>
    </row>
    <row r="223" spans="1:16" ht="31.5" x14ac:dyDescent="0.25">
      <c r="A223" s="25" t="s">
        <v>43</v>
      </c>
      <c r="B223" s="49" t="s">
        <v>79</v>
      </c>
      <c r="C223" s="22" t="s">
        <v>13</v>
      </c>
      <c r="D223" s="31"/>
      <c r="E223" s="66">
        <v>7</v>
      </c>
      <c r="F223" s="52">
        <v>1</v>
      </c>
      <c r="G223" s="43">
        <f t="shared" si="105"/>
        <v>0</v>
      </c>
      <c r="H223" s="16"/>
      <c r="I223" s="66">
        <v>5</v>
      </c>
      <c r="J223" s="52">
        <v>1</v>
      </c>
      <c r="K223" s="43">
        <f t="shared" si="106"/>
        <v>0</v>
      </c>
      <c r="L223" s="16"/>
      <c r="M223" s="66">
        <v>7</v>
      </c>
      <c r="N223" s="52">
        <v>1</v>
      </c>
      <c r="O223" s="43">
        <f t="shared" si="107"/>
        <v>0</v>
      </c>
      <c r="P223" s="43">
        <f t="shared" si="86"/>
        <v>0</v>
      </c>
    </row>
    <row r="224" spans="1:16" ht="47.25" x14ac:dyDescent="0.25">
      <c r="A224" s="70" t="s">
        <v>44</v>
      </c>
      <c r="B224" s="71" t="s">
        <v>80</v>
      </c>
      <c r="C224" s="72" t="s">
        <v>11</v>
      </c>
      <c r="D224" s="73"/>
      <c r="E224" s="74">
        <v>1</v>
      </c>
      <c r="F224" s="75">
        <v>1</v>
      </c>
      <c r="G224" s="76">
        <f t="shared" si="105"/>
        <v>0</v>
      </c>
      <c r="H224" s="77"/>
      <c r="I224" s="74">
        <v>1</v>
      </c>
      <c r="J224" s="75">
        <v>1</v>
      </c>
      <c r="K224" s="76">
        <f t="shared" si="106"/>
        <v>0</v>
      </c>
      <c r="L224" s="77"/>
      <c r="M224" s="74">
        <v>1</v>
      </c>
      <c r="N224" s="75">
        <v>1</v>
      </c>
      <c r="O224" s="76">
        <f t="shared" si="107"/>
        <v>0</v>
      </c>
      <c r="P224" s="43">
        <f t="shared" si="86"/>
        <v>0</v>
      </c>
    </row>
    <row r="225" spans="1:16" ht="15.75" customHeight="1" x14ac:dyDescent="0.25">
      <c r="A225" s="103"/>
      <c r="B225" s="103"/>
      <c r="C225" s="79"/>
      <c r="D225" s="80"/>
      <c r="E225" s="80"/>
      <c r="F225" s="80"/>
      <c r="G225" s="80"/>
      <c r="H225" s="80"/>
      <c r="I225" s="80"/>
      <c r="J225" s="80"/>
      <c r="K225" s="80"/>
      <c r="L225" s="100" t="s">
        <v>206</v>
      </c>
      <c r="M225" s="106"/>
      <c r="N225" s="106"/>
      <c r="O225" s="107"/>
      <c r="P225" s="82">
        <f>SUM(P194:P224)</f>
        <v>0</v>
      </c>
    </row>
    <row r="227" spans="1:16" ht="16.5" thickBot="1" x14ac:dyDescent="0.3">
      <c r="A227" s="1" t="s">
        <v>113</v>
      </c>
    </row>
    <row r="228" spans="1:16" ht="126.75" thickBot="1" x14ac:dyDescent="0.3">
      <c r="A228" s="39" t="s">
        <v>3</v>
      </c>
      <c r="B228" s="40" t="s">
        <v>81</v>
      </c>
      <c r="C228" s="42" t="s">
        <v>5</v>
      </c>
      <c r="D228" s="90" t="s">
        <v>6</v>
      </c>
      <c r="E228" s="91" t="s">
        <v>83</v>
      </c>
      <c r="F228" s="90" t="s">
        <v>82</v>
      </c>
      <c r="G228" s="42" t="s">
        <v>84</v>
      </c>
      <c r="H228" s="92" t="s">
        <v>7</v>
      </c>
      <c r="I228" s="91" t="s">
        <v>83</v>
      </c>
      <c r="J228" s="90" t="s">
        <v>82</v>
      </c>
      <c r="K228" s="42" t="s">
        <v>85</v>
      </c>
      <c r="L228" s="90" t="s">
        <v>8</v>
      </c>
      <c r="M228" s="91" t="s">
        <v>83</v>
      </c>
      <c r="N228" s="90" t="s">
        <v>82</v>
      </c>
      <c r="O228" s="42" t="s">
        <v>86</v>
      </c>
      <c r="P228" s="93" t="s">
        <v>200</v>
      </c>
    </row>
    <row r="229" spans="1:16" x14ac:dyDescent="0.25">
      <c r="A229" s="86">
        <v>1</v>
      </c>
      <c r="B229" s="86">
        <v>2</v>
      </c>
      <c r="C229" s="87">
        <v>3</v>
      </c>
      <c r="D229" s="87">
        <v>4</v>
      </c>
      <c r="E229" s="88">
        <v>5</v>
      </c>
      <c r="F229" s="87">
        <v>6</v>
      </c>
      <c r="G229" s="87">
        <v>7</v>
      </c>
      <c r="H229" s="87">
        <v>8</v>
      </c>
      <c r="I229" s="88">
        <v>9</v>
      </c>
      <c r="J229" s="87">
        <v>10</v>
      </c>
      <c r="K229" s="87">
        <v>11</v>
      </c>
      <c r="L229" s="87">
        <v>12</v>
      </c>
      <c r="M229" s="88">
        <v>13</v>
      </c>
      <c r="N229" s="87">
        <v>14</v>
      </c>
      <c r="O229" s="87">
        <v>15</v>
      </c>
      <c r="P229" s="89">
        <v>16</v>
      </c>
    </row>
    <row r="230" spans="1:16" ht="31.5" x14ac:dyDescent="0.25">
      <c r="A230" s="61" t="s">
        <v>0</v>
      </c>
      <c r="B230" s="47" t="s">
        <v>50</v>
      </c>
      <c r="C230" s="62" t="s">
        <v>10</v>
      </c>
      <c r="D230" s="9"/>
      <c r="E230" s="52">
        <v>1</v>
      </c>
      <c r="F230" s="52">
        <v>1</v>
      </c>
      <c r="G230" s="43">
        <f>D230*E230*F230</f>
        <v>0</v>
      </c>
      <c r="H230" s="9"/>
      <c r="I230" s="52">
        <v>1</v>
      </c>
      <c r="J230" s="52">
        <v>1</v>
      </c>
      <c r="K230" s="43">
        <f>H230*I230*J230</f>
        <v>0</v>
      </c>
      <c r="L230" s="9"/>
      <c r="M230" s="52">
        <v>1</v>
      </c>
      <c r="N230" s="52">
        <v>1</v>
      </c>
      <c r="O230" s="43">
        <f>L230*M230*N230</f>
        <v>0</v>
      </c>
      <c r="P230" s="43">
        <f>G230+K230+O230</f>
        <v>0</v>
      </c>
    </row>
    <row r="231" spans="1:16" ht="31.5" x14ac:dyDescent="0.25">
      <c r="A231" s="56" t="s">
        <v>1</v>
      </c>
      <c r="B231" s="57" t="s">
        <v>51</v>
      </c>
      <c r="C231" s="58"/>
      <c r="D231" s="28"/>
      <c r="E231" s="6"/>
      <c r="F231" s="59"/>
      <c r="G231" s="43"/>
      <c r="H231" s="13"/>
      <c r="I231" s="68"/>
      <c r="J231" s="60"/>
      <c r="K231" s="43"/>
      <c r="L231" s="13"/>
      <c r="M231" s="68"/>
      <c r="N231" s="60"/>
      <c r="O231" s="43"/>
      <c r="P231" s="43"/>
    </row>
    <row r="232" spans="1:16" ht="47.25" x14ac:dyDescent="0.25">
      <c r="A232" s="20" t="s">
        <v>16</v>
      </c>
      <c r="B232" s="47" t="s">
        <v>52</v>
      </c>
      <c r="C232" s="19" t="s">
        <v>10</v>
      </c>
      <c r="D232" s="29"/>
      <c r="E232" s="55">
        <v>1</v>
      </c>
      <c r="F232" s="52">
        <v>1</v>
      </c>
      <c r="G232" s="43">
        <f t="shared" ref="G232" si="108">D232*E232*F232</f>
        <v>0</v>
      </c>
      <c r="H232" s="14"/>
      <c r="I232" s="55">
        <v>1</v>
      </c>
      <c r="J232" s="52">
        <v>1</v>
      </c>
      <c r="K232" s="43">
        <f t="shared" ref="K232" si="109">H232*I232*J232</f>
        <v>0</v>
      </c>
      <c r="L232" s="14"/>
      <c r="M232" s="55">
        <v>1</v>
      </c>
      <c r="N232" s="52">
        <v>1</v>
      </c>
      <c r="O232" s="43">
        <f t="shared" ref="O232" si="110">L232*M232*N232</f>
        <v>0</v>
      </c>
      <c r="P232" s="43">
        <f t="shared" ref="P232:P260" si="111">G232+K232+O232</f>
        <v>0</v>
      </c>
    </row>
    <row r="233" spans="1:16" ht="47.25" x14ac:dyDescent="0.25">
      <c r="A233" s="20" t="s">
        <v>17</v>
      </c>
      <c r="B233" s="51" t="s">
        <v>53</v>
      </c>
      <c r="C233" s="21"/>
      <c r="D233" s="30"/>
      <c r="E233" s="10"/>
      <c r="F233" s="53"/>
      <c r="G233" s="43"/>
      <c r="H233" s="15"/>
      <c r="I233" s="69"/>
      <c r="J233" s="54"/>
      <c r="K233" s="43"/>
      <c r="L233" s="15"/>
      <c r="M233" s="69"/>
      <c r="N233" s="54"/>
      <c r="O233" s="43"/>
      <c r="P233" s="43"/>
    </row>
    <row r="234" spans="1:16" ht="31.5" x14ac:dyDescent="0.25">
      <c r="A234" s="20" t="s">
        <v>18</v>
      </c>
      <c r="B234" s="47" t="s">
        <v>54</v>
      </c>
      <c r="C234" s="22" t="s">
        <v>46</v>
      </c>
      <c r="D234" s="31"/>
      <c r="E234" s="66">
        <v>3</v>
      </c>
      <c r="F234" s="52">
        <v>1</v>
      </c>
      <c r="G234" s="43">
        <f t="shared" ref="G234:G239" si="112">D234*E234*F234</f>
        <v>0</v>
      </c>
      <c r="H234" s="16"/>
      <c r="I234" s="66">
        <v>3</v>
      </c>
      <c r="J234" s="52">
        <v>1</v>
      </c>
      <c r="K234" s="43">
        <f t="shared" ref="K234:K239" si="113">H234*I234*J234</f>
        <v>0</v>
      </c>
      <c r="L234" s="16"/>
      <c r="M234" s="66">
        <v>3</v>
      </c>
      <c r="N234" s="52">
        <v>1</v>
      </c>
      <c r="O234" s="43">
        <f t="shared" ref="O234:O239" si="114">L234*M234*N234</f>
        <v>0</v>
      </c>
      <c r="P234" s="43">
        <f t="shared" si="111"/>
        <v>0</v>
      </c>
    </row>
    <row r="235" spans="1:16" ht="31.5" x14ac:dyDescent="0.25">
      <c r="A235" s="20" t="s">
        <v>19</v>
      </c>
      <c r="B235" s="47" t="s">
        <v>55</v>
      </c>
      <c r="C235" s="22" t="s">
        <v>10</v>
      </c>
      <c r="D235" s="31"/>
      <c r="E235" s="66">
        <v>1</v>
      </c>
      <c r="F235" s="52">
        <v>1</v>
      </c>
      <c r="G235" s="43">
        <f t="shared" si="112"/>
        <v>0</v>
      </c>
      <c r="H235" s="16"/>
      <c r="I235" s="66">
        <v>1</v>
      </c>
      <c r="J235" s="52">
        <v>1</v>
      </c>
      <c r="K235" s="43">
        <f t="shared" si="113"/>
        <v>0</v>
      </c>
      <c r="L235" s="16"/>
      <c r="M235" s="66">
        <v>1</v>
      </c>
      <c r="N235" s="52">
        <v>1</v>
      </c>
      <c r="O235" s="43">
        <f t="shared" si="114"/>
        <v>0</v>
      </c>
      <c r="P235" s="43">
        <f t="shared" si="111"/>
        <v>0</v>
      </c>
    </row>
    <row r="236" spans="1:16" ht="31.5" x14ac:dyDescent="0.25">
      <c r="A236" s="20" t="s">
        <v>20</v>
      </c>
      <c r="B236" s="48" t="s">
        <v>56</v>
      </c>
      <c r="C236" s="22" t="s">
        <v>10</v>
      </c>
      <c r="D236" s="31"/>
      <c r="E236" s="66">
        <v>1</v>
      </c>
      <c r="F236" s="52">
        <v>1</v>
      </c>
      <c r="G236" s="43">
        <f t="shared" si="112"/>
        <v>0</v>
      </c>
      <c r="H236" s="16"/>
      <c r="I236" s="66">
        <v>1</v>
      </c>
      <c r="J236" s="52">
        <v>1</v>
      </c>
      <c r="K236" s="43">
        <f t="shared" si="113"/>
        <v>0</v>
      </c>
      <c r="L236" s="16"/>
      <c r="M236" s="66">
        <v>1</v>
      </c>
      <c r="N236" s="52">
        <v>1</v>
      </c>
      <c r="O236" s="43">
        <f t="shared" si="114"/>
        <v>0</v>
      </c>
      <c r="P236" s="43">
        <f t="shared" si="111"/>
        <v>0</v>
      </c>
    </row>
    <row r="237" spans="1:16" ht="31.5" x14ac:dyDescent="0.25">
      <c r="A237" s="20" t="s">
        <v>21</v>
      </c>
      <c r="B237" s="48" t="s">
        <v>57</v>
      </c>
      <c r="C237" s="22" t="s">
        <v>10</v>
      </c>
      <c r="D237" s="31"/>
      <c r="E237" s="66">
        <v>1</v>
      </c>
      <c r="F237" s="52">
        <v>1</v>
      </c>
      <c r="G237" s="43">
        <f t="shared" si="112"/>
        <v>0</v>
      </c>
      <c r="H237" s="16"/>
      <c r="I237" s="66">
        <v>1</v>
      </c>
      <c r="J237" s="52">
        <v>1</v>
      </c>
      <c r="K237" s="43">
        <f t="shared" si="113"/>
        <v>0</v>
      </c>
      <c r="L237" s="16"/>
      <c r="M237" s="66">
        <v>1</v>
      </c>
      <c r="N237" s="52">
        <v>1</v>
      </c>
      <c r="O237" s="43">
        <f t="shared" si="114"/>
        <v>0</v>
      </c>
      <c r="P237" s="43">
        <f t="shared" si="111"/>
        <v>0</v>
      </c>
    </row>
    <row r="238" spans="1:16" ht="31.5" x14ac:dyDescent="0.25">
      <c r="A238" s="23" t="s">
        <v>22</v>
      </c>
      <c r="B238" s="48" t="s">
        <v>58</v>
      </c>
      <c r="C238" s="22" t="s">
        <v>15</v>
      </c>
      <c r="D238" s="31"/>
      <c r="E238" s="66">
        <v>1</v>
      </c>
      <c r="F238" s="52">
        <v>1</v>
      </c>
      <c r="G238" s="43">
        <f t="shared" si="112"/>
        <v>0</v>
      </c>
      <c r="H238" s="16"/>
      <c r="I238" s="66">
        <v>1</v>
      </c>
      <c r="J238" s="52">
        <v>1</v>
      </c>
      <c r="K238" s="43">
        <f t="shared" si="113"/>
        <v>0</v>
      </c>
      <c r="L238" s="16"/>
      <c r="M238" s="66">
        <v>1</v>
      </c>
      <c r="N238" s="52">
        <v>1</v>
      </c>
      <c r="O238" s="43">
        <f t="shared" si="114"/>
        <v>0</v>
      </c>
      <c r="P238" s="43">
        <f t="shared" si="111"/>
        <v>0</v>
      </c>
    </row>
    <row r="239" spans="1:16" ht="31.5" x14ac:dyDescent="0.25">
      <c r="A239" s="23" t="s">
        <v>23</v>
      </c>
      <c r="B239" s="48" t="s">
        <v>59</v>
      </c>
      <c r="C239" s="22" t="s">
        <v>15</v>
      </c>
      <c r="D239" s="31"/>
      <c r="E239" s="66">
        <v>1</v>
      </c>
      <c r="F239" s="52">
        <v>1</v>
      </c>
      <c r="G239" s="43">
        <f t="shared" si="112"/>
        <v>0</v>
      </c>
      <c r="H239" s="16"/>
      <c r="I239" s="66">
        <v>1</v>
      </c>
      <c r="J239" s="52">
        <v>1</v>
      </c>
      <c r="K239" s="43">
        <f t="shared" si="113"/>
        <v>0</v>
      </c>
      <c r="L239" s="16"/>
      <c r="M239" s="66">
        <v>1</v>
      </c>
      <c r="N239" s="52">
        <v>1</v>
      </c>
      <c r="O239" s="43">
        <f t="shared" si="114"/>
        <v>0</v>
      </c>
      <c r="P239" s="43">
        <f t="shared" si="111"/>
        <v>0</v>
      </c>
    </row>
    <row r="240" spans="1:16" x14ac:dyDescent="0.25">
      <c r="A240" s="20" t="s">
        <v>24</v>
      </c>
      <c r="B240" s="51" t="s">
        <v>60</v>
      </c>
      <c r="C240" s="21"/>
      <c r="D240" s="32"/>
      <c r="E240" s="5"/>
      <c r="F240" s="53"/>
      <c r="G240" s="43"/>
      <c r="H240" s="17"/>
      <c r="I240" s="67"/>
      <c r="J240" s="54"/>
      <c r="K240" s="43"/>
      <c r="L240" s="17"/>
      <c r="M240" s="67"/>
      <c r="N240" s="54"/>
      <c r="O240" s="43"/>
      <c r="P240" s="43"/>
    </row>
    <row r="241" spans="1:16" x14ac:dyDescent="0.25">
      <c r="A241" s="24" t="s">
        <v>25</v>
      </c>
      <c r="B241" s="47" t="s">
        <v>61</v>
      </c>
      <c r="C241" s="22" t="s">
        <v>10</v>
      </c>
      <c r="D241" s="31"/>
      <c r="E241" s="66">
        <v>1</v>
      </c>
      <c r="F241" s="52">
        <v>1</v>
      </c>
      <c r="G241" s="43">
        <f t="shared" ref="G241:G243" si="115">D241*E241*F241</f>
        <v>0</v>
      </c>
      <c r="H241" s="16"/>
      <c r="I241" s="66">
        <v>1</v>
      </c>
      <c r="J241" s="52">
        <v>1</v>
      </c>
      <c r="K241" s="43">
        <f t="shared" ref="K241:K243" si="116">H241*I241*J241</f>
        <v>0</v>
      </c>
      <c r="L241" s="16"/>
      <c r="M241" s="66">
        <v>1</v>
      </c>
      <c r="N241" s="52">
        <v>1</v>
      </c>
      <c r="O241" s="43">
        <f t="shared" ref="O241:O243" si="117">L241*M241*N241</f>
        <v>0</v>
      </c>
      <c r="P241" s="43">
        <f t="shared" si="111"/>
        <v>0</v>
      </c>
    </row>
    <row r="242" spans="1:16" x14ac:dyDescent="0.25">
      <c r="A242" s="24" t="s">
        <v>26</v>
      </c>
      <c r="B242" s="47" t="s">
        <v>62</v>
      </c>
      <c r="C242" s="22" t="s">
        <v>10</v>
      </c>
      <c r="D242" s="31"/>
      <c r="E242" s="66">
        <v>1</v>
      </c>
      <c r="F242" s="52">
        <v>1</v>
      </c>
      <c r="G242" s="43">
        <f t="shared" si="115"/>
        <v>0</v>
      </c>
      <c r="H242" s="16"/>
      <c r="I242" s="66">
        <v>1</v>
      </c>
      <c r="J242" s="52">
        <v>1</v>
      </c>
      <c r="K242" s="43">
        <f t="shared" si="116"/>
        <v>0</v>
      </c>
      <c r="L242" s="16"/>
      <c r="M242" s="66">
        <v>1</v>
      </c>
      <c r="N242" s="52">
        <v>1</v>
      </c>
      <c r="O242" s="43">
        <f t="shared" si="117"/>
        <v>0</v>
      </c>
      <c r="P242" s="43">
        <f t="shared" si="111"/>
        <v>0</v>
      </c>
    </row>
    <row r="243" spans="1:16" ht="31.5" x14ac:dyDescent="0.25">
      <c r="A243" s="20" t="s">
        <v>27</v>
      </c>
      <c r="B243" s="47" t="s">
        <v>63</v>
      </c>
      <c r="C243" s="22" t="s">
        <v>13</v>
      </c>
      <c r="D243" s="31"/>
      <c r="E243" s="66">
        <v>30</v>
      </c>
      <c r="F243" s="52">
        <v>1</v>
      </c>
      <c r="G243" s="43">
        <f t="shared" si="115"/>
        <v>0</v>
      </c>
      <c r="H243" s="16"/>
      <c r="I243" s="66">
        <v>20</v>
      </c>
      <c r="J243" s="52">
        <v>1</v>
      </c>
      <c r="K243" s="43">
        <f t="shared" si="116"/>
        <v>0</v>
      </c>
      <c r="L243" s="16"/>
      <c r="M243" s="66">
        <v>15</v>
      </c>
      <c r="N243" s="52">
        <v>1</v>
      </c>
      <c r="O243" s="43">
        <f t="shared" si="117"/>
        <v>0</v>
      </c>
      <c r="P243" s="43">
        <f t="shared" si="111"/>
        <v>0</v>
      </c>
    </row>
    <row r="244" spans="1:16" ht="63" x14ac:dyDescent="0.25">
      <c r="A244" s="20" t="s">
        <v>28</v>
      </c>
      <c r="B244" s="51" t="s">
        <v>64</v>
      </c>
      <c r="C244" s="21"/>
      <c r="D244" s="32"/>
      <c r="E244" s="67"/>
      <c r="F244" s="53"/>
      <c r="G244" s="43"/>
      <c r="H244" s="17"/>
      <c r="I244" s="67"/>
      <c r="J244" s="54"/>
      <c r="K244" s="43"/>
      <c r="L244" s="17"/>
      <c r="M244" s="67"/>
      <c r="N244" s="54"/>
      <c r="O244" s="43"/>
      <c r="P244" s="43"/>
    </row>
    <row r="245" spans="1:16" x14ac:dyDescent="0.25">
      <c r="A245" s="20" t="s">
        <v>29</v>
      </c>
      <c r="B245" s="47" t="s">
        <v>65</v>
      </c>
      <c r="C245" s="22" t="s">
        <v>10</v>
      </c>
      <c r="D245" s="31"/>
      <c r="E245" s="66">
        <v>1</v>
      </c>
      <c r="F245" s="52">
        <v>1</v>
      </c>
      <c r="G245" s="43">
        <f t="shared" ref="G245:G247" si="118">D245*E245*F245</f>
        <v>0</v>
      </c>
      <c r="H245" s="16"/>
      <c r="I245" s="66">
        <v>1</v>
      </c>
      <c r="J245" s="52">
        <v>1</v>
      </c>
      <c r="K245" s="43">
        <f t="shared" ref="K245:K247" si="119">H245*I245*J245</f>
        <v>0</v>
      </c>
      <c r="L245" s="16"/>
      <c r="M245" s="66">
        <v>1</v>
      </c>
      <c r="N245" s="52">
        <v>1</v>
      </c>
      <c r="O245" s="43">
        <f t="shared" ref="O245:O247" si="120">L245*M245*N245</f>
        <v>0</v>
      </c>
      <c r="P245" s="43">
        <f t="shared" si="111"/>
        <v>0</v>
      </c>
    </row>
    <row r="246" spans="1:16" x14ac:dyDescent="0.25">
      <c r="A246" s="20" t="s">
        <v>30</v>
      </c>
      <c r="B246" s="47" t="s">
        <v>66</v>
      </c>
      <c r="C246" s="22" t="s">
        <v>10</v>
      </c>
      <c r="D246" s="31"/>
      <c r="E246" s="66">
        <v>1</v>
      </c>
      <c r="F246" s="52">
        <v>1</v>
      </c>
      <c r="G246" s="43">
        <f t="shared" si="118"/>
        <v>0</v>
      </c>
      <c r="H246" s="16"/>
      <c r="I246" s="66">
        <v>1</v>
      </c>
      <c r="J246" s="52">
        <v>1</v>
      </c>
      <c r="K246" s="43">
        <f t="shared" si="119"/>
        <v>0</v>
      </c>
      <c r="L246" s="16"/>
      <c r="M246" s="66">
        <v>1</v>
      </c>
      <c r="N246" s="52">
        <v>1</v>
      </c>
      <c r="O246" s="43">
        <f t="shared" si="120"/>
        <v>0</v>
      </c>
      <c r="P246" s="43">
        <f t="shared" si="111"/>
        <v>0</v>
      </c>
    </row>
    <row r="247" spans="1:16" ht="31.5" x14ac:dyDescent="0.25">
      <c r="A247" s="20" t="s">
        <v>31</v>
      </c>
      <c r="B247" s="47" t="s">
        <v>67</v>
      </c>
      <c r="C247" s="22" t="s">
        <v>14</v>
      </c>
      <c r="D247" s="31"/>
      <c r="E247" s="66">
        <v>5700</v>
      </c>
      <c r="F247" s="52">
        <v>1</v>
      </c>
      <c r="G247" s="43">
        <f t="shared" si="118"/>
        <v>0</v>
      </c>
      <c r="H247" s="16"/>
      <c r="I247" s="66">
        <v>4300</v>
      </c>
      <c r="J247" s="52">
        <v>1</v>
      </c>
      <c r="K247" s="43">
        <f t="shared" si="119"/>
        <v>0</v>
      </c>
      <c r="L247" s="16"/>
      <c r="M247" s="66">
        <v>6000</v>
      </c>
      <c r="N247" s="52">
        <v>1</v>
      </c>
      <c r="O247" s="43">
        <f t="shared" si="120"/>
        <v>0</v>
      </c>
      <c r="P247" s="43">
        <f t="shared" si="111"/>
        <v>0</v>
      </c>
    </row>
    <row r="248" spans="1:16" ht="31.5" x14ac:dyDescent="0.25">
      <c r="A248" s="20" t="s">
        <v>32</v>
      </c>
      <c r="B248" s="51" t="s">
        <v>68</v>
      </c>
      <c r="C248" s="21"/>
      <c r="D248" s="32"/>
      <c r="E248" s="67"/>
      <c r="F248" s="53"/>
      <c r="G248" s="43"/>
      <c r="H248" s="17"/>
      <c r="I248" s="67"/>
      <c r="J248" s="54"/>
      <c r="K248" s="43"/>
      <c r="L248" s="17"/>
      <c r="M248" s="67"/>
      <c r="N248" s="54"/>
      <c r="O248" s="43"/>
      <c r="P248" s="43"/>
    </row>
    <row r="249" spans="1:16" ht="47.25" x14ac:dyDescent="0.25">
      <c r="A249" s="20" t="s">
        <v>33</v>
      </c>
      <c r="B249" s="47" t="s">
        <v>69</v>
      </c>
      <c r="C249" s="22" t="s">
        <v>10</v>
      </c>
      <c r="D249" s="31"/>
      <c r="E249" s="66">
        <v>1</v>
      </c>
      <c r="F249" s="52">
        <v>1</v>
      </c>
      <c r="G249" s="43">
        <f t="shared" ref="G249:G250" si="121">D249*E249*F249</f>
        <v>0</v>
      </c>
      <c r="H249" s="16"/>
      <c r="I249" s="66">
        <v>1</v>
      </c>
      <c r="J249" s="52">
        <v>1</v>
      </c>
      <c r="K249" s="43">
        <f t="shared" ref="K249:K250" si="122">H249*I249*J249</f>
        <v>0</v>
      </c>
      <c r="L249" s="16"/>
      <c r="M249" s="66">
        <v>1</v>
      </c>
      <c r="N249" s="52">
        <v>1</v>
      </c>
      <c r="O249" s="43">
        <f t="shared" ref="O249:O250" si="123">L249*M249*N249</f>
        <v>0</v>
      </c>
      <c r="P249" s="43">
        <f t="shared" si="111"/>
        <v>0</v>
      </c>
    </row>
    <row r="250" spans="1:16" ht="47.25" x14ac:dyDescent="0.25">
      <c r="A250" s="20" t="s">
        <v>34</v>
      </c>
      <c r="B250" s="47" t="s">
        <v>70</v>
      </c>
      <c r="C250" s="22" t="s">
        <v>13</v>
      </c>
      <c r="D250" s="31"/>
      <c r="E250" s="66">
        <v>3</v>
      </c>
      <c r="F250" s="52">
        <v>1</v>
      </c>
      <c r="G250" s="43">
        <f t="shared" si="121"/>
        <v>0</v>
      </c>
      <c r="H250" s="16"/>
      <c r="I250" s="66">
        <v>2</v>
      </c>
      <c r="J250" s="52">
        <v>1</v>
      </c>
      <c r="K250" s="43">
        <f t="shared" si="122"/>
        <v>0</v>
      </c>
      <c r="L250" s="16"/>
      <c r="M250" s="66">
        <v>1</v>
      </c>
      <c r="N250" s="52">
        <v>1</v>
      </c>
      <c r="O250" s="43">
        <f t="shared" si="123"/>
        <v>0</v>
      </c>
      <c r="P250" s="43">
        <f t="shared" si="111"/>
        <v>0</v>
      </c>
    </row>
    <row r="251" spans="1:16" ht="31.5" x14ac:dyDescent="0.25">
      <c r="A251" s="20" t="s">
        <v>35</v>
      </c>
      <c r="B251" s="51" t="s">
        <v>71</v>
      </c>
      <c r="C251" s="21"/>
      <c r="D251" s="32"/>
      <c r="E251" s="67"/>
      <c r="F251" s="53"/>
      <c r="G251" s="43"/>
      <c r="H251" s="17"/>
      <c r="I251" s="67"/>
      <c r="J251" s="54"/>
      <c r="K251" s="43"/>
      <c r="L251" s="17"/>
      <c r="M251" s="67"/>
      <c r="N251" s="54"/>
      <c r="O251" s="43"/>
      <c r="P251" s="43"/>
    </row>
    <row r="252" spans="1:16" ht="47.25" x14ac:dyDescent="0.25">
      <c r="A252" s="20" t="s">
        <v>36</v>
      </c>
      <c r="B252" s="47" t="s">
        <v>72</v>
      </c>
      <c r="C252" s="22" t="s">
        <v>10</v>
      </c>
      <c r="D252" s="31"/>
      <c r="E252" s="66">
        <v>1</v>
      </c>
      <c r="F252" s="52">
        <v>1</v>
      </c>
      <c r="G252" s="43">
        <f t="shared" ref="G252:G253" si="124">D252*E252*F252</f>
        <v>0</v>
      </c>
      <c r="H252" s="16"/>
      <c r="I252" s="66">
        <v>1</v>
      </c>
      <c r="J252" s="52">
        <v>1</v>
      </c>
      <c r="K252" s="43">
        <f t="shared" ref="K252:K253" si="125">H252*I252*J252</f>
        <v>0</v>
      </c>
      <c r="L252" s="16"/>
      <c r="M252" s="66">
        <v>1</v>
      </c>
      <c r="N252" s="52">
        <v>1</v>
      </c>
      <c r="O252" s="43">
        <f t="shared" ref="O252:O253" si="126">L252*M252*N252</f>
        <v>0</v>
      </c>
      <c r="P252" s="43">
        <f t="shared" si="111"/>
        <v>0</v>
      </c>
    </row>
    <row r="253" spans="1:16" ht="31.5" x14ac:dyDescent="0.25">
      <c r="A253" s="20" t="s">
        <v>37</v>
      </c>
      <c r="B253" s="47" t="s">
        <v>73</v>
      </c>
      <c r="C253" s="22" t="s">
        <v>13</v>
      </c>
      <c r="D253" s="31"/>
      <c r="E253" s="66">
        <v>6</v>
      </c>
      <c r="F253" s="52">
        <v>1</v>
      </c>
      <c r="G253" s="43">
        <f t="shared" si="124"/>
        <v>0</v>
      </c>
      <c r="H253" s="16"/>
      <c r="I253" s="66">
        <v>5</v>
      </c>
      <c r="J253" s="52">
        <v>1</v>
      </c>
      <c r="K253" s="43">
        <f t="shared" si="125"/>
        <v>0</v>
      </c>
      <c r="L253" s="16"/>
      <c r="M253" s="66">
        <v>2</v>
      </c>
      <c r="N253" s="52">
        <v>1</v>
      </c>
      <c r="O253" s="43">
        <f t="shared" si="126"/>
        <v>0</v>
      </c>
      <c r="P253" s="43">
        <f t="shared" si="111"/>
        <v>0</v>
      </c>
    </row>
    <row r="254" spans="1:16" ht="31.5" x14ac:dyDescent="0.25">
      <c r="A254" s="20" t="s">
        <v>38</v>
      </c>
      <c r="B254" s="51" t="s">
        <v>74</v>
      </c>
      <c r="C254" s="21"/>
      <c r="D254" s="32"/>
      <c r="E254" s="67"/>
      <c r="F254" s="53"/>
      <c r="G254" s="43"/>
      <c r="H254" s="17"/>
      <c r="I254" s="67"/>
      <c r="J254" s="54"/>
      <c r="K254" s="43"/>
      <c r="L254" s="17"/>
      <c r="M254" s="81"/>
      <c r="N254" s="54"/>
      <c r="O254" s="43"/>
      <c r="P254" s="43"/>
    </row>
    <row r="255" spans="1:16" ht="47.25" x14ac:dyDescent="0.25">
      <c r="A255" s="20" t="s">
        <v>39</v>
      </c>
      <c r="B255" s="47" t="s">
        <v>75</v>
      </c>
      <c r="C255" s="22" t="s">
        <v>10</v>
      </c>
      <c r="D255" s="31"/>
      <c r="E255" s="66">
        <v>1</v>
      </c>
      <c r="F255" s="52">
        <v>1</v>
      </c>
      <c r="G255" s="43">
        <f t="shared" ref="G255:G256" si="127">D255*E255*F255</f>
        <v>0</v>
      </c>
      <c r="H255" s="16"/>
      <c r="I255" s="66">
        <v>1</v>
      </c>
      <c r="J255" s="52">
        <v>1</v>
      </c>
      <c r="K255" s="43">
        <f t="shared" ref="K255:K256" si="128">H255*I255*J255</f>
        <v>0</v>
      </c>
      <c r="L255" s="16"/>
      <c r="M255" s="66">
        <v>1</v>
      </c>
      <c r="N255" s="52">
        <v>1</v>
      </c>
      <c r="O255" s="43">
        <f t="shared" ref="O255:O256" si="129">L255*M255*N255</f>
        <v>0</v>
      </c>
      <c r="P255" s="43">
        <f t="shared" si="111"/>
        <v>0</v>
      </c>
    </row>
    <row r="256" spans="1:16" ht="47.25" x14ac:dyDescent="0.25">
      <c r="A256" s="20" t="s">
        <v>40</v>
      </c>
      <c r="B256" s="47" t="s">
        <v>76</v>
      </c>
      <c r="C256" s="22" t="s">
        <v>12</v>
      </c>
      <c r="D256" s="31"/>
      <c r="E256" s="66">
        <v>100</v>
      </c>
      <c r="F256" s="52">
        <v>1</v>
      </c>
      <c r="G256" s="43">
        <f t="shared" si="127"/>
        <v>0</v>
      </c>
      <c r="H256" s="16"/>
      <c r="I256" s="66">
        <v>100</v>
      </c>
      <c r="J256" s="52">
        <v>1</v>
      </c>
      <c r="K256" s="43">
        <f t="shared" si="128"/>
        <v>0</v>
      </c>
      <c r="L256" s="16"/>
      <c r="M256" s="66">
        <v>100</v>
      </c>
      <c r="N256" s="52">
        <v>1</v>
      </c>
      <c r="O256" s="43">
        <f t="shared" si="129"/>
        <v>0</v>
      </c>
      <c r="P256" s="43">
        <f t="shared" si="111"/>
        <v>0</v>
      </c>
    </row>
    <row r="257" spans="1:16" ht="31.5" x14ac:dyDescent="0.25">
      <c r="A257" s="25" t="s">
        <v>41</v>
      </c>
      <c r="B257" s="50" t="s">
        <v>77</v>
      </c>
      <c r="C257" s="21"/>
      <c r="D257" s="32"/>
      <c r="E257" s="67"/>
      <c r="F257" s="53"/>
      <c r="G257" s="43"/>
      <c r="H257" s="17"/>
      <c r="I257" s="67"/>
      <c r="J257" s="54"/>
      <c r="K257" s="43"/>
      <c r="L257" s="17"/>
      <c r="M257" s="67"/>
      <c r="N257" s="54"/>
      <c r="O257" s="43"/>
      <c r="P257" s="43"/>
    </row>
    <row r="258" spans="1:16" ht="31.5" x14ac:dyDescent="0.25">
      <c r="A258" s="25" t="s">
        <v>42</v>
      </c>
      <c r="B258" s="49" t="s">
        <v>78</v>
      </c>
      <c r="C258" s="22" t="s">
        <v>10</v>
      </c>
      <c r="D258" s="31"/>
      <c r="E258" s="66">
        <v>1</v>
      </c>
      <c r="F258" s="52">
        <v>1</v>
      </c>
      <c r="G258" s="43">
        <f t="shared" ref="G258:G260" si="130">D258*E258*F258</f>
        <v>0</v>
      </c>
      <c r="H258" s="16"/>
      <c r="I258" s="66">
        <v>1</v>
      </c>
      <c r="J258" s="52">
        <v>1</v>
      </c>
      <c r="K258" s="43">
        <f t="shared" ref="K258:K260" si="131">H258*I258*J258</f>
        <v>0</v>
      </c>
      <c r="L258" s="16"/>
      <c r="M258" s="66">
        <v>1</v>
      </c>
      <c r="N258" s="52">
        <v>1</v>
      </c>
      <c r="O258" s="43">
        <f t="shared" ref="O258:O260" si="132">L258*M258*N258</f>
        <v>0</v>
      </c>
      <c r="P258" s="43">
        <f t="shared" si="111"/>
        <v>0</v>
      </c>
    </row>
    <row r="259" spans="1:16" ht="31.5" x14ac:dyDescent="0.25">
      <c r="A259" s="25" t="s">
        <v>43</v>
      </c>
      <c r="B259" s="49" t="s">
        <v>79</v>
      </c>
      <c r="C259" s="22" t="s">
        <v>13</v>
      </c>
      <c r="D259" s="31"/>
      <c r="E259" s="66">
        <v>7</v>
      </c>
      <c r="F259" s="52">
        <v>1</v>
      </c>
      <c r="G259" s="43">
        <f t="shared" si="130"/>
        <v>0</v>
      </c>
      <c r="H259" s="16"/>
      <c r="I259" s="66">
        <v>5</v>
      </c>
      <c r="J259" s="52">
        <v>1</v>
      </c>
      <c r="K259" s="43">
        <f t="shared" si="131"/>
        <v>0</v>
      </c>
      <c r="L259" s="16"/>
      <c r="M259" s="66">
        <v>7</v>
      </c>
      <c r="N259" s="52">
        <v>1</v>
      </c>
      <c r="O259" s="43">
        <f t="shared" si="132"/>
        <v>0</v>
      </c>
      <c r="P259" s="43">
        <f t="shared" si="111"/>
        <v>0</v>
      </c>
    </row>
    <row r="260" spans="1:16" ht="47.25" x14ac:dyDescent="0.25">
      <c r="A260" s="70" t="s">
        <v>44</v>
      </c>
      <c r="B260" s="71" t="s">
        <v>80</v>
      </c>
      <c r="C260" s="72" t="s">
        <v>11</v>
      </c>
      <c r="D260" s="73"/>
      <c r="E260" s="74">
        <v>1</v>
      </c>
      <c r="F260" s="75">
        <v>1</v>
      </c>
      <c r="G260" s="76">
        <f t="shared" si="130"/>
        <v>0</v>
      </c>
      <c r="H260" s="77"/>
      <c r="I260" s="74">
        <v>1</v>
      </c>
      <c r="J260" s="75">
        <v>1</v>
      </c>
      <c r="K260" s="76">
        <f t="shared" si="131"/>
        <v>0</v>
      </c>
      <c r="L260" s="77"/>
      <c r="M260" s="74">
        <v>1</v>
      </c>
      <c r="N260" s="75">
        <v>1</v>
      </c>
      <c r="O260" s="76">
        <f t="shared" si="132"/>
        <v>0</v>
      </c>
      <c r="P260" s="43">
        <f t="shared" si="111"/>
        <v>0</v>
      </c>
    </row>
    <row r="261" spans="1:16" ht="15.75" customHeight="1" x14ac:dyDescent="0.25">
      <c r="A261" s="103"/>
      <c r="B261" s="103"/>
      <c r="C261" s="79"/>
      <c r="D261" s="80"/>
      <c r="E261" s="80"/>
      <c r="F261" s="80"/>
      <c r="G261" s="80"/>
      <c r="H261" s="80"/>
      <c r="I261" s="80"/>
      <c r="J261" s="80"/>
      <c r="K261" s="80"/>
      <c r="L261" s="100" t="s">
        <v>114</v>
      </c>
      <c r="M261" s="106"/>
      <c r="N261" s="106"/>
      <c r="O261" s="107"/>
      <c r="P261" s="82">
        <f>SUM(P230:P260)</f>
        <v>0</v>
      </c>
    </row>
    <row r="263" spans="1:16" x14ac:dyDescent="0.25">
      <c r="A263" s="45" t="s">
        <v>48</v>
      </c>
      <c r="B263"/>
      <c r="C263"/>
    </row>
    <row r="264" spans="1:16" x14ac:dyDescent="0.25">
      <c r="A264" s="46" t="s">
        <v>91</v>
      </c>
      <c r="B264"/>
      <c r="C264"/>
    </row>
    <row r="265" spans="1:16" x14ac:dyDescent="0.25">
      <c r="A265" s="83" t="s">
        <v>90</v>
      </c>
      <c r="B265" s="95"/>
    </row>
  </sheetData>
  <mergeCells count="16">
    <mergeCell ref="A4:M5"/>
    <mergeCell ref="A11:B11"/>
    <mergeCell ref="A45:B45"/>
    <mergeCell ref="A81:B81"/>
    <mergeCell ref="L45:O45"/>
    <mergeCell ref="L81:O81"/>
    <mergeCell ref="L117:O117"/>
    <mergeCell ref="L153:O153"/>
    <mergeCell ref="L189:O189"/>
    <mergeCell ref="L225:O225"/>
    <mergeCell ref="L261:O261"/>
    <mergeCell ref="A225:B225"/>
    <mergeCell ref="A261:B261"/>
    <mergeCell ref="A117:B117"/>
    <mergeCell ref="A153:B153"/>
    <mergeCell ref="A189:B18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65"/>
  <sheetViews>
    <sheetView topLeftCell="A215" zoomScale="75" zoomScaleNormal="75" workbookViewId="0">
      <selection activeCell="A6" sqref="A6:C8"/>
    </sheetView>
  </sheetViews>
  <sheetFormatPr defaultColWidth="9.140625" defaultRowHeight="15.75" x14ac:dyDescent="0.25"/>
  <cols>
    <col min="1" max="1" width="9" style="1" customWidth="1"/>
    <col min="2" max="2" width="46" style="1" customWidth="1"/>
    <col min="3" max="3" width="12.85546875" style="4" customWidth="1"/>
    <col min="4" max="4" width="18.7109375" style="1" customWidth="1"/>
    <col min="5" max="5" width="16.42578125" style="1" customWidth="1"/>
    <col min="6" max="6" width="17" style="1" customWidth="1"/>
    <col min="7" max="7" width="20.5703125" style="1" customWidth="1"/>
    <col min="8" max="8" width="18.140625" style="1" customWidth="1"/>
    <col min="9" max="9" width="16.7109375" style="1" customWidth="1"/>
    <col min="10" max="10" width="17.5703125" style="1" customWidth="1"/>
    <col min="11" max="11" width="20.42578125" style="1" customWidth="1"/>
    <col min="12" max="12" width="18.42578125" style="1" customWidth="1"/>
    <col min="13" max="13" width="19" style="1" customWidth="1"/>
    <col min="14" max="14" width="17" style="1" customWidth="1"/>
    <col min="15" max="15" width="20.7109375" style="1" customWidth="1"/>
    <col min="16" max="16" width="19" style="1" customWidth="1"/>
    <col min="17" max="16384" width="9.140625" style="1"/>
  </cols>
  <sheetData>
    <row r="1" spans="1:16" customFormat="1" ht="15" x14ac:dyDescent="0.25"/>
    <row r="2" spans="1:16" customFormat="1" x14ac:dyDescent="0.25">
      <c r="B2" s="44"/>
      <c r="L2" s="1"/>
    </row>
    <row r="3" spans="1:16" customFormat="1" ht="15" x14ac:dyDescent="0.25"/>
    <row r="4" spans="1:16" customFormat="1" ht="15" x14ac:dyDescent="0.25">
      <c r="A4" s="99" t="s">
        <v>92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6" customFormat="1" ht="15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6" customFormat="1" x14ac:dyDescent="0.25">
      <c r="A6" s="45" t="s">
        <v>48</v>
      </c>
    </row>
    <row r="7" spans="1:16" customFormat="1" x14ac:dyDescent="0.25">
      <c r="A7" s="46" t="s">
        <v>91</v>
      </c>
      <c r="N7" s="45"/>
      <c r="O7" s="45"/>
    </row>
    <row r="8" spans="1:16" customFormat="1" x14ac:dyDescent="0.25">
      <c r="A8" s="83" t="s">
        <v>90</v>
      </c>
      <c r="B8" s="95"/>
      <c r="C8" s="4"/>
      <c r="M8" s="45"/>
      <c r="N8" s="45"/>
      <c r="O8" s="45"/>
    </row>
    <row r="9" spans="1:16" ht="19.5" customHeight="1" x14ac:dyDescent="0.25">
      <c r="A9" s="83"/>
      <c r="B9" s="95"/>
      <c r="D9" s="98"/>
    </row>
    <row r="10" spans="1:16" ht="0.75" hidden="1" customHeight="1" x14ac:dyDescent="0.25">
      <c r="A10" s="95"/>
      <c r="B10" s="95"/>
    </row>
    <row r="11" spans="1:16" ht="24" customHeight="1" thickBot="1" x14ac:dyDescent="0.3">
      <c r="A11" s="104" t="s">
        <v>115</v>
      </c>
      <c r="B11" s="105"/>
    </row>
    <row r="12" spans="1:16" ht="126.75" customHeight="1" thickBot="1" x14ac:dyDescent="0.3">
      <c r="A12" s="39" t="s">
        <v>3</v>
      </c>
      <c r="B12" s="40" t="s">
        <v>81</v>
      </c>
      <c r="C12" s="42" t="s">
        <v>5</v>
      </c>
      <c r="D12" s="90" t="s">
        <v>6</v>
      </c>
      <c r="E12" s="91" t="s">
        <v>83</v>
      </c>
      <c r="F12" s="90" t="s">
        <v>82</v>
      </c>
      <c r="G12" s="42" t="s">
        <v>84</v>
      </c>
      <c r="H12" s="92" t="s">
        <v>7</v>
      </c>
      <c r="I12" s="91" t="s">
        <v>83</v>
      </c>
      <c r="J12" s="90" t="s">
        <v>82</v>
      </c>
      <c r="K12" s="42" t="s">
        <v>85</v>
      </c>
      <c r="L12" s="90" t="s">
        <v>8</v>
      </c>
      <c r="M12" s="91" t="s">
        <v>83</v>
      </c>
      <c r="N12" s="90" t="s">
        <v>82</v>
      </c>
      <c r="O12" s="42" t="s">
        <v>86</v>
      </c>
      <c r="P12" s="93" t="s">
        <v>200</v>
      </c>
    </row>
    <row r="13" spans="1:16" s="3" customFormat="1" ht="33" customHeight="1" x14ac:dyDescent="0.25">
      <c r="A13" s="86">
        <v>1</v>
      </c>
      <c r="B13" s="86">
        <v>2</v>
      </c>
      <c r="C13" s="87">
        <v>3</v>
      </c>
      <c r="D13" s="87">
        <v>4</v>
      </c>
      <c r="E13" s="88">
        <v>5</v>
      </c>
      <c r="F13" s="87">
        <v>6</v>
      </c>
      <c r="G13" s="87">
        <v>7</v>
      </c>
      <c r="H13" s="87">
        <v>8</v>
      </c>
      <c r="I13" s="88">
        <v>9</v>
      </c>
      <c r="J13" s="87">
        <v>10</v>
      </c>
      <c r="K13" s="87">
        <v>11</v>
      </c>
      <c r="L13" s="87">
        <v>12</v>
      </c>
      <c r="M13" s="88">
        <v>13</v>
      </c>
      <c r="N13" s="87">
        <v>14</v>
      </c>
      <c r="O13" s="87">
        <v>15</v>
      </c>
      <c r="P13" s="89">
        <v>16</v>
      </c>
    </row>
    <row r="14" spans="1:16" ht="111.75" customHeight="1" x14ac:dyDescent="0.25">
      <c r="A14" s="61" t="s">
        <v>0</v>
      </c>
      <c r="B14" s="47" t="s">
        <v>50</v>
      </c>
      <c r="C14" s="62" t="s">
        <v>10</v>
      </c>
      <c r="D14" s="9"/>
      <c r="E14" s="52">
        <v>1</v>
      </c>
      <c r="F14" s="52">
        <v>1</v>
      </c>
      <c r="G14" s="43">
        <f>D14*E14*F14</f>
        <v>0</v>
      </c>
      <c r="H14" s="9"/>
      <c r="I14" s="52">
        <v>1</v>
      </c>
      <c r="J14" s="52">
        <v>1</v>
      </c>
      <c r="K14" s="43">
        <f>H14*I14*J14</f>
        <v>0</v>
      </c>
      <c r="L14" s="9"/>
      <c r="M14" s="52">
        <v>1</v>
      </c>
      <c r="N14" s="52">
        <v>1</v>
      </c>
      <c r="O14" s="43">
        <f>L14*M14*N14</f>
        <v>0</v>
      </c>
      <c r="P14" s="43">
        <f>G14+K14+O14</f>
        <v>0</v>
      </c>
    </row>
    <row r="15" spans="1:16" ht="31.5" x14ac:dyDescent="0.25">
      <c r="A15" s="56" t="s">
        <v>1</v>
      </c>
      <c r="B15" s="57" t="s">
        <v>51</v>
      </c>
      <c r="C15" s="58"/>
      <c r="D15" s="28"/>
      <c r="E15" s="6"/>
      <c r="F15" s="59"/>
      <c r="G15" s="43"/>
      <c r="H15" s="13"/>
      <c r="I15" s="68"/>
      <c r="J15" s="60"/>
      <c r="K15" s="43"/>
      <c r="L15" s="13"/>
      <c r="M15" s="68"/>
      <c r="N15" s="68"/>
      <c r="O15" s="43"/>
      <c r="P15" s="43"/>
    </row>
    <row r="16" spans="1:16" ht="163.5" customHeight="1" x14ac:dyDescent="0.25">
      <c r="A16" s="20" t="s">
        <v>16</v>
      </c>
      <c r="B16" s="47" t="s">
        <v>52</v>
      </c>
      <c r="C16" s="19" t="s">
        <v>10</v>
      </c>
      <c r="D16" s="29"/>
      <c r="E16" s="55">
        <v>1</v>
      </c>
      <c r="F16" s="52">
        <v>1</v>
      </c>
      <c r="G16" s="43">
        <f t="shared" ref="G16:G44" si="0">D16*E16*F16</f>
        <v>0</v>
      </c>
      <c r="H16" s="14"/>
      <c r="I16" s="55">
        <v>1</v>
      </c>
      <c r="J16" s="52">
        <v>1</v>
      </c>
      <c r="K16" s="43">
        <f t="shared" ref="K16:K44" si="1">H16*I16*J16</f>
        <v>0</v>
      </c>
      <c r="L16" s="14"/>
      <c r="M16" s="55">
        <v>1</v>
      </c>
      <c r="N16" s="52">
        <v>1</v>
      </c>
      <c r="O16" s="43">
        <f t="shared" ref="O16:O44" si="2">L16*M16*N16</f>
        <v>0</v>
      </c>
      <c r="P16" s="43">
        <f>G16+K16+O16</f>
        <v>0</v>
      </c>
    </row>
    <row r="17" spans="1:16" ht="47.25" x14ac:dyDescent="0.25">
      <c r="A17" s="20" t="s">
        <v>17</v>
      </c>
      <c r="B17" s="51" t="s">
        <v>53</v>
      </c>
      <c r="C17" s="21"/>
      <c r="D17" s="30"/>
      <c r="E17" s="10"/>
      <c r="F17" s="53"/>
      <c r="G17" s="43"/>
      <c r="H17" s="15"/>
      <c r="I17" s="69"/>
      <c r="J17" s="54"/>
      <c r="K17" s="43"/>
      <c r="L17" s="15"/>
      <c r="M17" s="69"/>
      <c r="N17" s="69"/>
      <c r="O17" s="43"/>
      <c r="P17" s="43"/>
    </row>
    <row r="18" spans="1:16" ht="31.5" x14ac:dyDescent="0.25">
      <c r="A18" s="20" t="s">
        <v>18</v>
      </c>
      <c r="B18" s="47" t="s">
        <v>54</v>
      </c>
      <c r="C18" s="22" t="s">
        <v>46</v>
      </c>
      <c r="D18" s="31"/>
      <c r="E18" s="66">
        <v>3</v>
      </c>
      <c r="F18" s="52">
        <v>1</v>
      </c>
      <c r="G18" s="43">
        <f t="shared" si="0"/>
        <v>0</v>
      </c>
      <c r="H18" s="16"/>
      <c r="I18" s="66">
        <v>3</v>
      </c>
      <c r="J18" s="52">
        <v>1</v>
      </c>
      <c r="K18" s="43">
        <f t="shared" si="1"/>
        <v>0</v>
      </c>
      <c r="L18" s="16"/>
      <c r="M18" s="66">
        <v>3</v>
      </c>
      <c r="N18" s="52">
        <v>1</v>
      </c>
      <c r="O18" s="43">
        <f t="shared" si="2"/>
        <v>0</v>
      </c>
      <c r="P18" s="43">
        <f>G18+K18+O18</f>
        <v>0</v>
      </c>
    </row>
    <row r="19" spans="1:16" ht="31.5" x14ac:dyDescent="0.25">
      <c r="A19" s="20" t="s">
        <v>19</v>
      </c>
      <c r="B19" s="47" t="s">
        <v>55</v>
      </c>
      <c r="C19" s="22" t="s">
        <v>10</v>
      </c>
      <c r="D19" s="31"/>
      <c r="E19" s="66">
        <v>1</v>
      </c>
      <c r="F19" s="52">
        <v>1</v>
      </c>
      <c r="G19" s="43">
        <f t="shared" si="0"/>
        <v>0</v>
      </c>
      <c r="H19" s="16"/>
      <c r="I19" s="66">
        <v>1</v>
      </c>
      <c r="J19" s="52">
        <v>1</v>
      </c>
      <c r="K19" s="43">
        <f t="shared" si="1"/>
        <v>0</v>
      </c>
      <c r="L19" s="16"/>
      <c r="M19" s="66">
        <v>1</v>
      </c>
      <c r="N19" s="52">
        <v>1</v>
      </c>
      <c r="O19" s="43">
        <f t="shared" si="2"/>
        <v>0</v>
      </c>
      <c r="P19" s="43">
        <f t="shared" ref="P19:P44" si="3">G19+K19+O19</f>
        <v>0</v>
      </c>
    </row>
    <row r="20" spans="1:16" ht="74.25" customHeight="1" x14ac:dyDescent="0.25">
      <c r="A20" s="20" t="s">
        <v>20</v>
      </c>
      <c r="B20" s="48" t="s">
        <v>56</v>
      </c>
      <c r="C20" s="22" t="s">
        <v>10</v>
      </c>
      <c r="D20" s="31"/>
      <c r="E20" s="66">
        <v>1</v>
      </c>
      <c r="F20" s="52">
        <v>1</v>
      </c>
      <c r="G20" s="43">
        <f t="shared" si="0"/>
        <v>0</v>
      </c>
      <c r="H20" s="16"/>
      <c r="I20" s="66">
        <v>1</v>
      </c>
      <c r="J20" s="52">
        <v>1</v>
      </c>
      <c r="K20" s="43">
        <f t="shared" si="1"/>
        <v>0</v>
      </c>
      <c r="L20" s="16"/>
      <c r="M20" s="66">
        <v>1</v>
      </c>
      <c r="N20" s="52">
        <v>1</v>
      </c>
      <c r="O20" s="43">
        <f t="shared" si="2"/>
        <v>0</v>
      </c>
      <c r="P20" s="43">
        <f t="shared" si="3"/>
        <v>0</v>
      </c>
    </row>
    <row r="21" spans="1:16" ht="72" customHeight="1" x14ac:dyDescent="0.25">
      <c r="A21" s="20" t="s">
        <v>21</v>
      </c>
      <c r="B21" s="48" t="s">
        <v>57</v>
      </c>
      <c r="C21" s="22" t="s">
        <v>10</v>
      </c>
      <c r="D21" s="31"/>
      <c r="E21" s="66">
        <v>1</v>
      </c>
      <c r="F21" s="52">
        <v>1</v>
      </c>
      <c r="G21" s="43">
        <f t="shared" si="0"/>
        <v>0</v>
      </c>
      <c r="H21" s="16"/>
      <c r="I21" s="66">
        <v>1</v>
      </c>
      <c r="J21" s="52">
        <v>1</v>
      </c>
      <c r="K21" s="43">
        <f t="shared" si="1"/>
        <v>0</v>
      </c>
      <c r="L21" s="16"/>
      <c r="M21" s="66">
        <v>1</v>
      </c>
      <c r="N21" s="52">
        <v>1</v>
      </c>
      <c r="O21" s="43">
        <f t="shared" si="2"/>
        <v>0</v>
      </c>
      <c r="P21" s="43">
        <f t="shared" si="3"/>
        <v>0</v>
      </c>
    </row>
    <row r="22" spans="1:16" ht="99" customHeight="1" x14ac:dyDescent="0.25">
      <c r="A22" s="23" t="s">
        <v>22</v>
      </c>
      <c r="B22" s="48" t="s">
        <v>58</v>
      </c>
      <c r="C22" s="22" t="s">
        <v>15</v>
      </c>
      <c r="D22" s="31"/>
      <c r="E22" s="66">
        <v>1</v>
      </c>
      <c r="F22" s="52">
        <v>1</v>
      </c>
      <c r="G22" s="43">
        <f t="shared" si="0"/>
        <v>0</v>
      </c>
      <c r="H22" s="16"/>
      <c r="I22" s="66">
        <v>1</v>
      </c>
      <c r="J22" s="52">
        <v>1</v>
      </c>
      <c r="K22" s="43">
        <f t="shared" si="1"/>
        <v>0</v>
      </c>
      <c r="L22" s="16"/>
      <c r="M22" s="66">
        <v>1</v>
      </c>
      <c r="N22" s="52">
        <v>1</v>
      </c>
      <c r="O22" s="43">
        <f t="shared" si="2"/>
        <v>0</v>
      </c>
      <c r="P22" s="43">
        <f t="shared" si="3"/>
        <v>0</v>
      </c>
    </row>
    <row r="23" spans="1:16" ht="31.5" x14ac:dyDescent="0.25">
      <c r="A23" s="23" t="s">
        <v>23</v>
      </c>
      <c r="B23" s="48" t="s">
        <v>59</v>
      </c>
      <c r="C23" s="22" t="s">
        <v>15</v>
      </c>
      <c r="D23" s="31"/>
      <c r="E23" s="66">
        <v>1</v>
      </c>
      <c r="F23" s="52">
        <v>1</v>
      </c>
      <c r="G23" s="43">
        <f t="shared" si="0"/>
        <v>0</v>
      </c>
      <c r="H23" s="16"/>
      <c r="I23" s="66">
        <v>1</v>
      </c>
      <c r="J23" s="52">
        <v>1</v>
      </c>
      <c r="K23" s="43">
        <f t="shared" si="1"/>
        <v>0</v>
      </c>
      <c r="L23" s="16"/>
      <c r="M23" s="66">
        <v>1</v>
      </c>
      <c r="N23" s="52">
        <v>1</v>
      </c>
      <c r="O23" s="43">
        <f t="shared" si="2"/>
        <v>0</v>
      </c>
      <c r="P23" s="43">
        <f t="shared" si="3"/>
        <v>0</v>
      </c>
    </row>
    <row r="24" spans="1:16" x14ac:dyDescent="0.25">
      <c r="A24" s="20" t="s">
        <v>24</v>
      </c>
      <c r="B24" s="51" t="s">
        <v>60</v>
      </c>
      <c r="C24" s="21"/>
      <c r="D24" s="32"/>
      <c r="E24" s="5"/>
      <c r="F24" s="53"/>
      <c r="G24" s="43"/>
      <c r="H24" s="17"/>
      <c r="I24" s="67"/>
      <c r="J24" s="54"/>
      <c r="K24" s="43"/>
      <c r="L24" s="17"/>
      <c r="M24" s="67"/>
      <c r="N24" s="67"/>
      <c r="O24" s="43"/>
      <c r="P24" s="43"/>
    </row>
    <row r="25" spans="1:16" x14ac:dyDescent="0.25">
      <c r="A25" s="24" t="s">
        <v>25</v>
      </c>
      <c r="B25" s="47" t="s">
        <v>61</v>
      </c>
      <c r="C25" s="22" t="s">
        <v>10</v>
      </c>
      <c r="D25" s="31"/>
      <c r="E25" s="66">
        <v>1</v>
      </c>
      <c r="F25" s="52">
        <v>1</v>
      </c>
      <c r="G25" s="43">
        <f t="shared" si="0"/>
        <v>0</v>
      </c>
      <c r="H25" s="16"/>
      <c r="I25" s="66">
        <v>1</v>
      </c>
      <c r="J25" s="52">
        <v>1</v>
      </c>
      <c r="K25" s="43">
        <f t="shared" si="1"/>
        <v>0</v>
      </c>
      <c r="L25" s="16"/>
      <c r="M25" s="66">
        <v>1</v>
      </c>
      <c r="N25" s="52">
        <v>1</v>
      </c>
      <c r="O25" s="43">
        <f t="shared" si="2"/>
        <v>0</v>
      </c>
      <c r="P25" s="43">
        <f t="shared" si="3"/>
        <v>0</v>
      </c>
    </row>
    <row r="26" spans="1:16" x14ac:dyDescent="0.25">
      <c r="A26" s="24" t="s">
        <v>26</v>
      </c>
      <c r="B26" s="47" t="s">
        <v>62</v>
      </c>
      <c r="C26" s="22" t="s">
        <v>10</v>
      </c>
      <c r="D26" s="31"/>
      <c r="E26" s="66">
        <v>1</v>
      </c>
      <c r="F26" s="52">
        <v>1</v>
      </c>
      <c r="G26" s="43">
        <f t="shared" si="0"/>
        <v>0</v>
      </c>
      <c r="H26" s="16"/>
      <c r="I26" s="66">
        <v>1</v>
      </c>
      <c r="J26" s="52">
        <v>1</v>
      </c>
      <c r="K26" s="43">
        <f t="shared" si="1"/>
        <v>0</v>
      </c>
      <c r="L26" s="16"/>
      <c r="M26" s="66">
        <v>1</v>
      </c>
      <c r="N26" s="52">
        <v>1</v>
      </c>
      <c r="O26" s="43">
        <f t="shared" si="2"/>
        <v>0</v>
      </c>
      <c r="P26" s="43">
        <f t="shared" si="3"/>
        <v>0</v>
      </c>
    </row>
    <row r="27" spans="1:16" ht="36.75" customHeight="1" x14ac:dyDescent="0.25">
      <c r="A27" s="20" t="s">
        <v>27</v>
      </c>
      <c r="B27" s="47" t="s">
        <v>63</v>
      </c>
      <c r="C27" s="22" t="s">
        <v>13</v>
      </c>
      <c r="D27" s="31"/>
      <c r="E27" s="66">
        <v>30</v>
      </c>
      <c r="F27" s="52">
        <v>1</v>
      </c>
      <c r="G27" s="43">
        <f t="shared" si="0"/>
        <v>0</v>
      </c>
      <c r="H27" s="16"/>
      <c r="I27" s="66">
        <v>20</v>
      </c>
      <c r="J27" s="52">
        <v>1</v>
      </c>
      <c r="K27" s="43">
        <f t="shared" si="1"/>
        <v>0</v>
      </c>
      <c r="L27" s="16"/>
      <c r="M27" s="66">
        <v>15</v>
      </c>
      <c r="N27" s="52">
        <v>1</v>
      </c>
      <c r="O27" s="43">
        <f t="shared" si="2"/>
        <v>0</v>
      </c>
      <c r="P27" s="43">
        <f t="shared" si="3"/>
        <v>0</v>
      </c>
    </row>
    <row r="28" spans="1:16" ht="63" x14ac:dyDescent="0.25">
      <c r="A28" s="20" t="s">
        <v>28</v>
      </c>
      <c r="B28" s="51" t="s">
        <v>64</v>
      </c>
      <c r="C28" s="21"/>
      <c r="D28" s="32"/>
      <c r="E28" s="67"/>
      <c r="F28" s="53"/>
      <c r="G28" s="43"/>
      <c r="H28" s="17"/>
      <c r="I28" s="67"/>
      <c r="J28" s="54"/>
      <c r="K28" s="43"/>
      <c r="L28" s="17"/>
      <c r="M28" s="67"/>
      <c r="N28" s="67"/>
      <c r="O28" s="43"/>
      <c r="P28" s="43"/>
    </row>
    <row r="29" spans="1:16" x14ac:dyDescent="0.25">
      <c r="A29" s="20" t="s">
        <v>29</v>
      </c>
      <c r="B29" s="47" t="s">
        <v>65</v>
      </c>
      <c r="C29" s="22" t="s">
        <v>10</v>
      </c>
      <c r="D29" s="31"/>
      <c r="E29" s="66">
        <v>1</v>
      </c>
      <c r="F29" s="52">
        <v>1</v>
      </c>
      <c r="G29" s="43">
        <f t="shared" si="0"/>
        <v>0</v>
      </c>
      <c r="H29" s="16"/>
      <c r="I29" s="66">
        <v>1</v>
      </c>
      <c r="J29" s="52">
        <v>1</v>
      </c>
      <c r="K29" s="43">
        <f t="shared" si="1"/>
        <v>0</v>
      </c>
      <c r="L29" s="16"/>
      <c r="M29" s="66">
        <v>1</v>
      </c>
      <c r="N29" s="52">
        <v>1</v>
      </c>
      <c r="O29" s="43">
        <f t="shared" si="2"/>
        <v>0</v>
      </c>
      <c r="P29" s="43">
        <f t="shared" si="3"/>
        <v>0</v>
      </c>
    </row>
    <row r="30" spans="1:16" x14ac:dyDescent="0.25">
      <c r="A30" s="20" t="s">
        <v>30</v>
      </c>
      <c r="B30" s="47" t="s">
        <v>66</v>
      </c>
      <c r="C30" s="22" t="s">
        <v>10</v>
      </c>
      <c r="D30" s="31"/>
      <c r="E30" s="66">
        <v>1</v>
      </c>
      <c r="F30" s="52">
        <v>1</v>
      </c>
      <c r="G30" s="43">
        <f t="shared" si="0"/>
        <v>0</v>
      </c>
      <c r="H30" s="16"/>
      <c r="I30" s="66">
        <v>1</v>
      </c>
      <c r="J30" s="52">
        <v>1</v>
      </c>
      <c r="K30" s="43">
        <f t="shared" si="1"/>
        <v>0</v>
      </c>
      <c r="L30" s="16"/>
      <c r="M30" s="66">
        <v>1</v>
      </c>
      <c r="N30" s="52">
        <v>1</v>
      </c>
      <c r="O30" s="43">
        <f t="shared" si="2"/>
        <v>0</v>
      </c>
      <c r="P30" s="43">
        <f t="shared" si="3"/>
        <v>0</v>
      </c>
    </row>
    <row r="31" spans="1:16" ht="53.25" customHeight="1" x14ac:dyDescent="0.25">
      <c r="A31" s="20" t="s">
        <v>31</v>
      </c>
      <c r="B31" s="47" t="s">
        <v>67</v>
      </c>
      <c r="C31" s="22" t="s">
        <v>14</v>
      </c>
      <c r="D31" s="31"/>
      <c r="E31" s="66">
        <v>5700</v>
      </c>
      <c r="F31" s="52">
        <v>1</v>
      </c>
      <c r="G31" s="43">
        <f t="shared" si="0"/>
        <v>0</v>
      </c>
      <c r="H31" s="16"/>
      <c r="I31" s="66">
        <v>4300</v>
      </c>
      <c r="J31" s="52">
        <v>1</v>
      </c>
      <c r="K31" s="43">
        <f t="shared" si="1"/>
        <v>0</v>
      </c>
      <c r="L31" s="16"/>
      <c r="M31" s="66">
        <v>6000</v>
      </c>
      <c r="N31" s="52">
        <v>1</v>
      </c>
      <c r="O31" s="43">
        <f t="shared" si="2"/>
        <v>0</v>
      </c>
      <c r="P31" s="43">
        <f t="shared" si="3"/>
        <v>0</v>
      </c>
    </row>
    <row r="32" spans="1:16" ht="31.5" x14ac:dyDescent="0.25">
      <c r="A32" s="20" t="s">
        <v>32</v>
      </c>
      <c r="B32" s="51" t="s">
        <v>68</v>
      </c>
      <c r="C32" s="21"/>
      <c r="D32" s="32"/>
      <c r="E32" s="67"/>
      <c r="F32" s="53"/>
      <c r="G32" s="43"/>
      <c r="H32" s="17"/>
      <c r="I32" s="67"/>
      <c r="J32" s="54"/>
      <c r="K32" s="43"/>
      <c r="L32" s="17"/>
      <c r="M32" s="67"/>
      <c r="N32" s="67"/>
      <c r="O32" s="43"/>
      <c r="P32" s="43"/>
    </row>
    <row r="33" spans="1:16" ht="59.25" customHeight="1" x14ac:dyDescent="0.25">
      <c r="A33" s="20" t="s">
        <v>33</v>
      </c>
      <c r="B33" s="47" t="s">
        <v>69</v>
      </c>
      <c r="C33" s="22" t="s">
        <v>10</v>
      </c>
      <c r="D33" s="31"/>
      <c r="E33" s="66">
        <v>1</v>
      </c>
      <c r="F33" s="52">
        <v>1</v>
      </c>
      <c r="G33" s="43">
        <f t="shared" si="0"/>
        <v>0</v>
      </c>
      <c r="H33" s="16"/>
      <c r="I33" s="66">
        <v>1</v>
      </c>
      <c r="J33" s="52">
        <v>1</v>
      </c>
      <c r="K33" s="43">
        <f t="shared" si="1"/>
        <v>0</v>
      </c>
      <c r="L33" s="16"/>
      <c r="M33" s="66">
        <v>1</v>
      </c>
      <c r="N33" s="52">
        <v>1</v>
      </c>
      <c r="O33" s="43">
        <f t="shared" si="2"/>
        <v>0</v>
      </c>
      <c r="P33" s="43">
        <f t="shared" si="3"/>
        <v>0</v>
      </c>
    </row>
    <row r="34" spans="1:16" ht="47.25" x14ac:dyDescent="0.25">
      <c r="A34" s="20" t="s">
        <v>34</v>
      </c>
      <c r="B34" s="47" t="s">
        <v>70</v>
      </c>
      <c r="C34" s="22" t="s">
        <v>13</v>
      </c>
      <c r="D34" s="31"/>
      <c r="E34" s="66">
        <v>3</v>
      </c>
      <c r="F34" s="52">
        <v>1</v>
      </c>
      <c r="G34" s="43">
        <f t="shared" si="0"/>
        <v>0</v>
      </c>
      <c r="H34" s="16"/>
      <c r="I34" s="66">
        <v>2</v>
      </c>
      <c r="J34" s="52">
        <v>1</v>
      </c>
      <c r="K34" s="43">
        <f t="shared" si="1"/>
        <v>0</v>
      </c>
      <c r="L34" s="16"/>
      <c r="M34" s="66">
        <v>1</v>
      </c>
      <c r="N34" s="52">
        <v>1</v>
      </c>
      <c r="O34" s="43">
        <f t="shared" si="2"/>
        <v>0</v>
      </c>
      <c r="P34" s="43">
        <f t="shared" si="3"/>
        <v>0</v>
      </c>
    </row>
    <row r="35" spans="1:16" ht="32.25" customHeight="1" x14ac:dyDescent="0.25">
      <c r="A35" s="20" t="s">
        <v>35</v>
      </c>
      <c r="B35" s="51" t="s">
        <v>71</v>
      </c>
      <c r="C35" s="21"/>
      <c r="D35" s="32"/>
      <c r="E35" s="67"/>
      <c r="F35" s="53"/>
      <c r="G35" s="43"/>
      <c r="H35" s="17"/>
      <c r="I35" s="67"/>
      <c r="J35" s="54"/>
      <c r="K35" s="43"/>
      <c r="L35" s="17"/>
      <c r="M35" s="67"/>
      <c r="N35" s="67"/>
      <c r="O35" s="43"/>
      <c r="P35" s="43"/>
    </row>
    <row r="36" spans="1:16" ht="52.5" customHeight="1" x14ac:dyDescent="0.25">
      <c r="A36" s="20" t="s">
        <v>36</v>
      </c>
      <c r="B36" s="47" t="s">
        <v>72</v>
      </c>
      <c r="C36" s="22" t="s">
        <v>10</v>
      </c>
      <c r="D36" s="31"/>
      <c r="E36" s="66">
        <v>1</v>
      </c>
      <c r="F36" s="52">
        <v>1</v>
      </c>
      <c r="G36" s="43">
        <f t="shared" si="0"/>
        <v>0</v>
      </c>
      <c r="H36" s="16"/>
      <c r="I36" s="66">
        <v>1</v>
      </c>
      <c r="J36" s="52">
        <v>1</v>
      </c>
      <c r="K36" s="43">
        <f t="shared" si="1"/>
        <v>0</v>
      </c>
      <c r="L36" s="16"/>
      <c r="M36" s="66">
        <v>1</v>
      </c>
      <c r="N36" s="52">
        <v>1</v>
      </c>
      <c r="O36" s="43">
        <f t="shared" si="2"/>
        <v>0</v>
      </c>
      <c r="P36" s="43">
        <f t="shared" si="3"/>
        <v>0</v>
      </c>
    </row>
    <row r="37" spans="1:16" ht="31.5" x14ac:dyDescent="0.25">
      <c r="A37" s="20" t="s">
        <v>37</v>
      </c>
      <c r="B37" s="47" t="s">
        <v>73</v>
      </c>
      <c r="C37" s="22" t="s">
        <v>13</v>
      </c>
      <c r="D37" s="31"/>
      <c r="E37" s="66">
        <v>6</v>
      </c>
      <c r="F37" s="52">
        <v>1</v>
      </c>
      <c r="G37" s="43">
        <f t="shared" si="0"/>
        <v>0</v>
      </c>
      <c r="H37" s="16"/>
      <c r="I37" s="66">
        <v>5</v>
      </c>
      <c r="J37" s="52">
        <v>1</v>
      </c>
      <c r="K37" s="43">
        <f t="shared" si="1"/>
        <v>0</v>
      </c>
      <c r="L37" s="16"/>
      <c r="M37" s="66">
        <v>2</v>
      </c>
      <c r="N37" s="52">
        <v>1</v>
      </c>
      <c r="O37" s="43">
        <f t="shared" si="2"/>
        <v>0</v>
      </c>
      <c r="P37" s="43">
        <f t="shared" si="3"/>
        <v>0</v>
      </c>
    </row>
    <row r="38" spans="1:16" ht="31.5" x14ac:dyDescent="0.25">
      <c r="A38" s="20" t="s">
        <v>38</v>
      </c>
      <c r="B38" s="51" t="s">
        <v>74</v>
      </c>
      <c r="C38" s="21"/>
      <c r="D38" s="32"/>
      <c r="E38" s="67"/>
      <c r="F38" s="53"/>
      <c r="G38" s="43"/>
      <c r="H38" s="17"/>
      <c r="I38" s="67"/>
      <c r="J38" s="54"/>
      <c r="K38" s="43"/>
      <c r="L38" s="17"/>
      <c r="M38" s="81"/>
      <c r="N38" s="81"/>
      <c r="O38" s="43"/>
      <c r="P38" s="43"/>
    </row>
    <row r="39" spans="1:16" ht="48.75" customHeight="1" x14ac:dyDescent="0.25">
      <c r="A39" s="20" t="s">
        <v>39</v>
      </c>
      <c r="B39" s="47" t="s">
        <v>75</v>
      </c>
      <c r="C39" s="22" t="s">
        <v>10</v>
      </c>
      <c r="D39" s="31"/>
      <c r="E39" s="66">
        <v>1</v>
      </c>
      <c r="F39" s="52">
        <v>1</v>
      </c>
      <c r="G39" s="43">
        <f t="shared" si="0"/>
        <v>0</v>
      </c>
      <c r="H39" s="16"/>
      <c r="I39" s="66">
        <v>1</v>
      </c>
      <c r="J39" s="52">
        <v>1</v>
      </c>
      <c r="K39" s="43">
        <f t="shared" si="1"/>
        <v>0</v>
      </c>
      <c r="L39" s="16"/>
      <c r="M39" s="66">
        <v>1</v>
      </c>
      <c r="N39" s="52">
        <v>1</v>
      </c>
      <c r="O39" s="43">
        <f t="shared" si="2"/>
        <v>0</v>
      </c>
      <c r="P39" s="43">
        <f t="shared" si="3"/>
        <v>0</v>
      </c>
    </row>
    <row r="40" spans="1:16" ht="47.25" x14ac:dyDescent="0.25">
      <c r="A40" s="20" t="s">
        <v>40</v>
      </c>
      <c r="B40" s="47" t="s">
        <v>76</v>
      </c>
      <c r="C40" s="22" t="s">
        <v>12</v>
      </c>
      <c r="D40" s="31"/>
      <c r="E40" s="66">
        <v>100</v>
      </c>
      <c r="F40" s="52">
        <v>1</v>
      </c>
      <c r="G40" s="43">
        <f t="shared" si="0"/>
        <v>0</v>
      </c>
      <c r="H40" s="16"/>
      <c r="I40" s="66">
        <v>100</v>
      </c>
      <c r="J40" s="52">
        <v>1</v>
      </c>
      <c r="K40" s="43">
        <f t="shared" si="1"/>
        <v>0</v>
      </c>
      <c r="L40" s="16"/>
      <c r="M40" s="66">
        <v>100</v>
      </c>
      <c r="N40" s="52">
        <v>1</v>
      </c>
      <c r="O40" s="43">
        <f t="shared" si="2"/>
        <v>0</v>
      </c>
      <c r="P40" s="43">
        <f t="shared" si="3"/>
        <v>0</v>
      </c>
    </row>
    <row r="41" spans="1:16" ht="31.5" x14ac:dyDescent="0.25">
      <c r="A41" s="25" t="s">
        <v>41</v>
      </c>
      <c r="B41" s="50" t="s">
        <v>77</v>
      </c>
      <c r="C41" s="21"/>
      <c r="D41" s="32"/>
      <c r="E41" s="67"/>
      <c r="F41" s="53"/>
      <c r="G41" s="43"/>
      <c r="H41" s="17"/>
      <c r="I41" s="67"/>
      <c r="J41" s="54"/>
      <c r="K41" s="43"/>
      <c r="L41" s="17"/>
      <c r="M41" s="67"/>
      <c r="N41" s="67"/>
      <c r="O41" s="67"/>
      <c r="P41" s="43"/>
    </row>
    <row r="42" spans="1:16" ht="46.5" customHeight="1" x14ac:dyDescent="0.25">
      <c r="A42" s="25" t="s">
        <v>42</v>
      </c>
      <c r="B42" s="49" t="s">
        <v>78</v>
      </c>
      <c r="C42" s="22" t="s">
        <v>10</v>
      </c>
      <c r="D42" s="31"/>
      <c r="E42" s="66">
        <v>1</v>
      </c>
      <c r="F42" s="52">
        <v>1</v>
      </c>
      <c r="G42" s="43">
        <f t="shared" si="0"/>
        <v>0</v>
      </c>
      <c r="H42" s="16"/>
      <c r="I42" s="66">
        <v>1</v>
      </c>
      <c r="J42" s="52">
        <v>1</v>
      </c>
      <c r="K42" s="43">
        <f t="shared" si="1"/>
        <v>0</v>
      </c>
      <c r="L42" s="16"/>
      <c r="M42" s="66">
        <v>1</v>
      </c>
      <c r="N42" s="52">
        <v>1</v>
      </c>
      <c r="O42" s="43">
        <f t="shared" si="2"/>
        <v>0</v>
      </c>
      <c r="P42" s="43">
        <f t="shared" si="3"/>
        <v>0</v>
      </c>
    </row>
    <row r="43" spans="1:16" ht="31.5" x14ac:dyDescent="0.25">
      <c r="A43" s="25" t="s">
        <v>43</v>
      </c>
      <c r="B43" s="49" t="s">
        <v>79</v>
      </c>
      <c r="C43" s="22" t="s">
        <v>13</v>
      </c>
      <c r="D43" s="31"/>
      <c r="E43" s="66">
        <v>7</v>
      </c>
      <c r="F43" s="52">
        <v>1</v>
      </c>
      <c r="G43" s="43">
        <f t="shared" si="0"/>
        <v>0</v>
      </c>
      <c r="H43" s="16"/>
      <c r="I43" s="66">
        <v>5</v>
      </c>
      <c r="J43" s="52">
        <v>1</v>
      </c>
      <c r="K43" s="43">
        <f t="shared" si="1"/>
        <v>0</v>
      </c>
      <c r="L43" s="16"/>
      <c r="M43" s="66">
        <v>7</v>
      </c>
      <c r="N43" s="52">
        <v>1</v>
      </c>
      <c r="O43" s="43">
        <f t="shared" si="2"/>
        <v>0</v>
      </c>
      <c r="P43" s="43">
        <f t="shared" si="3"/>
        <v>0</v>
      </c>
    </row>
    <row r="44" spans="1:16" ht="47.25" x14ac:dyDescent="0.25">
      <c r="A44" s="70" t="s">
        <v>44</v>
      </c>
      <c r="B44" s="71" t="s">
        <v>80</v>
      </c>
      <c r="C44" s="72" t="s">
        <v>11</v>
      </c>
      <c r="D44" s="73"/>
      <c r="E44" s="74">
        <v>1</v>
      </c>
      <c r="F44" s="75">
        <v>1</v>
      </c>
      <c r="G44" s="76">
        <f t="shared" si="0"/>
        <v>0</v>
      </c>
      <c r="H44" s="77"/>
      <c r="I44" s="74">
        <v>1</v>
      </c>
      <c r="J44" s="75">
        <v>1</v>
      </c>
      <c r="K44" s="76">
        <f t="shared" si="1"/>
        <v>0</v>
      </c>
      <c r="L44" s="77"/>
      <c r="M44" s="74">
        <v>1</v>
      </c>
      <c r="N44" s="52">
        <v>1</v>
      </c>
      <c r="O44" s="76">
        <f t="shared" si="2"/>
        <v>0</v>
      </c>
      <c r="P44" s="43">
        <f t="shared" si="3"/>
        <v>0</v>
      </c>
    </row>
    <row r="45" spans="1:16" ht="29.25" customHeight="1" x14ac:dyDescent="0.25">
      <c r="A45" s="103"/>
      <c r="B45" s="103"/>
      <c r="C45" s="79"/>
      <c r="D45" s="80"/>
      <c r="E45" s="80"/>
      <c r="F45" s="80"/>
      <c r="G45" s="80"/>
      <c r="H45" s="80"/>
      <c r="I45" s="80"/>
      <c r="J45" s="80"/>
      <c r="K45" s="80"/>
      <c r="L45" s="100" t="s">
        <v>116</v>
      </c>
      <c r="M45" s="106"/>
      <c r="N45" s="106"/>
      <c r="O45" s="107"/>
      <c r="P45" s="82">
        <f>SUM(P14:P44)</f>
        <v>0</v>
      </c>
    </row>
    <row r="46" spans="1:16" x14ac:dyDescent="0.25">
      <c r="A46" s="96"/>
      <c r="B46" s="96"/>
      <c r="C46" s="12"/>
      <c r="N46" s="27"/>
      <c r="O46" s="27"/>
      <c r="P46" s="27"/>
    </row>
    <row r="47" spans="1:16" ht="16.5" thickBot="1" x14ac:dyDescent="0.3">
      <c r="A47" s="7" t="s">
        <v>117</v>
      </c>
      <c r="C47" s="12"/>
      <c r="N47" s="27"/>
      <c r="O47" s="27"/>
      <c r="P47" s="27"/>
    </row>
    <row r="48" spans="1:16" ht="126.75" thickBot="1" x14ac:dyDescent="0.3">
      <c r="A48" s="39" t="s">
        <v>3</v>
      </c>
      <c r="B48" s="40" t="s">
        <v>2</v>
      </c>
      <c r="C48" s="41" t="s">
        <v>5</v>
      </c>
      <c r="D48" s="90" t="s">
        <v>6</v>
      </c>
      <c r="E48" s="91" t="s">
        <v>83</v>
      </c>
      <c r="F48" s="90" t="s">
        <v>82</v>
      </c>
      <c r="G48" s="42" t="s">
        <v>84</v>
      </c>
      <c r="H48" s="92" t="s">
        <v>7</v>
      </c>
      <c r="I48" s="91" t="s">
        <v>83</v>
      </c>
      <c r="J48" s="90" t="s">
        <v>82</v>
      </c>
      <c r="K48" s="42" t="s">
        <v>85</v>
      </c>
      <c r="L48" s="90" t="s">
        <v>8</v>
      </c>
      <c r="M48" s="91" t="s">
        <v>83</v>
      </c>
      <c r="N48" s="90" t="s">
        <v>82</v>
      </c>
      <c r="O48" s="42" t="s">
        <v>86</v>
      </c>
      <c r="P48" s="93" t="s">
        <v>200</v>
      </c>
    </row>
    <row r="49" spans="1:16" s="3" customFormat="1" ht="33" customHeight="1" x14ac:dyDescent="0.25">
      <c r="A49" s="86">
        <v>1</v>
      </c>
      <c r="B49" s="86">
        <v>2</v>
      </c>
      <c r="C49" s="87">
        <v>3</v>
      </c>
      <c r="D49" s="87">
        <v>4</v>
      </c>
      <c r="E49" s="88">
        <v>5</v>
      </c>
      <c r="F49" s="87">
        <v>6</v>
      </c>
      <c r="G49" s="87">
        <v>7</v>
      </c>
      <c r="H49" s="87">
        <v>8</v>
      </c>
      <c r="I49" s="88">
        <v>9</v>
      </c>
      <c r="J49" s="87">
        <v>10</v>
      </c>
      <c r="K49" s="87">
        <v>11</v>
      </c>
      <c r="L49" s="87">
        <v>12</v>
      </c>
      <c r="M49" s="88">
        <v>13</v>
      </c>
      <c r="N49" s="87">
        <v>14</v>
      </c>
      <c r="O49" s="87">
        <v>15</v>
      </c>
      <c r="P49" s="89">
        <v>16</v>
      </c>
    </row>
    <row r="50" spans="1:16" ht="31.5" x14ac:dyDescent="0.25">
      <c r="A50" s="38" t="s">
        <v>0</v>
      </c>
      <c r="B50" s="47" t="s">
        <v>50</v>
      </c>
      <c r="C50" s="62" t="s">
        <v>10</v>
      </c>
      <c r="D50" s="9"/>
      <c r="E50" s="52">
        <v>1</v>
      </c>
      <c r="F50" s="52">
        <v>1</v>
      </c>
      <c r="G50" s="43">
        <f>D50*E50*F50</f>
        <v>0</v>
      </c>
      <c r="H50" s="9"/>
      <c r="I50" s="52">
        <v>1</v>
      </c>
      <c r="J50" s="52">
        <v>1</v>
      </c>
      <c r="K50" s="43">
        <f>H50*I50*J50</f>
        <v>0</v>
      </c>
      <c r="L50" s="9"/>
      <c r="M50" s="52">
        <v>1</v>
      </c>
      <c r="N50" s="52">
        <v>1</v>
      </c>
      <c r="O50" s="43">
        <f>L50*M50*N50</f>
        <v>0</v>
      </c>
      <c r="P50" s="43">
        <f>G50+K50+O50</f>
        <v>0</v>
      </c>
    </row>
    <row r="51" spans="1:16" ht="31.5" x14ac:dyDescent="0.25">
      <c r="A51" s="20" t="s">
        <v>1</v>
      </c>
      <c r="B51" s="57" t="s">
        <v>51</v>
      </c>
      <c r="C51" s="34"/>
      <c r="D51" s="28"/>
      <c r="E51" s="67"/>
      <c r="F51" s="85"/>
      <c r="G51" s="43"/>
      <c r="H51" s="13"/>
      <c r="I51" s="68"/>
      <c r="J51" s="85"/>
      <c r="K51" s="43"/>
      <c r="L51" s="13"/>
      <c r="M51" s="68"/>
      <c r="N51" s="85"/>
      <c r="O51" s="43"/>
      <c r="P51" s="43"/>
    </row>
    <row r="52" spans="1:16" ht="168" customHeight="1" x14ac:dyDescent="0.25">
      <c r="A52" s="20" t="s">
        <v>16</v>
      </c>
      <c r="B52" s="47" t="s">
        <v>52</v>
      </c>
      <c r="C52" s="35" t="s">
        <v>10</v>
      </c>
      <c r="D52" s="29"/>
      <c r="E52" s="55">
        <v>1</v>
      </c>
      <c r="F52" s="52">
        <v>1</v>
      </c>
      <c r="G52" s="43">
        <f t="shared" ref="G52:G80" si="4">D52*E52*F52</f>
        <v>0</v>
      </c>
      <c r="H52" s="14"/>
      <c r="I52" s="55">
        <v>1</v>
      </c>
      <c r="J52" s="52">
        <v>1</v>
      </c>
      <c r="K52" s="43">
        <f t="shared" ref="K52:K80" si="5">H52*I52*J52</f>
        <v>0</v>
      </c>
      <c r="L52" s="14"/>
      <c r="M52" s="55">
        <v>1</v>
      </c>
      <c r="N52" s="52">
        <v>1</v>
      </c>
      <c r="O52" s="43">
        <f t="shared" ref="O52:O80" si="6">L52*M52*N52</f>
        <v>0</v>
      </c>
      <c r="P52" s="43">
        <f t="shared" ref="P52:P80" si="7">G52+K52+O52</f>
        <v>0</v>
      </c>
    </row>
    <row r="53" spans="1:16" ht="47.25" x14ac:dyDescent="0.25">
      <c r="A53" s="20" t="s">
        <v>17</v>
      </c>
      <c r="B53" s="51" t="s">
        <v>53</v>
      </c>
      <c r="C53" s="34"/>
      <c r="D53" s="30"/>
      <c r="E53" s="69"/>
      <c r="F53" s="85"/>
      <c r="G53" s="43"/>
      <c r="H53" s="15"/>
      <c r="I53" s="69"/>
      <c r="J53" s="85"/>
      <c r="K53" s="43"/>
      <c r="L53" s="15"/>
      <c r="M53" s="69"/>
      <c r="N53" s="85"/>
      <c r="O53" s="43"/>
      <c r="P53" s="43"/>
    </row>
    <row r="54" spans="1:16" ht="31.5" x14ac:dyDescent="0.25">
      <c r="A54" s="20" t="s">
        <v>18</v>
      </c>
      <c r="B54" s="47" t="s">
        <v>54</v>
      </c>
      <c r="C54" s="36" t="s">
        <v>46</v>
      </c>
      <c r="D54" s="31"/>
      <c r="E54" s="66">
        <v>3</v>
      </c>
      <c r="F54" s="52">
        <v>1</v>
      </c>
      <c r="G54" s="43">
        <f t="shared" si="4"/>
        <v>0</v>
      </c>
      <c r="H54" s="16"/>
      <c r="I54" s="66">
        <v>3</v>
      </c>
      <c r="J54" s="52">
        <v>1</v>
      </c>
      <c r="K54" s="43">
        <f t="shared" si="5"/>
        <v>0</v>
      </c>
      <c r="L54" s="16"/>
      <c r="M54" s="66">
        <v>3</v>
      </c>
      <c r="N54" s="52">
        <v>1</v>
      </c>
      <c r="O54" s="43">
        <f t="shared" si="6"/>
        <v>0</v>
      </c>
      <c r="P54" s="43">
        <f t="shared" si="7"/>
        <v>0</v>
      </c>
    </row>
    <row r="55" spans="1:16" ht="31.5" x14ac:dyDescent="0.25">
      <c r="A55" s="20" t="s">
        <v>19</v>
      </c>
      <c r="B55" s="47" t="s">
        <v>55</v>
      </c>
      <c r="C55" s="36" t="s">
        <v>10</v>
      </c>
      <c r="D55" s="31"/>
      <c r="E55" s="66">
        <v>1</v>
      </c>
      <c r="F55" s="52">
        <v>1</v>
      </c>
      <c r="G55" s="43">
        <f t="shared" si="4"/>
        <v>0</v>
      </c>
      <c r="H55" s="16"/>
      <c r="I55" s="66">
        <v>1</v>
      </c>
      <c r="J55" s="52">
        <v>1</v>
      </c>
      <c r="K55" s="43">
        <f t="shared" si="5"/>
        <v>0</v>
      </c>
      <c r="L55" s="16"/>
      <c r="M55" s="66">
        <v>1</v>
      </c>
      <c r="N55" s="52">
        <v>1</v>
      </c>
      <c r="O55" s="43">
        <f t="shared" si="6"/>
        <v>0</v>
      </c>
      <c r="P55" s="43">
        <f t="shared" si="7"/>
        <v>0</v>
      </c>
    </row>
    <row r="56" spans="1:16" ht="31.5" x14ac:dyDescent="0.25">
      <c r="A56" s="20" t="s">
        <v>20</v>
      </c>
      <c r="B56" s="48" t="s">
        <v>56</v>
      </c>
      <c r="C56" s="36" t="s">
        <v>10</v>
      </c>
      <c r="D56" s="31"/>
      <c r="E56" s="66">
        <v>1</v>
      </c>
      <c r="F56" s="52">
        <v>1</v>
      </c>
      <c r="G56" s="43">
        <f t="shared" si="4"/>
        <v>0</v>
      </c>
      <c r="H56" s="16"/>
      <c r="I56" s="66">
        <v>1</v>
      </c>
      <c r="J56" s="52">
        <v>1</v>
      </c>
      <c r="K56" s="43">
        <f t="shared" si="5"/>
        <v>0</v>
      </c>
      <c r="L56" s="16"/>
      <c r="M56" s="66">
        <v>1</v>
      </c>
      <c r="N56" s="52">
        <v>1</v>
      </c>
      <c r="O56" s="43">
        <f t="shared" si="6"/>
        <v>0</v>
      </c>
      <c r="P56" s="43">
        <f t="shared" si="7"/>
        <v>0</v>
      </c>
    </row>
    <row r="57" spans="1:16" ht="31.5" x14ac:dyDescent="0.25">
      <c r="A57" s="20" t="s">
        <v>21</v>
      </c>
      <c r="B57" s="48" t="s">
        <v>57</v>
      </c>
      <c r="C57" s="36" t="s">
        <v>10</v>
      </c>
      <c r="D57" s="31"/>
      <c r="E57" s="66">
        <v>1</v>
      </c>
      <c r="F57" s="52">
        <v>1</v>
      </c>
      <c r="G57" s="43">
        <f t="shared" si="4"/>
        <v>0</v>
      </c>
      <c r="H57" s="16"/>
      <c r="I57" s="66">
        <v>1</v>
      </c>
      <c r="J57" s="52">
        <v>1</v>
      </c>
      <c r="K57" s="43">
        <f t="shared" si="5"/>
        <v>0</v>
      </c>
      <c r="L57" s="16"/>
      <c r="M57" s="66">
        <v>1</v>
      </c>
      <c r="N57" s="52">
        <v>1</v>
      </c>
      <c r="O57" s="43">
        <f t="shared" si="6"/>
        <v>0</v>
      </c>
      <c r="P57" s="43">
        <f t="shared" si="7"/>
        <v>0</v>
      </c>
    </row>
    <row r="58" spans="1:16" ht="99" customHeight="1" x14ac:dyDescent="0.25">
      <c r="A58" s="23" t="s">
        <v>22</v>
      </c>
      <c r="B58" s="48" t="s">
        <v>58</v>
      </c>
      <c r="C58" s="36" t="s">
        <v>15</v>
      </c>
      <c r="D58" s="31"/>
      <c r="E58" s="66">
        <v>1</v>
      </c>
      <c r="F58" s="52">
        <v>1</v>
      </c>
      <c r="G58" s="43">
        <f t="shared" si="4"/>
        <v>0</v>
      </c>
      <c r="H58" s="16"/>
      <c r="I58" s="66">
        <v>1</v>
      </c>
      <c r="J58" s="52">
        <v>1</v>
      </c>
      <c r="K58" s="43">
        <f t="shared" si="5"/>
        <v>0</v>
      </c>
      <c r="L58" s="16"/>
      <c r="M58" s="66">
        <v>1</v>
      </c>
      <c r="N58" s="52">
        <v>1</v>
      </c>
      <c r="O58" s="43">
        <f t="shared" si="6"/>
        <v>0</v>
      </c>
      <c r="P58" s="43">
        <f t="shared" si="7"/>
        <v>0</v>
      </c>
    </row>
    <row r="59" spans="1:16" ht="31.5" x14ac:dyDescent="0.25">
      <c r="A59" s="23" t="s">
        <v>23</v>
      </c>
      <c r="B59" s="48" t="s">
        <v>59</v>
      </c>
      <c r="C59" s="36" t="s">
        <v>15</v>
      </c>
      <c r="D59" s="31"/>
      <c r="E59" s="66">
        <v>1</v>
      </c>
      <c r="F59" s="52">
        <v>1</v>
      </c>
      <c r="G59" s="43">
        <f t="shared" si="4"/>
        <v>0</v>
      </c>
      <c r="H59" s="16"/>
      <c r="I59" s="66">
        <v>1</v>
      </c>
      <c r="J59" s="52">
        <v>1</v>
      </c>
      <c r="K59" s="43">
        <f t="shared" si="5"/>
        <v>0</v>
      </c>
      <c r="L59" s="16"/>
      <c r="M59" s="66">
        <v>1</v>
      </c>
      <c r="N59" s="52">
        <v>1</v>
      </c>
      <c r="O59" s="43">
        <f t="shared" si="6"/>
        <v>0</v>
      </c>
      <c r="P59" s="43">
        <f t="shared" si="7"/>
        <v>0</v>
      </c>
    </row>
    <row r="60" spans="1:16" x14ac:dyDescent="0.25">
      <c r="A60" s="20" t="s">
        <v>24</v>
      </c>
      <c r="B60" s="51" t="s">
        <v>60</v>
      </c>
      <c r="C60" s="34"/>
      <c r="D60" s="32"/>
      <c r="E60" s="67"/>
      <c r="F60" s="85"/>
      <c r="G60" s="43"/>
      <c r="H60" s="17"/>
      <c r="I60" s="67"/>
      <c r="J60" s="85"/>
      <c r="K60" s="43"/>
      <c r="L60" s="17"/>
      <c r="M60" s="67"/>
      <c r="N60" s="85"/>
      <c r="O60" s="43"/>
      <c r="P60" s="43"/>
    </row>
    <row r="61" spans="1:16" x14ac:dyDescent="0.25">
      <c r="A61" s="24" t="s">
        <v>25</v>
      </c>
      <c r="B61" s="47" t="s">
        <v>61</v>
      </c>
      <c r="C61" s="36" t="s">
        <v>10</v>
      </c>
      <c r="D61" s="31"/>
      <c r="E61" s="66">
        <v>1</v>
      </c>
      <c r="F61" s="52">
        <v>1</v>
      </c>
      <c r="G61" s="43">
        <f t="shared" si="4"/>
        <v>0</v>
      </c>
      <c r="H61" s="16"/>
      <c r="I61" s="66">
        <v>1</v>
      </c>
      <c r="J61" s="52">
        <v>1</v>
      </c>
      <c r="K61" s="43">
        <f t="shared" si="5"/>
        <v>0</v>
      </c>
      <c r="L61" s="16"/>
      <c r="M61" s="66">
        <v>1</v>
      </c>
      <c r="N61" s="52">
        <v>1</v>
      </c>
      <c r="O61" s="43">
        <f t="shared" si="6"/>
        <v>0</v>
      </c>
      <c r="P61" s="43">
        <f t="shared" si="7"/>
        <v>0</v>
      </c>
    </row>
    <row r="62" spans="1:16" x14ac:dyDescent="0.25">
      <c r="A62" s="24" t="s">
        <v>26</v>
      </c>
      <c r="B62" s="47" t="s">
        <v>62</v>
      </c>
      <c r="C62" s="36" t="s">
        <v>10</v>
      </c>
      <c r="D62" s="31"/>
      <c r="E62" s="66">
        <v>1</v>
      </c>
      <c r="F62" s="52">
        <v>1</v>
      </c>
      <c r="G62" s="43">
        <f t="shared" si="4"/>
        <v>0</v>
      </c>
      <c r="H62" s="16"/>
      <c r="I62" s="66">
        <v>1</v>
      </c>
      <c r="J62" s="52">
        <v>1</v>
      </c>
      <c r="K62" s="43">
        <f t="shared" si="5"/>
        <v>0</v>
      </c>
      <c r="L62" s="16"/>
      <c r="M62" s="66">
        <v>1</v>
      </c>
      <c r="N62" s="52">
        <v>1</v>
      </c>
      <c r="O62" s="43">
        <f t="shared" si="6"/>
        <v>0</v>
      </c>
      <c r="P62" s="43">
        <f t="shared" si="7"/>
        <v>0</v>
      </c>
    </row>
    <row r="63" spans="1:16" ht="31.5" x14ac:dyDescent="0.25">
      <c r="A63" s="20" t="s">
        <v>27</v>
      </c>
      <c r="B63" s="47" t="s">
        <v>63</v>
      </c>
      <c r="C63" s="36" t="s">
        <v>13</v>
      </c>
      <c r="D63" s="31"/>
      <c r="E63" s="66">
        <v>30</v>
      </c>
      <c r="F63" s="52">
        <v>1</v>
      </c>
      <c r="G63" s="43">
        <f t="shared" si="4"/>
        <v>0</v>
      </c>
      <c r="H63" s="16"/>
      <c r="I63" s="66">
        <v>20</v>
      </c>
      <c r="J63" s="52">
        <v>1</v>
      </c>
      <c r="K63" s="43">
        <f t="shared" si="5"/>
        <v>0</v>
      </c>
      <c r="L63" s="16"/>
      <c r="M63" s="66">
        <v>15</v>
      </c>
      <c r="N63" s="52">
        <v>1</v>
      </c>
      <c r="O63" s="43">
        <f t="shared" si="6"/>
        <v>0</v>
      </c>
      <c r="P63" s="43">
        <f t="shared" si="7"/>
        <v>0</v>
      </c>
    </row>
    <row r="64" spans="1:16" ht="63" x14ac:dyDescent="0.25">
      <c r="A64" s="20" t="s">
        <v>28</v>
      </c>
      <c r="B64" s="51" t="s">
        <v>64</v>
      </c>
      <c r="C64" s="34"/>
      <c r="D64" s="32"/>
      <c r="E64" s="67"/>
      <c r="F64" s="85"/>
      <c r="G64" s="43"/>
      <c r="H64" s="17"/>
      <c r="I64" s="67"/>
      <c r="J64" s="85"/>
      <c r="K64" s="43"/>
      <c r="L64" s="17"/>
      <c r="M64" s="67"/>
      <c r="N64" s="85"/>
      <c r="O64" s="43"/>
      <c r="P64" s="43"/>
    </row>
    <row r="65" spans="1:16" x14ac:dyDescent="0.25">
      <c r="A65" s="20" t="s">
        <v>29</v>
      </c>
      <c r="B65" s="47" t="s">
        <v>65</v>
      </c>
      <c r="C65" s="36" t="s">
        <v>10</v>
      </c>
      <c r="D65" s="31"/>
      <c r="E65" s="66">
        <v>1</v>
      </c>
      <c r="F65" s="52">
        <v>1</v>
      </c>
      <c r="G65" s="43">
        <f t="shared" si="4"/>
        <v>0</v>
      </c>
      <c r="H65" s="16"/>
      <c r="I65" s="66">
        <v>1</v>
      </c>
      <c r="J65" s="52">
        <v>1</v>
      </c>
      <c r="K65" s="43">
        <f t="shared" si="5"/>
        <v>0</v>
      </c>
      <c r="L65" s="16"/>
      <c r="M65" s="66">
        <v>1</v>
      </c>
      <c r="N65" s="52">
        <v>1</v>
      </c>
      <c r="O65" s="43">
        <f t="shared" si="6"/>
        <v>0</v>
      </c>
      <c r="P65" s="43">
        <f t="shared" si="7"/>
        <v>0</v>
      </c>
    </row>
    <row r="66" spans="1:16" x14ac:dyDescent="0.25">
      <c r="A66" s="20" t="s">
        <v>30</v>
      </c>
      <c r="B66" s="47" t="s">
        <v>66</v>
      </c>
      <c r="C66" s="36" t="s">
        <v>10</v>
      </c>
      <c r="D66" s="31"/>
      <c r="E66" s="66">
        <v>1</v>
      </c>
      <c r="F66" s="52">
        <v>1</v>
      </c>
      <c r="G66" s="43">
        <f t="shared" si="4"/>
        <v>0</v>
      </c>
      <c r="H66" s="16"/>
      <c r="I66" s="66">
        <v>1</v>
      </c>
      <c r="J66" s="52">
        <v>1</v>
      </c>
      <c r="K66" s="43">
        <f t="shared" si="5"/>
        <v>0</v>
      </c>
      <c r="L66" s="16"/>
      <c r="M66" s="66">
        <v>1</v>
      </c>
      <c r="N66" s="52">
        <v>1</v>
      </c>
      <c r="O66" s="43">
        <f t="shared" si="6"/>
        <v>0</v>
      </c>
      <c r="P66" s="43">
        <f t="shared" si="7"/>
        <v>0</v>
      </c>
    </row>
    <row r="67" spans="1:16" ht="60.75" customHeight="1" x14ac:dyDescent="0.25">
      <c r="A67" s="20" t="s">
        <v>31</v>
      </c>
      <c r="B67" s="47" t="s">
        <v>67</v>
      </c>
      <c r="C67" s="36" t="s">
        <v>14</v>
      </c>
      <c r="D67" s="31"/>
      <c r="E67" s="66">
        <v>5700</v>
      </c>
      <c r="F67" s="52">
        <v>1</v>
      </c>
      <c r="G67" s="43">
        <f t="shared" si="4"/>
        <v>0</v>
      </c>
      <c r="H67" s="16"/>
      <c r="I67" s="66">
        <v>4300</v>
      </c>
      <c r="J67" s="52">
        <v>1</v>
      </c>
      <c r="K67" s="43">
        <f t="shared" si="5"/>
        <v>0</v>
      </c>
      <c r="L67" s="16"/>
      <c r="M67" s="66">
        <v>6000</v>
      </c>
      <c r="N67" s="52">
        <v>1</v>
      </c>
      <c r="O67" s="43">
        <f t="shared" si="6"/>
        <v>0</v>
      </c>
      <c r="P67" s="43">
        <f t="shared" si="7"/>
        <v>0</v>
      </c>
    </row>
    <row r="68" spans="1:16" ht="31.5" x14ac:dyDescent="0.25">
      <c r="A68" s="20" t="s">
        <v>32</v>
      </c>
      <c r="B68" s="51" t="s">
        <v>68</v>
      </c>
      <c r="C68" s="34"/>
      <c r="D68" s="32"/>
      <c r="E68" s="67"/>
      <c r="F68" s="85"/>
      <c r="G68" s="43"/>
      <c r="H68" s="17"/>
      <c r="I68" s="67"/>
      <c r="J68" s="85"/>
      <c r="K68" s="43"/>
      <c r="L68" s="17"/>
      <c r="M68" s="67"/>
      <c r="N68" s="85"/>
      <c r="O68" s="43"/>
      <c r="P68" s="43"/>
    </row>
    <row r="69" spans="1:16" ht="60" customHeight="1" x14ac:dyDescent="0.25">
      <c r="A69" s="20" t="s">
        <v>33</v>
      </c>
      <c r="B69" s="47" t="s">
        <v>69</v>
      </c>
      <c r="C69" s="36" t="s">
        <v>10</v>
      </c>
      <c r="D69" s="31"/>
      <c r="E69" s="66">
        <v>1</v>
      </c>
      <c r="F69" s="52">
        <v>1</v>
      </c>
      <c r="G69" s="43">
        <f t="shared" si="4"/>
        <v>0</v>
      </c>
      <c r="H69" s="16"/>
      <c r="I69" s="66">
        <v>1</v>
      </c>
      <c r="J69" s="52">
        <v>1</v>
      </c>
      <c r="K69" s="43">
        <f t="shared" si="5"/>
        <v>0</v>
      </c>
      <c r="L69" s="16"/>
      <c r="M69" s="66">
        <v>1</v>
      </c>
      <c r="N69" s="52">
        <v>1</v>
      </c>
      <c r="O69" s="43">
        <f t="shared" si="6"/>
        <v>0</v>
      </c>
      <c r="P69" s="43">
        <f t="shared" si="7"/>
        <v>0</v>
      </c>
    </row>
    <row r="70" spans="1:16" ht="47.25" x14ac:dyDescent="0.25">
      <c r="A70" s="20" t="s">
        <v>34</v>
      </c>
      <c r="B70" s="47" t="s">
        <v>70</v>
      </c>
      <c r="C70" s="36" t="s">
        <v>13</v>
      </c>
      <c r="D70" s="31"/>
      <c r="E70" s="66">
        <v>3</v>
      </c>
      <c r="F70" s="52">
        <v>1</v>
      </c>
      <c r="G70" s="43">
        <f t="shared" si="4"/>
        <v>0</v>
      </c>
      <c r="H70" s="16"/>
      <c r="I70" s="66">
        <v>2</v>
      </c>
      <c r="J70" s="52">
        <v>1</v>
      </c>
      <c r="K70" s="43">
        <f t="shared" si="5"/>
        <v>0</v>
      </c>
      <c r="L70" s="16"/>
      <c r="M70" s="66">
        <v>1</v>
      </c>
      <c r="N70" s="52">
        <v>1</v>
      </c>
      <c r="O70" s="43">
        <f t="shared" si="6"/>
        <v>0</v>
      </c>
      <c r="P70" s="43">
        <f t="shared" si="7"/>
        <v>0</v>
      </c>
    </row>
    <row r="71" spans="1:16" ht="31.5" x14ac:dyDescent="0.25">
      <c r="A71" s="20" t="s">
        <v>35</v>
      </c>
      <c r="B71" s="51" t="s">
        <v>71</v>
      </c>
      <c r="C71" s="34"/>
      <c r="D71" s="32"/>
      <c r="E71" s="67"/>
      <c r="F71" s="85"/>
      <c r="G71" s="43"/>
      <c r="H71" s="17"/>
      <c r="I71" s="67"/>
      <c r="J71" s="85"/>
      <c r="K71" s="43"/>
      <c r="L71" s="17"/>
      <c r="M71" s="67"/>
      <c r="N71" s="85"/>
      <c r="O71" s="43"/>
      <c r="P71" s="43"/>
    </row>
    <row r="72" spans="1:16" ht="47.25" x14ac:dyDescent="0.25">
      <c r="A72" s="20" t="s">
        <v>36</v>
      </c>
      <c r="B72" s="47" t="s">
        <v>72</v>
      </c>
      <c r="C72" s="36" t="s">
        <v>10</v>
      </c>
      <c r="D72" s="31"/>
      <c r="E72" s="66">
        <v>1</v>
      </c>
      <c r="F72" s="52">
        <v>1</v>
      </c>
      <c r="G72" s="43">
        <f t="shared" si="4"/>
        <v>0</v>
      </c>
      <c r="H72" s="16"/>
      <c r="I72" s="66">
        <v>1</v>
      </c>
      <c r="J72" s="52">
        <v>1</v>
      </c>
      <c r="K72" s="43">
        <f t="shared" si="5"/>
        <v>0</v>
      </c>
      <c r="L72" s="16"/>
      <c r="M72" s="66">
        <v>1</v>
      </c>
      <c r="N72" s="52">
        <v>1</v>
      </c>
      <c r="O72" s="43">
        <f t="shared" si="6"/>
        <v>0</v>
      </c>
      <c r="P72" s="43">
        <f t="shared" si="7"/>
        <v>0</v>
      </c>
    </row>
    <row r="73" spans="1:16" ht="31.5" x14ac:dyDescent="0.25">
      <c r="A73" s="20" t="s">
        <v>37</v>
      </c>
      <c r="B73" s="47" t="s">
        <v>73</v>
      </c>
      <c r="C73" s="36" t="s">
        <v>13</v>
      </c>
      <c r="D73" s="31"/>
      <c r="E73" s="66">
        <v>6</v>
      </c>
      <c r="F73" s="52">
        <v>1</v>
      </c>
      <c r="G73" s="43">
        <f t="shared" si="4"/>
        <v>0</v>
      </c>
      <c r="H73" s="16"/>
      <c r="I73" s="66">
        <v>5</v>
      </c>
      <c r="J73" s="52">
        <v>1</v>
      </c>
      <c r="K73" s="43">
        <f t="shared" si="5"/>
        <v>0</v>
      </c>
      <c r="L73" s="16"/>
      <c r="M73" s="66">
        <v>2</v>
      </c>
      <c r="N73" s="52">
        <v>1</v>
      </c>
      <c r="O73" s="43">
        <f t="shared" si="6"/>
        <v>0</v>
      </c>
      <c r="P73" s="43">
        <f t="shared" si="7"/>
        <v>0</v>
      </c>
    </row>
    <row r="74" spans="1:16" ht="31.5" x14ac:dyDescent="0.25">
      <c r="A74" s="20" t="s">
        <v>38</v>
      </c>
      <c r="B74" s="51" t="s">
        <v>74</v>
      </c>
      <c r="C74" s="34"/>
      <c r="D74" s="32"/>
      <c r="E74" s="67"/>
      <c r="F74" s="85"/>
      <c r="G74" s="43"/>
      <c r="H74" s="17"/>
      <c r="I74" s="67"/>
      <c r="J74" s="85"/>
      <c r="K74" s="43"/>
      <c r="L74" s="17"/>
      <c r="M74" s="67"/>
      <c r="N74" s="85"/>
      <c r="O74" s="43"/>
      <c r="P74" s="43"/>
    </row>
    <row r="75" spans="1:16" ht="50.25" customHeight="1" x14ac:dyDescent="0.25">
      <c r="A75" s="20" t="s">
        <v>39</v>
      </c>
      <c r="B75" s="47" t="s">
        <v>75</v>
      </c>
      <c r="C75" s="36" t="s">
        <v>10</v>
      </c>
      <c r="D75" s="31"/>
      <c r="E75" s="66">
        <v>1</v>
      </c>
      <c r="F75" s="52">
        <v>1</v>
      </c>
      <c r="G75" s="43">
        <f t="shared" si="4"/>
        <v>0</v>
      </c>
      <c r="H75" s="16"/>
      <c r="I75" s="66">
        <v>1</v>
      </c>
      <c r="J75" s="52">
        <v>1</v>
      </c>
      <c r="K75" s="43">
        <f t="shared" si="5"/>
        <v>0</v>
      </c>
      <c r="L75" s="16"/>
      <c r="M75" s="66">
        <v>1</v>
      </c>
      <c r="N75" s="52">
        <v>1</v>
      </c>
      <c r="O75" s="43">
        <f t="shared" si="6"/>
        <v>0</v>
      </c>
      <c r="P75" s="43">
        <f t="shared" si="7"/>
        <v>0</v>
      </c>
    </row>
    <row r="76" spans="1:16" ht="47.25" x14ac:dyDescent="0.25">
      <c r="A76" s="20" t="s">
        <v>40</v>
      </c>
      <c r="B76" s="47" t="s">
        <v>76</v>
      </c>
      <c r="C76" s="36" t="s">
        <v>12</v>
      </c>
      <c r="D76" s="31"/>
      <c r="E76" s="66">
        <v>100</v>
      </c>
      <c r="F76" s="52">
        <v>1</v>
      </c>
      <c r="G76" s="43">
        <f t="shared" si="4"/>
        <v>0</v>
      </c>
      <c r="H76" s="16"/>
      <c r="I76" s="66">
        <v>100</v>
      </c>
      <c r="J76" s="52">
        <v>1</v>
      </c>
      <c r="K76" s="43">
        <f t="shared" si="5"/>
        <v>0</v>
      </c>
      <c r="L76" s="16"/>
      <c r="M76" s="66">
        <v>100</v>
      </c>
      <c r="N76" s="52">
        <v>1</v>
      </c>
      <c r="O76" s="43">
        <f t="shared" si="6"/>
        <v>0</v>
      </c>
      <c r="P76" s="43">
        <f t="shared" si="7"/>
        <v>0</v>
      </c>
    </row>
    <row r="77" spans="1:16" ht="31.5" x14ac:dyDescent="0.25">
      <c r="A77" s="25" t="s">
        <v>41</v>
      </c>
      <c r="B77" s="50" t="s">
        <v>77</v>
      </c>
      <c r="C77" s="34"/>
      <c r="D77" s="32"/>
      <c r="E77" s="67"/>
      <c r="F77" s="85"/>
      <c r="G77" s="43"/>
      <c r="H77" s="17"/>
      <c r="I77" s="67"/>
      <c r="J77" s="85"/>
      <c r="K77" s="43"/>
      <c r="L77" s="17"/>
      <c r="M77" s="67"/>
      <c r="N77" s="85"/>
      <c r="O77" s="43"/>
      <c r="P77" s="43"/>
    </row>
    <row r="78" spans="1:16" ht="57.75" customHeight="1" x14ac:dyDescent="0.25">
      <c r="A78" s="25" t="s">
        <v>42</v>
      </c>
      <c r="B78" s="49" t="s">
        <v>78</v>
      </c>
      <c r="C78" s="36" t="s">
        <v>10</v>
      </c>
      <c r="D78" s="31"/>
      <c r="E78" s="66">
        <v>1</v>
      </c>
      <c r="F78" s="52">
        <v>1</v>
      </c>
      <c r="G78" s="43">
        <f t="shared" si="4"/>
        <v>0</v>
      </c>
      <c r="H78" s="16"/>
      <c r="I78" s="66">
        <v>1</v>
      </c>
      <c r="J78" s="52">
        <v>1</v>
      </c>
      <c r="K78" s="43">
        <f t="shared" si="5"/>
        <v>0</v>
      </c>
      <c r="L78" s="16"/>
      <c r="M78" s="66">
        <v>1</v>
      </c>
      <c r="N78" s="52">
        <v>1</v>
      </c>
      <c r="O78" s="43">
        <f t="shared" si="6"/>
        <v>0</v>
      </c>
      <c r="P78" s="43">
        <f t="shared" si="7"/>
        <v>0</v>
      </c>
    </row>
    <row r="79" spans="1:16" ht="31.5" x14ac:dyDescent="0.25">
      <c r="A79" s="25" t="s">
        <v>43</v>
      </c>
      <c r="B79" s="49" t="s">
        <v>79</v>
      </c>
      <c r="C79" s="36" t="s">
        <v>13</v>
      </c>
      <c r="D79" s="31"/>
      <c r="E79" s="66">
        <v>7</v>
      </c>
      <c r="F79" s="52">
        <v>1</v>
      </c>
      <c r="G79" s="43">
        <f t="shared" si="4"/>
        <v>0</v>
      </c>
      <c r="H79" s="16"/>
      <c r="I79" s="66">
        <v>5</v>
      </c>
      <c r="J79" s="52">
        <v>1</v>
      </c>
      <c r="K79" s="43">
        <f t="shared" si="5"/>
        <v>0</v>
      </c>
      <c r="L79" s="16"/>
      <c r="M79" s="66">
        <v>7</v>
      </c>
      <c r="N79" s="52">
        <v>1</v>
      </c>
      <c r="O79" s="43">
        <f t="shared" si="6"/>
        <v>0</v>
      </c>
      <c r="P79" s="43">
        <f t="shared" si="7"/>
        <v>0</v>
      </c>
    </row>
    <row r="80" spans="1:16" ht="48" thickBot="1" x14ac:dyDescent="0.3">
      <c r="A80" s="26" t="s">
        <v>44</v>
      </c>
      <c r="B80" s="71" t="s">
        <v>80</v>
      </c>
      <c r="C80" s="37" t="s">
        <v>11</v>
      </c>
      <c r="D80" s="33"/>
      <c r="E80" s="66">
        <v>1</v>
      </c>
      <c r="F80" s="52">
        <v>1</v>
      </c>
      <c r="G80" s="43">
        <f t="shared" si="4"/>
        <v>0</v>
      </c>
      <c r="H80" s="18"/>
      <c r="I80" s="84">
        <v>1</v>
      </c>
      <c r="J80" s="52">
        <v>1</v>
      </c>
      <c r="K80" s="43">
        <f t="shared" si="5"/>
        <v>0</v>
      </c>
      <c r="L80" s="18"/>
      <c r="M80" s="84">
        <v>1</v>
      </c>
      <c r="N80" s="52">
        <v>1</v>
      </c>
      <c r="O80" s="43">
        <f t="shared" si="6"/>
        <v>0</v>
      </c>
      <c r="P80" s="43">
        <f t="shared" si="7"/>
        <v>0</v>
      </c>
    </row>
    <row r="81" spans="1:16" ht="29.25" customHeight="1" x14ac:dyDescent="0.25">
      <c r="A81" s="103"/>
      <c r="B81" s="103"/>
      <c r="C81" s="79"/>
      <c r="D81" s="80"/>
      <c r="E81" s="80"/>
      <c r="F81" s="80"/>
      <c r="G81" s="80"/>
      <c r="H81" s="80"/>
      <c r="I81" s="80"/>
      <c r="J81" s="80"/>
      <c r="K81" s="80"/>
      <c r="L81" s="108" t="s">
        <v>118</v>
      </c>
      <c r="M81" s="109"/>
      <c r="N81" s="109"/>
      <c r="O81" s="110"/>
      <c r="P81" s="82">
        <f>SUM(P50:P80)</f>
        <v>0</v>
      </c>
    </row>
    <row r="82" spans="1:16" x14ac:dyDescent="0.25">
      <c r="C82" s="12"/>
      <c r="N82" s="27"/>
      <c r="O82" s="27"/>
      <c r="P82" s="27"/>
    </row>
    <row r="83" spans="1:16" ht="16.5" thickBot="1" x14ac:dyDescent="0.3">
      <c r="A83" s="1" t="s">
        <v>119</v>
      </c>
      <c r="C83" s="12"/>
      <c r="N83" s="27"/>
      <c r="O83" s="27"/>
      <c r="P83" s="27"/>
    </row>
    <row r="84" spans="1:16" ht="126.75" thickBot="1" x14ac:dyDescent="0.3">
      <c r="A84" s="39" t="s">
        <v>3</v>
      </c>
      <c r="B84" s="40" t="s">
        <v>81</v>
      </c>
      <c r="C84" s="42" t="s">
        <v>5</v>
      </c>
      <c r="D84" s="90" t="s">
        <v>6</v>
      </c>
      <c r="E84" s="91" t="s">
        <v>83</v>
      </c>
      <c r="F84" s="90" t="s">
        <v>82</v>
      </c>
      <c r="G84" s="42" t="s">
        <v>84</v>
      </c>
      <c r="H84" s="92" t="s">
        <v>7</v>
      </c>
      <c r="I84" s="91" t="s">
        <v>83</v>
      </c>
      <c r="J84" s="90" t="s">
        <v>82</v>
      </c>
      <c r="K84" s="42" t="s">
        <v>85</v>
      </c>
      <c r="L84" s="90" t="s">
        <v>8</v>
      </c>
      <c r="M84" s="91" t="s">
        <v>83</v>
      </c>
      <c r="N84" s="90" t="s">
        <v>82</v>
      </c>
      <c r="O84" s="42" t="s">
        <v>86</v>
      </c>
      <c r="P84" s="93" t="s">
        <v>200</v>
      </c>
    </row>
    <row r="85" spans="1:16" x14ac:dyDescent="0.25">
      <c r="A85" s="86">
        <v>1</v>
      </c>
      <c r="B85" s="86">
        <v>2</v>
      </c>
      <c r="C85" s="87">
        <v>3</v>
      </c>
      <c r="D85" s="87">
        <v>4</v>
      </c>
      <c r="E85" s="88">
        <v>5</v>
      </c>
      <c r="F85" s="87">
        <v>6</v>
      </c>
      <c r="G85" s="87">
        <v>7</v>
      </c>
      <c r="H85" s="87">
        <v>8</v>
      </c>
      <c r="I85" s="88">
        <v>9</v>
      </c>
      <c r="J85" s="87">
        <v>10</v>
      </c>
      <c r="K85" s="87">
        <v>11</v>
      </c>
      <c r="L85" s="87">
        <v>12</v>
      </c>
      <c r="M85" s="88">
        <v>13</v>
      </c>
      <c r="N85" s="87">
        <v>14</v>
      </c>
      <c r="O85" s="87">
        <v>15</v>
      </c>
      <c r="P85" s="89">
        <v>16</v>
      </c>
    </row>
    <row r="86" spans="1:16" ht="31.5" x14ac:dyDescent="0.25">
      <c r="A86" s="61" t="s">
        <v>0</v>
      </c>
      <c r="B86" s="47" t="s">
        <v>50</v>
      </c>
      <c r="C86" s="62" t="s">
        <v>10</v>
      </c>
      <c r="D86" s="9"/>
      <c r="E86" s="52">
        <v>1</v>
      </c>
      <c r="F86" s="52">
        <v>1</v>
      </c>
      <c r="G86" s="43">
        <f>D86*E86*F86</f>
        <v>0</v>
      </c>
      <c r="H86" s="9"/>
      <c r="I86" s="52">
        <v>1</v>
      </c>
      <c r="J86" s="52">
        <v>1</v>
      </c>
      <c r="K86" s="43">
        <f>H86*I86*J86</f>
        <v>0</v>
      </c>
      <c r="L86" s="9"/>
      <c r="M86" s="52">
        <v>1</v>
      </c>
      <c r="N86" s="52">
        <v>1</v>
      </c>
      <c r="O86" s="43">
        <f>L86*M86*N86</f>
        <v>0</v>
      </c>
      <c r="P86" s="43">
        <f>G86+K86+O86</f>
        <v>0</v>
      </c>
    </row>
    <row r="87" spans="1:16" ht="31.5" x14ac:dyDescent="0.25">
      <c r="A87" s="56" t="s">
        <v>1</v>
      </c>
      <c r="B87" s="57" t="s">
        <v>51</v>
      </c>
      <c r="C87" s="58"/>
      <c r="D87" s="28"/>
      <c r="E87" s="6"/>
      <c r="F87" s="59"/>
      <c r="G87" s="43"/>
      <c r="H87" s="13"/>
      <c r="I87" s="68"/>
      <c r="J87" s="60"/>
      <c r="K87" s="43"/>
      <c r="L87" s="13"/>
      <c r="M87" s="68"/>
      <c r="N87" s="60"/>
      <c r="O87" s="43"/>
      <c r="P87" s="43"/>
    </row>
    <row r="88" spans="1:16" ht="47.25" x14ac:dyDescent="0.25">
      <c r="A88" s="20" t="s">
        <v>16</v>
      </c>
      <c r="B88" s="47" t="s">
        <v>52</v>
      </c>
      <c r="C88" s="19" t="s">
        <v>10</v>
      </c>
      <c r="D88" s="29"/>
      <c r="E88" s="55">
        <v>1</v>
      </c>
      <c r="F88" s="52">
        <v>1</v>
      </c>
      <c r="G88" s="43">
        <f t="shared" ref="G88" si="8">D88*E88*F88</f>
        <v>0</v>
      </c>
      <c r="H88" s="14"/>
      <c r="I88" s="55">
        <v>1</v>
      </c>
      <c r="J88" s="52">
        <v>1</v>
      </c>
      <c r="K88" s="43">
        <f t="shared" ref="K88" si="9">H88*I88*J88</f>
        <v>0</v>
      </c>
      <c r="L88" s="14"/>
      <c r="M88" s="55">
        <v>1</v>
      </c>
      <c r="N88" s="52">
        <v>1</v>
      </c>
      <c r="O88" s="43">
        <f t="shared" ref="O88" si="10">L88*M88*N88</f>
        <v>0</v>
      </c>
      <c r="P88" s="43">
        <f t="shared" ref="P88:P116" si="11">G88+K88+O88</f>
        <v>0</v>
      </c>
    </row>
    <row r="89" spans="1:16" ht="47.25" x14ac:dyDescent="0.25">
      <c r="A89" s="20" t="s">
        <v>17</v>
      </c>
      <c r="B89" s="51" t="s">
        <v>53</v>
      </c>
      <c r="C89" s="21"/>
      <c r="D89" s="30"/>
      <c r="E89" s="10"/>
      <c r="F89" s="53"/>
      <c r="G89" s="43"/>
      <c r="H89" s="15"/>
      <c r="I89" s="69"/>
      <c r="J89" s="54"/>
      <c r="K89" s="43"/>
      <c r="L89" s="15"/>
      <c r="M89" s="69"/>
      <c r="N89" s="54"/>
      <c r="O89" s="43"/>
      <c r="P89" s="43"/>
    </row>
    <row r="90" spans="1:16" ht="31.5" x14ac:dyDescent="0.25">
      <c r="A90" s="20" t="s">
        <v>18</v>
      </c>
      <c r="B90" s="47" t="s">
        <v>54</v>
      </c>
      <c r="C90" s="22" t="s">
        <v>46</v>
      </c>
      <c r="D90" s="31"/>
      <c r="E90" s="66">
        <v>3</v>
      </c>
      <c r="F90" s="52">
        <v>1</v>
      </c>
      <c r="G90" s="43">
        <f t="shared" ref="G90:G95" si="12">D90*E90*F90</f>
        <v>0</v>
      </c>
      <c r="H90" s="16"/>
      <c r="I90" s="66">
        <v>3</v>
      </c>
      <c r="J90" s="52">
        <v>1</v>
      </c>
      <c r="K90" s="43">
        <f t="shared" ref="K90:K95" si="13">H90*I90*J90</f>
        <v>0</v>
      </c>
      <c r="L90" s="16"/>
      <c r="M90" s="66">
        <v>3</v>
      </c>
      <c r="N90" s="52">
        <v>1</v>
      </c>
      <c r="O90" s="43">
        <f t="shared" ref="O90:O95" si="14">L90*M90*N90</f>
        <v>0</v>
      </c>
      <c r="P90" s="43">
        <f t="shared" si="11"/>
        <v>0</v>
      </c>
    </row>
    <row r="91" spans="1:16" ht="31.5" x14ac:dyDescent="0.25">
      <c r="A91" s="20" t="s">
        <v>19</v>
      </c>
      <c r="B91" s="47" t="s">
        <v>55</v>
      </c>
      <c r="C91" s="22" t="s">
        <v>10</v>
      </c>
      <c r="D91" s="31"/>
      <c r="E91" s="66">
        <v>1</v>
      </c>
      <c r="F91" s="52">
        <v>1</v>
      </c>
      <c r="G91" s="43">
        <f t="shared" si="12"/>
        <v>0</v>
      </c>
      <c r="H91" s="16"/>
      <c r="I91" s="66">
        <v>1</v>
      </c>
      <c r="J91" s="52">
        <v>1</v>
      </c>
      <c r="K91" s="43">
        <f t="shared" si="13"/>
        <v>0</v>
      </c>
      <c r="L91" s="16"/>
      <c r="M91" s="66">
        <v>1</v>
      </c>
      <c r="N91" s="52">
        <v>1</v>
      </c>
      <c r="O91" s="43">
        <f t="shared" si="14"/>
        <v>0</v>
      </c>
      <c r="P91" s="43">
        <f t="shared" si="11"/>
        <v>0</v>
      </c>
    </row>
    <row r="92" spans="1:16" ht="31.5" x14ac:dyDescent="0.25">
      <c r="A92" s="20" t="s">
        <v>20</v>
      </c>
      <c r="B92" s="48" t="s">
        <v>56</v>
      </c>
      <c r="C92" s="22" t="s">
        <v>10</v>
      </c>
      <c r="D92" s="31"/>
      <c r="E92" s="66">
        <v>1</v>
      </c>
      <c r="F92" s="52">
        <v>1</v>
      </c>
      <c r="G92" s="43">
        <f t="shared" si="12"/>
        <v>0</v>
      </c>
      <c r="H92" s="16"/>
      <c r="I92" s="66">
        <v>1</v>
      </c>
      <c r="J92" s="52">
        <v>1</v>
      </c>
      <c r="K92" s="43">
        <f t="shared" si="13"/>
        <v>0</v>
      </c>
      <c r="L92" s="16"/>
      <c r="M92" s="66">
        <v>1</v>
      </c>
      <c r="N92" s="52">
        <v>1</v>
      </c>
      <c r="O92" s="43">
        <f t="shared" si="14"/>
        <v>0</v>
      </c>
      <c r="P92" s="43">
        <f t="shared" si="11"/>
        <v>0</v>
      </c>
    </row>
    <row r="93" spans="1:16" ht="31.5" x14ac:dyDescent="0.25">
      <c r="A93" s="20" t="s">
        <v>21</v>
      </c>
      <c r="B93" s="48" t="s">
        <v>57</v>
      </c>
      <c r="C93" s="22" t="s">
        <v>10</v>
      </c>
      <c r="D93" s="31"/>
      <c r="E93" s="66">
        <v>1</v>
      </c>
      <c r="F93" s="52">
        <v>1</v>
      </c>
      <c r="G93" s="43">
        <f t="shared" si="12"/>
        <v>0</v>
      </c>
      <c r="H93" s="16"/>
      <c r="I93" s="66">
        <v>1</v>
      </c>
      <c r="J93" s="52">
        <v>1</v>
      </c>
      <c r="K93" s="43">
        <f t="shared" si="13"/>
        <v>0</v>
      </c>
      <c r="L93" s="16"/>
      <c r="M93" s="66">
        <v>1</v>
      </c>
      <c r="N93" s="52">
        <v>1</v>
      </c>
      <c r="O93" s="43">
        <f t="shared" si="14"/>
        <v>0</v>
      </c>
      <c r="P93" s="43">
        <f t="shared" si="11"/>
        <v>0</v>
      </c>
    </row>
    <row r="94" spans="1:16" ht="31.5" x14ac:dyDescent="0.25">
      <c r="A94" s="23" t="s">
        <v>22</v>
      </c>
      <c r="B94" s="48" t="s">
        <v>58</v>
      </c>
      <c r="C94" s="22" t="s">
        <v>15</v>
      </c>
      <c r="D94" s="31"/>
      <c r="E94" s="66">
        <v>1</v>
      </c>
      <c r="F94" s="52">
        <v>1</v>
      </c>
      <c r="G94" s="43">
        <f t="shared" si="12"/>
        <v>0</v>
      </c>
      <c r="H94" s="16"/>
      <c r="I94" s="66">
        <v>1</v>
      </c>
      <c r="J94" s="52">
        <v>1</v>
      </c>
      <c r="K94" s="43">
        <f t="shared" si="13"/>
        <v>0</v>
      </c>
      <c r="L94" s="16"/>
      <c r="M94" s="66">
        <v>1</v>
      </c>
      <c r="N94" s="52">
        <v>1</v>
      </c>
      <c r="O94" s="43">
        <f t="shared" si="14"/>
        <v>0</v>
      </c>
      <c r="P94" s="43">
        <f t="shared" si="11"/>
        <v>0</v>
      </c>
    </row>
    <row r="95" spans="1:16" ht="31.5" x14ac:dyDescent="0.25">
      <c r="A95" s="23" t="s">
        <v>23</v>
      </c>
      <c r="B95" s="48" t="s">
        <v>59</v>
      </c>
      <c r="C95" s="22" t="s">
        <v>15</v>
      </c>
      <c r="D95" s="31"/>
      <c r="E95" s="66">
        <v>1</v>
      </c>
      <c r="F95" s="52">
        <v>1</v>
      </c>
      <c r="G95" s="43">
        <f t="shared" si="12"/>
        <v>0</v>
      </c>
      <c r="H95" s="16"/>
      <c r="I95" s="66">
        <v>1</v>
      </c>
      <c r="J95" s="52">
        <v>1</v>
      </c>
      <c r="K95" s="43">
        <f t="shared" si="13"/>
        <v>0</v>
      </c>
      <c r="L95" s="16"/>
      <c r="M95" s="66">
        <v>1</v>
      </c>
      <c r="N95" s="52">
        <v>1</v>
      </c>
      <c r="O95" s="43">
        <f t="shared" si="14"/>
        <v>0</v>
      </c>
      <c r="P95" s="43">
        <f t="shared" si="11"/>
        <v>0</v>
      </c>
    </row>
    <row r="96" spans="1:16" x14ac:dyDescent="0.25">
      <c r="A96" s="20" t="s">
        <v>24</v>
      </c>
      <c r="B96" s="51" t="s">
        <v>60</v>
      </c>
      <c r="C96" s="21"/>
      <c r="D96" s="32"/>
      <c r="E96" s="5"/>
      <c r="F96" s="53"/>
      <c r="G96" s="43"/>
      <c r="H96" s="17"/>
      <c r="I96" s="67"/>
      <c r="J96" s="54"/>
      <c r="K96" s="43"/>
      <c r="L96" s="17"/>
      <c r="M96" s="67"/>
      <c r="N96" s="54"/>
      <c r="O96" s="43"/>
      <c r="P96" s="43"/>
    </row>
    <row r="97" spans="1:16" x14ac:dyDescent="0.25">
      <c r="A97" s="24" t="s">
        <v>25</v>
      </c>
      <c r="B97" s="47" t="s">
        <v>61</v>
      </c>
      <c r="C97" s="22" t="s">
        <v>10</v>
      </c>
      <c r="D97" s="31"/>
      <c r="E97" s="66">
        <v>1</v>
      </c>
      <c r="F97" s="52">
        <v>1</v>
      </c>
      <c r="G97" s="43">
        <f t="shared" ref="G97:G99" si="15">D97*E97*F97</f>
        <v>0</v>
      </c>
      <c r="H97" s="16"/>
      <c r="I97" s="66">
        <v>1</v>
      </c>
      <c r="J97" s="52">
        <v>1</v>
      </c>
      <c r="K97" s="43">
        <f t="shared" ref="K97:K99" si="16">H97*I97*J97</f>
        <v>0</v>
      </c>
      <c r="L97" s="16"/>
      <c r="M97" s="66">
        <v>1</v>
      </c>
      <c r="N97" s="52">
        <v>1</v>
      </c>
      <c r="O97" s="43">
        <f t="shared" ref="O97:O99" si="17">L97*M97*N97</f>
        <v>0</v>
      </c>
      <c r="P97" s="43">
        <f t="shared" si="11"/>
        <v>0</v>
      </c>
    </row>
    <row r="98" spans="1:16" x14ac:dyDescent="0.25">
      <c r="A98" s="24" t="s">
        <v>26</v>
      </c>
      <c r="B98" s="47" t="s">
        <v>62</v>
      </c>
      <c r="C98" s="22" t="s">
        <v>10</v>
      </c>
      <c r="D98" s="31"/>
      <c r="E98" s="66">
        <v>1</v>
      </c>
      <c r="F98" s="52">
        <v>1</v>
      </c>
      <c r="G98" s="43">
        <f t="shared" si="15"/>
        <v>0</v>
      </c>
      <c r="H98" s="16"/>
      <c r="I98" s="66">
        <v>1</v>
      </c>
      <c r="J98" s="52">
        <v>1</v>
      </c>
      <c r="K98" s="43">
        <f t="shared" si="16"/>
        <v>0</v>
      </c>
      <c r="L98" s="16"/>
      <c r="M98" s="66">
        <v>1</v>
      </c>
      <c r="N98" s="52">
        <v>1</v>
      </c>
      <c r="O98" s="43">
        <f t="shared" si="17"/>
        <v>0</v>
      </c>
      <c r="P98" s="43">
        <f t="shared" si="11"/>
        <v>0</v>
      </c>
    </row>
    <row r="99" spans="1:16" ht="31.5" x14ac:dyDescent="0.25">
      <c r="A99" s="20" t="s">
        <v>27</v>
      </c>
      <c r="B99" s="47" t="s">
        <v>63</v>
      </c>
      <c r="C99" s="22" t="s">
        <v>13</v>
      </c>
      <c r="D99" s="31"/>
      <c r="E99" s="66">
        <v>30</v>
      </c>
      <c r="F99" s="52">
        <v>1</v>
      </c>
      <c r="G99" s="43">
        <f t="shared" si="15"/>
        <v>0</v>
      </c>
      <c r="H99" s="16"/>
      <c r="I99" s="66">
        <v>20</v>
      </c>
      <c r="J99" s="52">
        <v>1</v>
      </c>
      <c r="K99" s="43">
        <f t="shared" si="16"/>
        <v>0</v>
      </c>
      <c r="L99" s="16"/>
      <c r="M99" s="66">
        <v>15</v>
      </c>
      <c r="N99" s="52">
        <v>1</v>
      </c>
      <c r="O99" s="43">
        <f t="shared" si="17"/>
        <v>0</v>
      </c>
      <c r="P99" s="43">
        <f t="shared" si="11"/>
        <v>0</v>
      </c>
    </row>
    <row r="100" spans="1:16" ht="63" x14ac:dyDescent="0.25">
      <c r="A100" s="20" t="s">
        <v>28</v>
      </c>
      <c r="B100" s="51" t="s">
        <v>64</v>
      </c>
      <c r="C100" s="21"/>
      <c r="D100" s="32"/>
      <c r="E100" s="67"/>
      <c r="F100" s="53"/>
      <c r="G100" s="43"/>
      <c r="H100" s="17"/>
      <c r="I100" s="67"/>
      <c r="J100" s="54"/>
      <c r="K100" s="43"/>
      <c r="L100" s="17"/>
      <c r="M100" s="67"/>
      <c r="N100" s="54"/>
      <c r="O100" s="43"/>
      <c r="P100" s="43"/>
    </row>
    <row r="101" spans="1:16" x14ac:dyDescent="0.25">
      <c r="A101" s="20" t="s">
        <v>29</v>
      </c>
      <c r="B101" s="47" t="s">
        <v>65</v>
      </c>
      <c r="C101" s="22" t="s">
        <v>10</v>
      </c>
      <c r="D101" s="31"/>
      <c r="E101" s="66">
        <v>1</v>
      </c>
      <c r="F101" s="52">
        <v>1</v>
      </c>
      <c r="G101" s="43">
        <f t="shared" ref="G101:G103" si="18">D101*E101*F101</f>
        <v>0</v>
      </c>
      <c r="H101" s="16"/>
      <c r="I101" s="66">
        <v>1</v>
      </c>
      <c r="J101" s="52">
        <v>1</v>
      </c>
      <c r="K101" s="43">
        <f t="shared" ref="K101:K103" si="19">H101*I101*J101</f>
        <v>0</v>
      </c>
      <c r="L101" s="16"/>
      <c r="M101" s="66">
        <v>1</v>
      </c>
      <c r="N101" s="52">
        <v>1</v>
      </c>
      <c r="O101" s="43">
        <f t="shared" ref="O101:O103" si="20">L101*M101*N101</f>
        <v>0</v>
      </c>
      <c r="P101" s="43">
        <f t="shared" si="11"/>
        <v>0</v>
      </c>
    </row>
    <row r="102" spans="1:16" x14ac:dyDescent="0.25">
      <c r="A102" s="20" t="s">
        <v>30</v>
      </c>
      <c r="B102" s="47" t="s">
        <v>66</v>
      </c>
      <c r="C102" s="22" t="s">
        <v>10</v>
      </c>
      <c r="D102" s="31"/>
      <c r="E102" s="66">
        <v>1</v>
      </c>
      <c r="F102" s="52">
        <v>1</v>
      </c>
      <c r="G102" s="43">
        <f t="shared" si="18"/>
        <v>0</v>
      </c>
      <c r="H102" s="16"/>
      <c r="I102" s="66">
        <v>1</v>
      </c>
      <c r="J102" s="52">
        <v>1</v>
      </c>
      <c r="K102" s="43">
        <f t="shared" si="19"/>
        <v>0</v>
      </c>
      <c r="L102" s="16"/>
      <c r="M102" s="66">
        <v>1</v>
      </c>
      <c r="N102" s="52">
        <v>1</v>
      </c>
      <c r="O102" s="43">
        <f t="shared" si="20"/>
        <v>0</v>
      </c>
      <c r="P102" s="43">
        <f t="shared" si="11"/>
        <v>0</v>
      </c>
    </row>
    <row r="103" spans="1:16" ht="31.5" x14ac:dyDescent="0.25">
      <c r="A103" s="20" t="s">
        <v>31</v>
      </c>
      <c r="B103" s="47" t="s">
        <v>67</v>
      </c>
      <c r="C103" s="22" t="s">
        <v>14</v>
      </c>
      <c r="D103" s="31"/>
      <c r="E103" s="66">
        <v>5700</v>
      </c>
      <c r="F103" s="52">
        <v>1</v>
      </c>
      <c r="G103" s="43">
        <f t="shared" si="18"/>
        <v>0</v>
      </c>
      <c r="H103" s="16"/>
      <c r="I103" s="66">
        <v>4300</v>
      </c>
      <c r="J103" s="52">
        <v>1</v>
      </c>
      <c r="K103" s="43">
        <f t="shared" si="19"/>
        <v>0</v>
      </c>
      <c r="L103" s="16"/>
      <c r="M103" s="66">
        <v>6000</v>
      </c>
      <c r="N103" s="52">
        <v>1</v>
      </c>
      <c r="O103" s="43">
        <f t="shared" si="20"/>
        <v>0</v>
      </c>
      <c r="P103" s="43">
        <f t="shared" si="11"/>
        <v>0</v>
      </c>
    </row>
    <row r="104" spans="1:16" ht="31.5" x14ac:dyDescent="0.25">
      <c r="A104" s="20" t="s">
        <v>32</v>
      </c>
      <c r="B104" s="51" t="s">
        <v>68</v>
      </c>
      <c r="C104" s="21"/>
      <c r="D104" s="32"/>
      <c r="E104" s="67"/>
      <c r="F104" s="53"/>
      <c r="G104" s="43"/>
      <c r="H104" s="17"/>
      <c r="I104" s="67"/>
      <c r="J104" s="54"/>
      <c r="K104" s="43"/>
      <c r="L104" s="17"/>
      <c r="M104" s="67"/>
      <c r="N104" s="54"/>
      <c r="O104" s="43"/>
      <c r="P104" s="43"/>
    </row>
    <row r="105" spans="1:16" ht="47.25" x14ac:dyDescent="0.25">
      <c r="A105" s="20" t="s">
        <v>33</v>
      </c>
      <c r="B105" s="47" t="s">
        <v>69</v>
      </c>
      <c r="C105" s="22" t="s">
        <v>10</v>
      </c>
      <c r="D105" s="31"/>
      <c r="E105" s="66">
        <v>1</v>
      </c>
      <c r="F105" s="52">
        <v>1</v>
      </c>
      <c r="G105" s="43">
        <f t="shared" ref="G105:G106" si="21">D105*E105*F105</f>
        <v>0</v>
      </c>
      <c r="H105" s="16"/>
      <c r="I105" s="66">
        <v>1</v>
      </c>
      <c r="J105" s="52">
        <v>1</v>
      </c>
      <c r="K105" s="43">
        <f t="shared" ref="K105:K106" si="22">H105*I105*J105</f>
        <v>0</v>
      </c>
      <c r="L105" s="16"/>
      <c r="M105" s="66">
        <v>1</v>
      </c>
      <c r="N105" s="52">
        <v>1</v>
      </c>
      <c r="O105" s="43">
        <f t="shared" ref="O105:O106" si="23">L105*M105*N105</f>
        <v>0</v>
      </c>
      <c r="P105" s="43">
        <f t="shared" si="11"/>
        <v>0</v>
      </c>
    </row>
    <row r="106" spans="1:16" ht="47.25" x14ac:dyDescent="0.25">
      <c r="A106" s="20" t="s">
        <v>34</v>
      </c>
      <c r="B106" s="47" t="s">
        <v>70</v>
      </c>
      <c r="C106" s="22" t="s">
        <v>13</v>
      </c>
      <c r="D106" s="31"/>
      <c r="E106" s="66">
        <v>3</v>
      </c>
      <c r="F106" s="52">
        <v>1</v>
      </c>
      <c r="G106" s="43">
        <f t="shared" si="21"/>
        <v>0</v>
      </c>
      <c r="H106" s="16"/>
      <c r="I106" s="66">
        <v>2</v>
      </c>
      <c r="J106" s="52">
        <v>1</v>
      </c>
      <c r="K106" s="43">
        <f t="shared" si="22"/>
        <v>0</v>
      </c>
      <c r="L106" s="16"/>
      <c r="M106" s="66">
        <v>1</v>
      </c>
      <c r="N106" s="52">
        <v>1</v>
      </c>
      <c r="O106" s="43">
        <f t="shared" si="23"/>
        <v>0</v>
      </c>
      <c r="P106" s="43">
        <f t="shared" si="11"/>
        <v>0</v>
      </c>
    </row>
    <row r="107" spans="1:16" ht="31.5" x14ac:dyDescent="0.25">
      <c r="A107" s="20" t="s">
        <v>35</v>
      </c>
      <c r="B107" s="51" t="s">
        <v>71</v>
      </c>
      <c r="C107" s="21"/>
      <c r="D107" s="32"/>
      <c r="E107" s="67"/>
      <c r="F107" s="53"/>
      <c r="G107" s="43"/>
      <c r="H107" s="17"/>
      <c r="I107" s="67"/>
      <c r="J107" s="54"/>
      <c r="K107" s="43"/>
      <c r="L107" s="17"/>
      <c r="M107" s="67"/>
      <c r="N107" s="54"/>
      <c r="O107" s="43"/>
      <c r="P107" s="43"/>
    </row>
    <row r="108" spans="1:16" ht="47.25" x14ac:dyDescent="0.25">
      <c r="A108" s="20" t="s">
        <v>36</v>
      </c>
      <c r="B108" s="47" t="s">
        <v>72</v>
      </c>
      <c r="C108" s="22" t="s">
        <v>10</v>
      </c>
      <c r="D108" s="31"/>
      <c r="E108" s="66">
        <v>1</v>
      </c>
      <c r="F108" s="52">
        <v>1</v>
      </c>
      <c r="G108" s="43">
        <f t="shared" ref="G108:G109" si="24">D108*E108*F108</f>
        <v>0</v>
      </c>
      <c r="H108" s="16"/>
      <c r="I108" s="66">
        <v>1</v>
      </c>
      <c r="J108" s="52">
        <v>1</v>
      </c>
      <c r="K108" s="43">
        <f t="shared" ref="K108:K109" si="25">H108*I108*J108</f>
        <v>0</v>
      </c>
      <c r="L108" s="16"/>
      <c r="M108" s="66">
        <v>1</v>
      </c>
      <c r="N108" s="52">
        <v>1</v>
      </c>
      <c r="O108" s="43">
        <f t="shared" ref="O108:O109" si="26">L108*M108*N108</f>
        <v>0</v>
      </c>
      <c r="P108" s="43">
        <f t="shared" si="11"/>
        <v>0</v>
      </c>
    </row>
    <row r="109" spans="1:16" ht="31.5" x14ac:dyDescent="0.25">
      <c r="A109" s="20" t="s">
        <v>37</v>
      </c>
      <c r="B109" s="47" t="s">
        <v>73</v>
      </c>
      <c r="C109" s="22" t="s">
        <v>13</v>
      </c>
      <c r="D109" s="31"/>
      <c r="E109" s="66">
        <v>6</v>
      </c>
      <c r="F109" s="52">
        <v>1</v>
      </c>
      <c r="G109" s="43">
        <f t="shared" si="24"/>
        <v>0</v>
      </c>
      <c r="H109" s="16"/>
      <c r="I109" s="66">
        <v>5</v>
      </c>
      <c r="J109" s="52">
        <v>1</v>
      </c>
      <c r="K109" s="43">
        <f t="shared" si="25"/>
        <v>0</v>
      </c>
      <c r="L109" s="16"/>
      <c r="M109" s="66">
        <v>2</v>
      </c>
      <c r="N109" s="52">
        <v>1</v>
      </c>
      <c r="O109" s="43">
        <f t="shared" si="26"/>
        <v>0</v>
      </c>
      <c r="P109" s="43">
        <f t="shared" si="11"/>
        <v>0</v>
      </c>
    </row>
    <row r="110" spans="1:16" ht="31.5" x14ac:dyDescent="0.25">
      <c r="A110" s="20" t="s">
        <v>38</v>
      </c>
      <c r="B110" s="51" t="s">
        <v>74</v>
      </c>
      <c r="C110" s="21"/>
      <c r="D110" s="32"/>
      <c r="E110" s="67"/>
      <c r="F110" s="53"/>
      <c r="G110" s="43"/>
      <c r="H110" s="17"/>
      <c r="I110" s="67"/>
      <c r="J110" s="54"/>
      <c r="K110" s="43"/>
      <c r="L110" s="17"/>
      <c r="M110" s="81"/>
      <c r="N110" s="54"/>
      <c r="O110" s="43"/>
      <c r="P110" s="43"/>
    </row>
    <row r="111" spans="1:16" ht="47.25" x14ac:dyDescent="0.25">
      <c r="A111" s="20" t="s">
        <v>39</v>
      </c>
      <c r="B111" s="47" t="s">
        <v>75</v>
      </c>
      <c r="C111" s="22" t="s">
        <v>10</v>
      </c>
      <c r="D111" s="31"/>
      <c r="E111" s="66">
        <v>1</v>
      </c>
      <c r="F111" s="52">
        <v>1</v>
      </c>
      <c r="G111" s="43">
        <f t="shared" ref="G111:G112" si="27">D111*E111*F111</f>
        <v>0</v>
      </c>
      <c r="H111" s="16"/>
      <c r="I111" s="66">
        <v>1</v>
      </c>
      <c r="J111" s="52">
        <v>1</v>
      </c>
      <c r="K111" s="43">
        <f t="shared" ref="K111:K112" si="28">H111*I111*J111</f>
        <v>0</v>
      </c>
      <c r="L111" s="16"/>
      <c r="M111" s="66">
        <v>1</v>
      </c>
      <c r="N111" s="52">
        <v>1</v>
      </c>
      <c r="O111" s="43">
        <f t="shared" ref="O111:O112" si="29">L111*M111*N111</f>
        <v>0</v>
      </c>
      <c r="P111" s="43">
        <f t="shared" si="11"/>
        <v>0</v>
      </c>
    </row>
    <row r="112" spans="1:16" ht="47.25" x14ac:dyDescent="0.25">
      <c r="A112" s="20" t="s">
        <v>40</v>
      </c>
      <c r="B112" s="47" t="s">
        <v>76</v>
      </c>
      <c r="C112" s="22" t="s">
        <v>12</v>
      </c>
      <c r="D112" s="31"/>
      <c r="E112" s="66">
        <v>100</v>
      </c>
      <c r="F112" s="52">
        <v>1</v>
      </c>
      <c r="G112" s="43">
        <f t="shared" si="27"/>
        <v>0</v>
      </c>
      <c r="H112" s="16"/>
      <c r="I112" s="66">
        <v>100</v>
      </c>
      <c r="J112" s="52">
        <v>1</v>
      </c>
      <c r="K112" s="43">
        <f t="shared" si="28"/>
        <v>0</v>
      </c>
      <c r="L112" s="16"/>
      <c r="M112" s="66">
        <v>100</v>
      </c>
      <c r="N112" s="52">
        <v>1</v>
      </c>
      <c r="O112" s="43">
        <f t="shared" si="29"/>
        <v>0</v>
      </c>
      <c r="P112" s="43">
        <f t="shared" si="11"/>
        <v>0</v>
      </c>
    </row>
    <row r="113" spans="1:16" ht="31.5" x14ac:dyDescent="0.25">
      <c r="A113" s="25" t="s">
        <v>41</v>
      </c>
      <c r="B113" s="50" t="s">
        <v>77</v>
      </c>
      <c r="C113" s="21"/>
      <c r="D113" s="32"/>
      <c r="E113" s="67"/>
      <c r="F113" s="53"/>
      <c r="G113" s="43"/>
      <c r="H113" s="17"/>
      <c r="I113" s="67"/>
      <c r="J113" s="54"/>
      <c r="K113" s="43"/>
      <c r="L113" s="17"/>
      <c r="M113" s="67"/>
      <c r="N113" s="54"/>
      <c r="O113" s="43"/>
      <c r="P113" s="43"/>
    </row>
    <row r="114" spans="1:16" ht="31.5" x14ac:dyDescent="0.25">
      <c r="A114" s="25" t="s">
        <v>42</v>
      </c>
      <c r="B114" s="49" t="s">
        <v>78</v>
      </c>
      <c r="C114" s="22" t="s">
        <v>10</v>
      </c>
      <c r="D114" s="31"/>
      <c r="E114" s="66">
        <v>1</v>
      </c>
      <c r="F114" s="52">
        <v>1</v>
      </c>
      <c r="G114" s="43">
        <f t="shared" ref="G114:G116" si="30">D114*E114*F114</f>
        <v>0</v>
      </c>
      <c r="H114" s="16"/>
      <c r="I114" s="66">
        <v>1</v>
      </c>
      <c r="J114" s="52">
        <v>1</v>
      </c>
      <c r="K114" s="43">
        <f t="shared" ref="K114:K116" si="31">H114*I114*J114</f>
        <v>0</v>
      </c>
      <c r="L114" s="16"/>
      <c r="M114" s="66">
        <v>1</v>
      </c>
      <c r="N114" s="52">
        <v>1</v>
      </c>
      <c r="O114" s="43">
        <f t="shared" ref="O114:O116" si="32">L114*M114*N114</f>
        <v>0</v>
      </c>
      <c r="P114" s="43">
        <f t="shared" si="11"/>
        <v>0</v>
      </c>
    </row>
    <row r="115" spans="1:16" ht="31.5" x14ac:dyDescent="0.25">
      <c r="A115" s="25" t="s">
        <v>43</v>
      </c>
      <c r="B115" s="49" t="s">
        <v>79</v>
      </c>
      <c r="C115" s="22" t="s">
        <v>13</v>
      </c>
      <c r="D115" s="31"/>
      <c r="E115" s="66">
        <v>7</v>
      </c>
      <c r="F115" s="52">
        <v>1</v>
      </c>
      <c r="G115" s="43">
        <f t="shared" si="30"/>
        <v>0</v>
      </c>
      <c r="H115" s="16"/>
      <c r="I115" s="66">
        <v>5</v>
      </c>
      <c r="J115" s="52">
        <v>1</v>
      </c>
      <c r="K115" s="43">
        <f t="shared" si="31"/>
        <v>0</v>
      </c>
      <c r="L115" s="16"/>
      <c r="M115" s="66">
        <v>7</v>
      </c>
      <c r="N115" s="52">
        <v>1</v>
      </c>
      <c r="O115" s="43">
        <f t="shared" si="32"/>
        <v>0</v>
      </c>
      <c r="P115" s="43">
        <f t="shared" si="11"/>
        <v>0</v>
      </c>
    </row>
    <row r="116" spans="1:16" ht="47.25" x14ac:dyDescent="0.25">
      <c r="A116" s="70" t="s">
        <v>44</v>
      </c>
      <c r="B116" s="71" t="s">
        <v>80</v>
      </c>
      <c r="C116" s="72" t="s">
        <v>11</v>
      </c>
      <c r="D116" s="73"/>
      <c r="E116" s="74">
        <v>1</v>
      </c>
      <c r="F116" s="75">
        <v>1</v>
      </c>
      <c r="G116" s="76">
        <f t="shared" si="30"/>
        <v>0</v>
      </c>
      <c r="H116" s="77"/>
      <c r="I116" s="74">
        <v>1</v>
      </c>
      <c r="J116" s="75">
        <v>1</v>
      </c>
      <c r="K116" s="76">
        <f t="shared" si="31"/>
        <v>0</v>
      </c>
      <c r="L116" s="77"/>
      <c r="M116" s="74">
        <v>1</v>
      </c>
      <c r="N116" s="75">
        <v>1</v>
      </c>
      <c r="O116" s="76">
        <f t="shared" si="32"/>
        <v>0</v>
      </c>
      <c r="P116" s="43">
        <f t="shared" si="11"/>
        <v>0</v>
      </c>
    </row>
    <row r="117" spans="1:16" ht="15.75" customHeight="1" x14ac:dyDescent="0.25">
      <c r="A117" s="103"/>
      <c r="B117" s="103"/>
      <c r="C117" s="79"/>
      <c r="D117" s="80"/>
      <c r="E117" s="80"/>
      <c r="F117" s="80"/>
      <c r="G117" s="80"/>
      <c r="H117" s="80"/>
      <c r="I117" s="80"/>
      <c r="J117" s="80"/>
      <c r="K117" s="80"/>
      <c r="L117" s="100" t="s">
        <v>120</v>
      </c>
      <c r="M117" s="106"/>
      <c r="N117" s="106"/>
      <c r="O117" s="107"/>
      <c r="P117" s="82">
        <f>SUM(P86:P116)</f>
        <v>0</v>
      </c>
    </row>
    <row r="119" spans="1:16" ht="16.5" thickBot="1" x14ac:dyDescent="0.3">
      <c r="A119" s="1" t="s">
        <v>121</v>
      </c>
    </row>
    <row r="120" spans="1:16" ht="126.75" thickBot="1" x14ac:dyDescent="0.3">
      <c r="A120" s="39" t="s">
        <v>3</v>
      </c>
      <c r="B120" s="40" t="s">
        <v>81</v>
      </c>
      <c r="C120" s="42" t="s">
        <v>5</v>
      </c>
      <c r="D120" s="90" t="s">
        <v>6</v>
      </c>
      <c r="E120" s="91" t="s">
        <v>83</v>
      </c>
      <c r="F120" s="90" t="s">
        <v>82</v>
      </c>
      <c r="G120" s="42" t="s">
        <v>84</v>
      </c>
      <c r="H120" s="92" t="s">
        <v>7</v>
      </c>
      <c r="I120" s="91" t="s">
        <v>83</v>
      </c>
      <c r="J120" s="90" t="s">
        <v>82</v>
      </c>
      <c r="K120" s="42" t="s">
        <v>85</v>
      </c>
      <c r="L120" s="90" t="s">
        <v>8</v>
      </c>
      <c r="M120" s="91" t="s">
        <v>83</v>
      </c>
      <c r="N120" s="90" t="s">
        <v>82</v>
      </c>
      <c r="O120" s="42" t="s">
        <v>86</v>
      </c>
      <c r="P120" s="93" t="s">
        <v>200</v>
      </c>
    </row>
    <row r="121" spans="1:16" x14ac:dyDescent="0.25">
      <c r="A121" s="86">
        <v>1</v>
      </c>
      <c r="B121" s="86">
        <v>2</v>
      </c>
      <c r="C121" s="87">
        <v>3</v>
      </c>
      <c r="D121" s="87">
        <v>4</v>
      </c>
      <c r="E121" s="88">
        <v>5</v>
      </c>
      <c r="F121" s="87">
        <v>6</v>
      </c>
      <c r="G121" s="87">
        <v>7</v>
      </c>
      <c r="H121" s="87">
        <v>8</v>
      </c>
      <c r="I121" s="88">
        <v>9</v>
      </c>
      <c r="J121" s="87">
        <v>10</v>
      </c>
      <c r="K121" s="87">
        <v>11</v>
      </c>
      <c r="L121" s="87">
        <v>12</v>
      </c>
      <c r="M121" s="88">
        <v>13</v>
      </c>
      <c r="N121" s="87">
        <v>14</v>
      </c>
      <c r="O121" s="87">
        <v>15</v>
      </c>
      <c r="P121" s="89">
        <v>16</v>
      </c>
    </row>
    <row r="122" spans="1:16" ht="31.5" x14ac:dyDescent="0.25">
      <c r="A122" s="61" t="s">
        <v>0</v>
      </c>
      <c r="B122" s="47" t="s">
        <v>50</v>
      </c>
      <c r="C122" s="62" t="s">
        <v>10</v>
      </c>
      <c r="D122" s="9"/>
      <c r="E122" s="52">
        <v>1</v>
      </c>
      <c r="F122" s="52">
        <v>1</v>
      </c>
      <c r="G122" s="43">
        <f>D122*E122*F122</f>
        <v>0</v>
      </c>
      <c r="H122" s="9"/>
      <c r="I122" s="52">
        <v>1</v>
      </c>
      <c r="J122" s="52">
        <v>1</v>
      </c>
      <c r="K122" s="43">
        <f>H122*I122*J122</f>
        <v>0</v>
      </c>
      <c r="L122" s="9"/>
      <c r="M122" s="52">
        <v>1</v>
      </c>
      <c r="N122" s="52">
        <v>1</v>
      </c>
      <c r="O122" s="43">
        <f>L122*M122*N122</f>
        <v>0</v>
      </c>
      <c r="P122" s="43">
        <f>G122+K122+O122</f>
        <v>0</v>
      </c>
    </row>
    <row r="123" spans="1:16" ht="31.5" x14ac:dyDescent="0.25">
      <c r="A123" s="56" t="s">
        <v>1</v>
      </c>
      <c r="B123" s="57" t="s">
        <v>51</v>
      </c>
      <c r="C123" s="58"/>
      <c r="D123" s="28"/>
      <c r="E123" s="6"/>
      <c r="F123" s="59"/>
      <c r="G123" s="43"/>
      <c r="H123" s="13"/>
      <c r="I123" s="68"/>
      <c r="J123" s="60"/>
      <c r="K123" s="43"/>
      <c r="L123" s="13"/>
      <c r="M123" s="68"/>
      <c r="N123" s="60"/>
      <c r="O123" s="43"/>
      <c r="P123" s="43"/>
    </row>
    <row r="124" spans="1:16" ht="47.25" x14ac:dyDescent="0.25">
      <c r="A124" s="20" t="s">
        <v>16</v>
      </c>
      <c r="B124" s="47" t="s">
        <v>52</v>
      </c>
      <c r="C124" s="19" t="s">
        <v>10</v>
      </c>
      <c r="D124" s="29"/>
      <c r="E124" s="55">
        <v>1</v>
      </c>
      <c r="F124" s="52">
        <v>1</v>
      </c>
      <c r="G124" s="43">
        <f t="shared" ref="G124" si="33">D124*E124*F124</f>
        <v>0</v>
      </c>
      <c r="H124" s="14"/>
      <c r="I124" s="55">
        <v>1</v>
      </c>
      <c r="J124" s="52">
        <v>1</v>
      </c>
      <c r="K124" s="43">
        <f t="shared" ref="K124" si="34">H124*I124*J124</f>
        <v>0</v>
      </c>
      <c r="L124" s="14"/>
      <c r="M124" s="55">
        <v>1</v>
      </c>
      <c r="N124" s="52">
        <v>1</v>
      </c>
      <c r="O124" s="43">
        <f t="shared" ref="O124" si="35">L124*M124*N124</f>
        <v>0</v>
      </c>
      <c r="P124" s="43">
        <f t="shared" ref="P124:P152" si="36">G124+K124+O124</f>
        <v>0</v>
      </c>
    </row>
    <row r="125" spans="1:16" ht="47.25" x14ac:dyDescent="0.25">
      <c r="A125" s="20" t="s">
        <v>17</v>
      </c>
      <c r="B125" s="51" t="s">
        <v>53</v>
      </c>
      <c r="C125" s="21"/>
      <c r="D125" s="30"/>
      <c r="E125" s="10"/>
      <c r="F125" s="53"/>
      <c r="G125" s="43"/>
      <c r="H125" s="15"/>
      <c r="I125" s="69"/>
      <c r="J125" s="54"/>
      <c r="K125" s="43"/>
      <c r="L125" s="15"/>
      <c r="M125" s="69"/>
      <c r="N125" s="54"/>
      <c r="O125" s="43"/>
      <c r="P125" s="43"/>
    </row>
    <row r="126" spans="1:16" ht="31.5" x14ac:dyDescent="0.25">
      <c r="A126" s="20" t="s">
        <v>18</v>
      </c>
      <c r="B126" s="47" t="s">
        <v>54</v>
      </c>
      <c r="C126" s="22" t="s">
        <v>46</v>
      </c>
      <c r="D126" s="31"/>
      <c r="E126" s="66">
        <v>3</v>
      </c>
      <c r="F126" s="52">
        <v>1</v>
      </c>
      <c r="G126" s="43">
        <f t="shared" ref="G126:G131" si="37">D126*E126*F126</f>
        <v>0</v>
      </c>
      <c r="H126" s="16"/>
      <c r="I126" s="66">
        <v>3</v>
      </c>
      <c r="J126" s="52">
        <v>1</v>
      </c>
      <c r="K126" s="43">
        <f t="shared" ref="K126:K131" si="38">H126*I126*J126</f>
        <v>0</v>
      </c>
      <c r="L126" s="16"/>
      <c r="M126" s="66">
        <v>3</v>
      </c>
      <c r="N126" s="52">
        <v>1</v>
      </c>
      <c r="O126" s="43">
        <f t="shared" ref="O126:O131" si="39">L126*M126*N126</f>
        <v>0</v>
      </c>
      <c r="P126" s="43">
        <f t="shared" si="36"/>
        <v>0</v>
      </c>
    </row>
    <row r="127" spans="1:16" ht="31.5" x14ac:dyDescent="0.25">
      <c r="A127" s="20" t="s">
        <v>19</v>
      </c>
      <c r="B127" s="47" t="s">
        <v>55</v>
      </c>
      <c r="C127" s="22" t="s">
        <v>10</v>
      </c>
      <c r="D127" s="31"/>
      <c r="E127" s="66">
        <v>1</v>
      </c>
      <c r="F127" s="52">
        <v>1</v>
      </c>
      <c r="G127" s="43">
        <f t="shared" si="37"/>
        <v>0</v>
      </c>
      <c r="H127" s="16"/>
      <c r="I127" s="66">
        <v>1</v>
      </c>
      <c r="J127" s="52">
        <v>1</v>
      </c>
      <c r="K127" s="43">
        <f t="shared" si="38"/>
        <v>0</v>
      </c>
      <c r="L127" s="16"/>
      <c r="M127" s="66">
        <v>1</v>
      </c>
      <c r="N127" s="52">
        <v>1</v>
      </c>
      <c r="O127" s="43">
        <f t="shared" si="39"/>
        <v>0</v>
      </c>
      <c r="P127" s="43">
        <f t="shared" si="36"/>
        <v>0</v>
      </c>
    </row>
    <row r="128" spans="1:16" ht="31.5" x14ac:dyDescent="0.25">
      <c r="A128" s="20" t="s">
        <v>20</v>
      </c>
      <c r="B128" s="48" t="s">
        <v>56</v>
      </c>
      <c r="C128" s="22" t="s">
        <v>10</v>
      </c>
      <c r="D128" s="31"/>
      <c r="E128" s="66">
        <v>1</v>
      </c>
      <c r="F128" s="52">
        <v>1</v>
      </c>
      <c r="G128" s="43">
        <f t="shared" si="37"/>
        <v>0</v>
      </c>
      <c r="H128" s="16"/>
      <c r="I128" s="66">
        <v>1</v>
      </c>
      <c r="J128" s="52">
        <v>1</v>
      </c>
      <c r="K128" s="43">
        <f t="shared" si="38"/>
        <v>0</v>
      </c>
      <c r="L128" s="16"/>
      <c r="M128" s="66">
        <v>1</v>
      </c>
      <c r="N128" s="52">
        <v>1</v>
      </c>
      <c r="O128" s="43">
        <f t="shared" si="39"/>
        <v>0</v>
      </c>
      <c r="P128" s="43">
        <f t="shared" si="36"/>
        <v>0</v>
      </c>
    </row>
    <row r="129" spans="1:16" ht="31.5" x14ac:dyDescent="0.25">
      <c r="A129" s="20" t="s">
        <v>21</v>
      </c>
      <c r="B129" s="48" t="s">
        <v>57</v>
      </c>
      <c r="C129" s="22" t="s">
        <v>10</v>
      </c>
      <c r="D129" s="31"/>
      <c r="E129" s="66">
        <v>1</v>
      </c>
      <c r="F129" s="52">
        <v>1</v>
      </c>
      <c r="G129" s="43">
        <f t="shared" si="37"/>
        <v>0</v>
      </c>
      <c r="H129" s="16"/>
      <c r="I129" s="66">
        <v>1</v>
      </c>
      <c r="J129" s="52">
        <v>1</v>
      </c>
      <c r="K129" s="43">
        <f t="shared" si="38"/>
        <v>0</v>
      </c>
      <c r="L129" s="16"/>
      <c r="M129" s="66">
        <v>1</v>
      </c>
      <c r="N129" s="52">
        <v>1</v>
      </c>
      <c r="O129" s="43">
        <f t="shared" si="39"/>
        <v>0</v>
      </c>
      <c r="P129" s="43">
        <f t="shared" si="36"/>
        <v>0</v>
      </c>
    </row>
    <row r="130" spans="1:16" ht="31.5" x14ac:dyDescent="0.25">
      <c r="A130" s="23" t="s">
        <v>22</v>
      </c>
      <c r="B130" s="48" t="s">
        <v>58</v>
      </c>
      <c r="C130" s="22" t="s">
        <v>15</v>
      </c>
      <c r="D130" s="31"/>
      <c r="E130" s="66">
        <v>1</v>
      </c>
      <c r="F130" s="52">
        <v>1</v>
      </c>
      <c r="G130" s="43">
        <f t="shared" si="37"/>
        <v>0</v>
      </c>
      <c r="H130" s="16"/>
      <c r="I130" s="66">
        <v>1</v>
      </c>
      <c r="J130" s="52">
        <v>1</v>
      </c>
      <c r="K130" s="43">
        <f t="shared" si="38"/>
        <v>0</v>
      </c>
      <c r="L130" s="16"/>
      <c r="M130" s="66">
        <v>1</v>
      </c>
      <c r="N130" s="52">
        <v>1</v>
      </c>
      <c r="O130" s="43">
        <f t="shared" si="39"/>
        <v>0</v>
      </c>
      <c r="P130" s="43">
        <f t="shared" si="36"/>
        <v>0</v>
      </c>
    </row>
    <row r="131" spans="1:16" ht="31.5" x14ac:dyDescent="0.25">
      <c r="A131" s="23" t="s">
        <v>23</v>
      </c>
      <c r="B131" s="48" t="s">
        <v>59</v>
      </c>
      <c r="C131" s="22" t="s">
        <v>15</v>
      </c>
      <c r="D131" s="31"/>
      <c r="E131" s="66">
        <v>1</v>
      </c>
      <c r="F131" s="52">
        <v>1</v>
      </c>
      <c r="G131" s="43">
        <f t="shared" si="37"/>
        <v>0</v>
      </c>
      <c r="H131" s="16"/>
      <c r="I131" s="66">
        <v>1</v>
      </c>
      <c r="J131" s="52">
        <v>1</v>
      </c>
      <c r="K131" s="43">
        <f t="shared" si="38"/>
        <v>0</v>
      </c>
      <c r="L131" s="16"/>
      <c r="M131" s="66">
        <v>1</v>
      </c>
      <c r="N131" s="52">
        <v>1</v>
      </c>
      <c r="O131" s="43">
        <f t="shared" si="39"/>
        <v>0</v>
      </c>
      <c r="P131" s="43">
        <f t="shared" si="36"/>
        <v>0</v>
      </c>
    </row>
    <row r="132" spans="1:16" x14ac:dyDescent="0.25">
      <c r="A132" s="20" t="s">
        <v>24</v>
      </c>
      <c r="B132" s="51" t="s">
        <v>60</v>
      </c>
      <c r="C132" s="21"/>
      <c r="D132" s="32"/>
      <c r="E132" s="5"/>
      <c r="F132" s="53"/>
      <c r="G132" s="43"/>
      <c r="H132" s="17"/>
      <c r="I132" s="67"/>
      <c r="J132" s="54"/>
      <c r="K132" s="43"/>
      <c r="L132" s="17"/>
      <c r="M132" s="67"/>
      <c r="N132" s="54"/>
      <c r="O132" s="43"/>
      <c r="P132" s="43"/>
    </row>
    <row r="133" spans="1:16" x14ac:dyDescent="0.25">
      <c r="A133" s="24" t="s">
        <v>25</v>
      </c>
      <c r="B133" s="47" t="s">
        <v>61</v>
      </c>
      <c r="C133" s="22" t="s">
        <v>10</v>
      </c>
      <c r="D133" s="31"/>
      <c r="E133" s="66">
        <v>1</v>
      </c>
      <c r="F133" s="52">
        <v>1</v>
      </c>
      <c r="G133" s="43">
        <f t="shared" ref="G133:G135" si="40">D133*E133*F133</f>
        <v>0</v>
      </c>
      <c r="H133" s="16"/>
      <c r="I133" s="66">
        <v>1</v>
      </c>
      <c r="J133" s="52">
        <v>1</v>
      </c>
      <c r="K133" s="43">
        <f t="shared" ref="K133:K135" si="41">H133*I133*J133</f>
        <v>0</v>
      </c>
      <c r="L133" s="16"/>
      <c r="M133" s="66">
        <v>1</v>
      </c>
      <c r="N133" s="52">
        <v>1</v>
      </c>
      <c r="O133" s="43">
        <f t="shared" ref="O133:O135" si="42">L133*M133*N133</f>
        <v>0</v>
      </c>
      <c r="P133" s="43">
        <f t="shared" si="36"/>
        <v>0</v>
      </c>
    </row>
    <row r="134" spans="1:16" x14ac:dyDescent="0.25">
      <c r="A134" s="24" t="s">
        <v>26</v>
      </c>
      <c r="B134" s="47" t="s">
        <v>62</v>
      </c>
      <c r="C134" s="22" t="s">
        <v>10</v>
      </c>
      <c r="D134" s="31"/>
      <c r="E134" s="66">
        <v>1</v>
      </c>
      <c r="F134" s="52">
        <v>1</v>
      </c>
      <c r="G134" s="43">
        <f t="shared" si="40"/>
        <v>0</v>
      </c>
      <c r="H134" s="16"/>
      <c r="I134" s="66">
        <v>1</v>
      </c>
      <c r="J134" s="52">
        <v>1</v>
      </c>
      <c r="K134" s="43">
        <f t="shared" si="41"/>
        <v>0</v>
      </c>
      <c r="L134" s="16"/>
      <c r="M134" s="66">
        <v>1</v>
      </c>
      <c r="N134" s="52">
        <v>1</v>
      </c>
      <c r="O134" s="43">
        <f t="shared" si="42"/>
        <v>0</v>
      </c>
      <c r="P134" s="43">
        <f t="shared" si="36"/>
        <v>0</v>
      </c>
    </row>
    <row r="135" spans="1:16" ht="31.5" x14ac:dyDescent="0.25">
      <c r="A135" s="20" t="s">
        <v>27</v>
      </c>
      <c r="B135" s="47" t="s">
        <v>63</v>
      </c>
      <c r="C135" s="22" t="s">
        <v>13</v>
      </c>
      <c r="D135" s="31"/>
      <c r="E135" s="66">
        <v>30</v>
      </c>
      <c r="F135" s="52">
        <v>1</v>
      </c>
      <c r="G135" s="43">
        <f t="shared" si="40"/>
        <v>0</v>
      </c>
      <c r="H135" s="16"/>
      <c r="I135" s="66">
        <v>20</v>
      </c>
      <c r="J135" s="52">
        <v>1</v>
      </c>
      <c r="K135" s="43">
        <f t="shared" si="41"/>
        <v>0</v>
      </c>
      <c r="L135" s="16"/>
      <c r="M135" s="66">
        <v>15</v>
      </c>
      <c r="N135" s="52">
        <v>1</v>
      </c>
      <c r="O135" s="43">
        <f t="shared" si="42"/>
        <v>0</v>
      </c>
      <c r="P135" s="43">
        <f t="shared" si="36"/>
        <v>0</v>
      </c>
    </row>
    <row r="136" spans="1:16" ht="63" x14ac:dyDescent="0.25">
      <c r="A136" s="20" t="s">
        <v>28</v>
      </c>
      <c r="B136" s="51" t="s">
        <v>64</v>
      </c>
      <c r="C136" s="21"/>
      <c r="D136" s="32"/>
      <c r="E136" s="67"/>
      <c r="F136" s="53"/>
      <c r="G136" s="43"/>
      <c r="H136" s="17"/>
      <c r="I136" s="67"/>
      <c r="J136" s="54"/>
      <c r="K136" s="43"/>
      <c r="L136" s="17"/>
      <c r="M136" s="67"/>
      <c r="N136" s="54"/>
      <c r="O136" s="43"/>
      <c r="P136" s="43"/>
    </row>
    <row r="137" spans="1:16" x14ac:dyDescent="0.25">
      <c r="A137" s="20" t="s">
        <v>29</v>
      </c>
      <c r="B137" s="47" t="s">
        <v>65</v>
      </c>
      <c r="C137" s="22" t="s">
        <v>10</v>
      </c>
      <c r="D137" s="31"/>
      <c r="E137" s="66">
        <v>1</v>
      </c>
      <c r="F137" s="52">
        <v>1</v>
      </c>
      <c r="G137" s="43">
        <f t="shared" ref="G137:G139" si="43">D137*E137*F137</f>
        <v>0</v>
      </c>
      <c r="H137" s="16"/>
      <c r="I137" s="66">
        <v>1</v>
      </c>
      <c r="J137" s="52">
        <v>1</v>
      </c>
      <c r="K137" s="43">
        <f t="shared" ref="K137:K139" si="44">H137*I137*J137</f>
        <v>0</v>
      </c>
      <c r="L137" s="16"/>
      <c r="M137" s="66">
        <v>1</v>
      </c>
      <c r="N137" s="52">
        <v>1</v>
      </c>
      <c r="O137" s="43">
        <f t="shared" ref="O137:O139" si="45">L137*M137*N137</f>
        <v>0</v>
      </c>
      <c r="P137" s="43">
        <f t="shared" si="36"/>
        <v>0</v>
      </c>
    </row>
    <row r="138" spans="1:16" x14ac:dyDescent="0.25">
      <c r="A138" s="20" t="s">
        <v>30</v>
      </c>
      <c r="B138" s="47" t="s">
        <v>66</v>
      </c>
      <c r="C138" s="22" t="s">
        <v>10</v>
      </c>
      <c r="D138" s="31"/>
      <c r="E138" s="66">
        <v>1</v>
      </c>
      <c r="F138" s="52">
        <v>1</v>
      </c>
      <c r="G138" s="43">
        <f t="shared" si="43"/>
        <v>0</v>
      </c>
      <c r="H138" s="16"/>
      <c r="I138" s="66">
        <v>1</v>
      </c>
      <c r="J138" s="52">
        <v>1</v>
      </c>
      <c r="K138" s="43">
        <f t="shared" si="44"/>
        <v>0</v>
      </c>
      <c r="L138" s="16"/>
      <c r="M138" s="66">
        <v>1</v>
      </c>
      <c r="N138" s="52">
        <v>1</v>
      </c>
      <c r="O138" s="43">
        <f t="shared" si="45"/>
        <v>0</v>
      </c>
      <c r="P138" s="43">
        <f t="shared" si="36"/>
        <v>0</v>
      </c>
    </row>
    <row r="139" spans="1:16" ht="31.5" x14ac:dyDescent="0.25">
      <c r="A139" s="20" t="s">
        <v>31</v>
      </c>
      <c r="B139" s="47" t="s">
        <v>67</v>
      </c>
      <c r="C139" s="22" t="s">
        <v>14</v>
      </c>
      <c r="D139" s="31"/>
      <c r="E139" s="66">
        <v>5700</v>
      </c>
      <c r="F139" s="52">
        <v>1</v>
      </c>
      <c r="G139" s="43">
        <f t="shared" si="43"/>
        <v>0</v>
      </c>
      <c r="H139" s="16"/>
      <c r="I139" s="66">
        <v>4300</v>
      </c>
      <c r="J139" s="52">
        <v>1</v>
      </c>
      <c r="K139" s="43">
        <f t="shared" si="44"/>
        <v>0</v>
      </c>
      <c r="L139" s="16"/>
      <c r="M139" s="66">
        <v>6000</v>
      </c>
      <c r="N139" s="52">
        <v>1</v>
      </c>
      <c r="O139" s="43">
        <f t="shared" si="45"/>
        <v>0</v>
      </c>
      <c r="P139" s="43">
        <f t="shared" si="36"/>
        <v>0</v>
      </c>
    </row>
    <row r="140" spans="1:16" ht="31.5" x14ac:dyDescent="0.25">
      <c r="A140" s="20" t="s">
        <v>32</v>
      </c>
      <c r="B140" s="51" t="s">
        <v>68</v>
      </c>
      <c r="C140" s="21"/>
      <c r="D140" s="32"/>
      <c r="E140" s="67"/>
      <c r="F140" s="53"/>
      <c r="G140" s="43"/>
      <c r="H140" s="17"/>
      <c r="I140" s="67"/>
      <c r="J140" s="54"/>
      <c r="K140" s="43"/>
      <c r="L140" s="17"/>
      <c r="M140" s="67"/>
      <c r="N140" s="54"/>
      <c r="O140" s="43"/>
      <c r="P140" s="43"/>
    </row>
    <row r="141" spans="1:16" ht="47.25" x14ac:dyDescent="0.25">
      <c r="A141" s="20" t="s">
        <v>33</v>
      </c>
      <c r="B141" s="47" t="s">
        <v>69</v>
      </c>
      <c r="C141" s="22" t="s">
        <v>10</v>
      </c>
      <c r="D141" s="31"/>
      <c r="E141" s="66">
        <v>1</v>
      </c>
      <c r="F141" s="52">
        <v>1</v>
      </c>
      <c r="G141" s="43">
        <f t="shared" ref="G141:G142" si="46">D141*E141*F141</f>
        <v>0</v>
      </c>
      <c r="H141" s="16"/>
      <c r="I141" s="66">
        <v>1</v>
      </c>
      <c r="J141" s="52">
        <v>1</v>
      </c>
      <c r="K141" s="43">
        <f t="shared" ref="K141:K142" si="47">H141*I141*J141</f>
        <v>0</v>
      </c>
      <c r="L141" s="16"/>
      <c r="M141" s="66">
        <v>1</v>
      </c>
      <c r="N141" s="52">
        <v>1</v>
      </c>
      <c r="O141" s="43">
        <f t="shared" ref="O141:O142" si="48">L141*M141*N141</f>
        <v>0</v>
      </c>
      <c r="P141" s="43">
        <f t="shared" si="36"/>
        <v>0</v>
      </c>
    </row>
    <row r="142" spans="1:16" ht="47.25" x14ac:dyDescent="0.25">
      <c r="A142" s="20" t="s">
        <v>34</v>
      </c>
      <c r="B142" s="47" t="s">
        <v>70</v>
      </c>
      <c r="C142" s="22" t="s">
        <v>13</v>
      </c>
      <c r="D142" s="31"/>
      <c r="E142" s="66">
        <v>3</v>
      </c>
      <c r="F142" s="52">
        <v>1</v>
      </c>
      <c r="G142" s="43">
        <f t="shared" si="46"/>
        <v>0</v>
      </c>
      <c r="H142" s="16"/>
      <c r="I142" s="66">
        <v>2</v>
      </c>
      <c r="J142" s="52">
        <v>1</v>
      </c>
      <c r="K142" s="43">
        <f t="shared" si="47"/>
        <v>0</v>
      </c>
      <c r="L142" s="16"/>
      <c r="M142" s="66">
        <v>1</v>
      </c>
      <c r="N142" s="52">
        <v>1</v>
      </c>
      <c r="O142" s="43">
        <f t="shared" si="48"/>
        <v>0</v>
      </c>
      <c r="P142" s="43">
        <f t="shared" si="36"/>
        <v>0</v>
      </c>
    </row>
    <row r="143" spans="1:16" ht="31.5" x14ac:dyDescent="0.25">
      <c r="A143" s="20" t="s">
        <v>35</v>
      </c>
      <c r="B143" s="51" t="s">
        <v>71</v>
      </c>
      <c r="C143" s="21"/>
      <c r="D143" s="32"/>
      <c r="E143" s="67"/>
      <c r="F143" s="53"/>
      <c r="G143" s="43"/>
      <c r="H143" s="17"/>
      <c r="I143" s="67"/>
      <c r="J143" s="54"/>
      <c r="K143" s="43"/>
      <c r="L143" s="17"/>
      <c r="M143" s="67"/>
      <c r="N143" s="54"/>
      <c r="O143" s="43"/>
      <c r="P143" s="43"/>
    </row>
    <row r="144" spans="1:16" ht="47.25" x14ac:dyDescent="0.25">
      <c r="A144" s="20" t="s">
        <v>36</v>
      </c>
      <c r="B144" s="47" t="s">
        <v>72</v>
      </c>
      <c r="C144" s="22" t="s">
        <v>10</v>
      </c>
      <c r="D144" s="31"/>
      <c r="E144" s="66">
        <v>1</v>
      </c>
      <c r="F144" s="52">
        <v>1</v>
      </c>
      <c r="G144" s="43">
        <f t="shared" ref="G144:G145" si="49">D144*E144*F144</f>
        <v>0</v>
      </c>
      <c r="H144" s="16"/>
      <c r="I144" s="66">
        <v>1</v>
      </c>
      <c r="J144" s="52">
        <v>1</v>
      </c>
      <c r="K144" s="43">
        <f t="shared" ref="K144:K145" si="50">H144*I144*J144</f>
        <v>0</v>
      </c>
      <c r="L144" s="16"/>
      <c r="M144" s="66">
        <v>1</v>
      </c>
      <c r="N144" s="52">
        <v>1</v>
      </c>
      <c r="O144" s="43">
        <f t="shared" ref="O144:O145" si="51">L144*M144*N144</f>
        <v>0</v>
      </c>
      <c r="P144" s="43">
        <f t="shared" si="36"/>
        <v>0</v>
      </c>
    </row>
    <row r="145" spans="1:16" ht="31.5" x14ac:dyDescent="0.25">
      <c r="A145" s="20" t="s">
        <v>37</v>
      </c>
      <c r="B145" s="47" t="s">
        <v>73</v>
      </c>
      <c r="C145" s="22" t="s">
        <v>13</v>
      </c>
      <c r="D145" s="31"/>
      <c r="E145" s="66">
        <v>6</v>
      </c>
      <c r="F145" s="52">
        <v>1</v>
      </c>
      <c r="G145" s="43">
        <f t="shared" si="49"/>
        <v>0</v>
      </c>
      <c r="H145" s="16"/>
      <c r="I145" s="66">
        <v>5</v>
      </c>
      <c r="J145" s="52">
        <v>1</v>
      </c>
      <c r="K145" s="43">
        <f t="shared" si="50"/>
        <v>0</v>
      </c>
      <c r="L145" s="16"/>
      <c r="M145" s="66">
        <v>2</v>
      </c>
      <c r="N145" s="52">
        <v>1</v>
      </c>
      <c r="O145" s="43">
        <f t="shared" si="51"/>
        <v>0</v>
      </c>
      <c r="P145" s="43">
        <f t="shared" si="36"/>
        <v>0</v>
      </c>
    </row>
    <row r="146" spans="1:16" ht="31.5" x14ac:dyDescent="0.25">
      <c r="A146" s="20" t="s">
        <v>38</v>
      </c>
      <c r="B146" s="51" t="s">
        <v>74</v>
      </c>
      <c r="C146" s="21"/>
      <c r="D146" s="32"/>
      <c r="E146" s="67"/>
      <c r="F146" s="53"/>
      <c r="G146" s="43"/>
      <c r="H146" s="17"/>
      <c r="I146" s="67"/>
      <c r="J146" s="54"/>
      <c r="K146" s="43"/>
      <c r="L146" s="17"/>
      <c r="M146" s="81"/>
      <c r="N146" s="54"/>
      <c r="O146" s="43"/>
      <c r="P146" s="43"/>
    </row>
    <row r="147" spans="1:16" ht="47.25" x14ac:dyDescent="0.25">
      <c r="A147" s="20" t="s">
        <v>39</v>
      </c>
      <c r="B147" s="47" t="s">
        <v>75</v>
      </c>
      <c r="C147" s="22" t="s">
        <v>10</v>
      </c>
      <c r="D147" s="31"/>
      <c r="E147" s="66">
        <v>1</v>
      </c>
      <c r="F147" s="52">
        <v>1</v>
      </c>
      <c r="G147" s="43">
        <f t="shared" ref="G147:G148" si="52">D147*E147*F147</f>
        <v>0</v>
      </c>
      <c r="H147" s="16"/>
      <c r="I147" s="66">
        <v>1</v>
      </c>
      <c r="J147" s="52">
        <v>1</v>
      </c>
      <c r="K147" s="43">
        <f t="shared" ref="K147:K148" si="53">H147*I147*J147</f>
        <v>0</v>
      </c>
      <c r="L147" s="16"/>
      <c r="M147" s="66">
        <v>1</v>
      </c>
      <c r="N147" s="52">
        <v>1</v>
      </c>
      <c r="O147" s="43">
        <f t="shared" ref="O147:O148" si="54">L147*M147*N147</f>
        <v>0</v>
      </c>
      <c r="P147" s="43">
        <f t="shared" si="36"/>
        <v>0</v>
      </c>
    </row>
    <row r="148" spans="1:16" ht="47.25" x14ac:dyDescent="0.25">
      <c r="A148" s="20" t="s">
        <v>40</v>
      </c>
      <c r="B148" s="47" t="s">
        <v>76</v>
      </c>
      <c r="C148" s="22" t="s">
        <v>12</v>
      </c>
      <c r="D148" s="31"/>
      <c r="E148" s="66">
        <v>100</v>
      </c>
      <c r="F148" s="52">
        <v>1</v>
      </c>
      <c r="G148" s="43">
        <f t="shared" si="52"/>
        <v>0</v>
      </c>
      <c r="H148" s="16"/>
      <c r="I148" s="66">
        <v>100</v>
      </c>
      <c r="J148" s="52">
        <v>1</v>
      </c>
      <c r="K148" s="43">
        <f t="shared" si="53"/>
        <v>0</v>
      </c>
      <c r="L148" s="16"/>
      <c r="M148" s="66">
        <v>100</v>
      </c>
      <c r="N148" s="52">
        <v>1</v>
      </c>
      <c r="O148" s="43">
        <f t="shared" si="54"/>
        <v>0</v>
      </c>
      <c r="P148" s="43">
        <f t="shared" si="36"/>
        <v>0</v>
      </c>
    </row>
    <row r="149" spans="1:16" ht="31.5" x14ac:dyDescent="0.25">
      <c r="A149" s="25" t="s">
        <v>41</v>
      </c>
      <c r="B149" s="50" t="s">
        <v>77</v>
      </c>
      <c r="C149" s="21"/>
      <c r="D149" s="32"/>
      <c r="E149" s="67"/>
      <c r="F149" s="53"/>
      <c r="G149" s="43"/>
      <c r="H149" s="17"/>
      <c r="I149" s="67"/>
      <c r="J149" s="54"/>
      <c r="K149" s="43"/>
      <c r="L149" s="17"/>
      <c r="M149" s="67"/>
      <c r="N149" s="54"/>
      <c r="O149" s="43"/>
      <c r="P149" s="43"/>
    </row>
    <row r="150" spans="1:16" ht="31.5" x14ac:dyDescent="0.25">
      <c r="A150" s="25" t="s">
        <v>42</v>
      </c>
      <c r="B150" s="49" t="s">
        <v>78</v>
      </c>
      <c r="C150" s="22" t="s">
        <v>10</v>
      </c>
      <c r="D150" s="31"/>
      <c r="E150" s="66">
        <v>1</v>
      </c>
      <c r="F150" s="52">
        <v>1</v>
      </c>
      <c r="G150" s="43">
        <f t="shared" ref="G150:G152" si="55">D150*E150*F150</f>
        <v>0</v>
      </c>
      <c r="H150" s="16"/>
      <c r="I150" s="66">
        <v>1</v>
      </c>
      <c r="J150" s="52">
        <v>1</v>
      </c>
      <c r="K150" s="43">
        <f t="shared" ref="K150:K152" si="56">H150*I150*J150</f>
        <v>0</v>
      </c>
      <c r="L150" s="16"/>
      <c r="M150" s="66">
        <v>1</v>
      </c>
      <c r="N150" s="52">
        <v>1</v>
      </c>
      <c r="O150" s="43">
        <f t="shared" ref="O150:O152" si="57">L150*M150*N150</f>
        <v>0</v>
      </c>
      <c r="P150" s="43">
        <f t="shared" si="36"/>
        <v>0</v>
      </c>
    </row>
    <row r="151" spans="1:16" ht="31.5" x14ac:dyDescent="0.25">
      <c r="A151" s="25" t="s">
        <v>43</v>
      </c>
      <c r="B151" s="49" t="s">
        <v>79</v>
      </c>
      <c r="C151" s="22" t="s">
        <v>13</v>
      </c>
      <c r="D151" s="31"/>
      <c r="E151" s="66">
        <v>7</v>
      </c>
      <c r="F151" s="52">
        <v>1</v>
      </c>
      <c r="G151" s="43">
        <f t="shared" si="55"/>
        <v>0</v>
      </c>
      <c r="H151" s="16"/>
      <c r="I151" s="66">
        <v>5</v>
      </c>
      <c r="J151" s="52">
        <v>1</v>
      </c>
      <c r="K151" s="43">
        <f t="shared" si="56"/>
        <v>0</v>
      </c>
      <c r="L151" s="16"/>
      <c r="M151" s="66">
        <v>7</v>
      </c>
      <c r="N151" s="52">
        <v>1</v>
      </c>
      <c r="O151" s="43">
        <f t="shared" si="57"/>
        <v>0</v>
      </c>
      <c r="P151" s="43">
        <f t="shared" si="36"/>
        <v>0</v>
      </c>
    </row>
    <row r="152" spans="1:16" ht="47.25" x14ac:dyDescent="0.25">
      <c r="A152" s="70" t="s">
        <v>44</v>
      </c>
      <c r="B152" s="71" t="s">
        <v>80</v>
      </c>
      <c r="C152" s="72" t="s">
        <v>11</v>
      </c>
      <c r="D152" s="73"/>
      <c r="E152" s="74">
        <v>1</v>
      </c>
      <c r="F152" s="75">
        <v>1</v>
      </c>
      <c r="G152" s="76">
        <f t="shared" si="55"/>
        <v>0</v>
      </c>
      <c r="H152" s="77"/>
      <c r="I152" s="74">
        <v>1</v>
      </c>
      <c r="J152" s="75">
        <v>1</v>
      </c>
      <c r="K152" s="76">
        <f t="shared" si="56"/>
        <v>0</v>
      </c>
      <c r="L152" s="77"/>
      <c r="M152" s="74">
        <v>1</v>
      </c>
      <c r="N152" s="75">
        <v>1</v>
      </c>
      <c r="O152" s="76">
        <f t="shared" si="57"/>
        <v>0</v>
      </c>
      <c r="P152" s="43">
        <f t="shared" si="36"/>
        <v>0</v>
      </c>
    </row>
    <row r="153" spans="1:16" ht="15.75" customHeight="1" x14ac:dyDescent="0.25">
      <c r="A153" s="103"/>
      <c r="B153" s="103"/>
      <c r="C153" s="79"/>
      <c r="D153" s="80"/>
      <c r="E153" s="80"/>
      <c r="F153" s="80"/>
      <c r="G153" s="80"/>
      <c r="H153" s="80"/>
      <c r="I153" s="80"/>
      <c r="J153" s="80"/>
      <c r="K153" s="80"/>
      <c r="L153" s="100" t="s">
        <v>122</v>
      </c>
      <c r="M153" s="106"/>
      <c r="N153" s="106"/>
      <c r="O153" s="107"/>
      <c r="P153" s="82">
        <f>SUM(P122:P152)</f>
        <v>0</v>
      </c>
    </row>
    <row r="155" spans="1:16" ht="16.5" thickBot="1" x14ac:dyDescent="0.3">
      <c r="A155" s="1" t="s">
        <v>123</v>
      </c>
    </row>
    <row r="156" spans="1:16" ht="126.75" thickBot="1" x14ac:dyDescent="0.3">
      <c r="A156" s="39" t="s">
        <v>3</v>
      </c>
      <c r="B156" s="40" t="s">
        <v>81</v>
      </c>
      <c r="C156" s="42" t="s">
        <v>5</v>
      </c>
      <c r="D156" s="90" t="s">
        <v>6</v>
      </c>
      <c r="E156" s="91" t="s">
        <v>83</v>
      </c>
      <c r="F156" s="90" t="s">
        <v>82</v>
      </c>
      <c r="G156" s="42" t="s">
        <v>84</v>
      </c>
      <c r="H156" s="92" t="s">
        <v>7</v>
      </c>
      <c r="I156" s="91" t="s">
        <v>83</v>
      </c>
      <c r="J156" s="90" t="s">
        <v>82</v>
      </c>
      <c r="K156" s="42" t="s">
        <v>85</v>
      </c>
      <c r="L156" s="90" t="s">
        <v>8</v>
      </c>
      <c r="M156" s="91" t="s">
        <v>83</v>
      </c>
      <c r="N156" s="90" t="s">
        <v>82</v>
      </c>
      <c r="O156" s="42" t="s">
        <v>86</v>
      </c>
      <c r="P156" s="93" t="s">
        <v>200</v>
      </c>
    </row>
    <row r="157" spans="1:16" x14ac:dyDescent="0.25">
      <c r="A157" s="86">
        <v>1</v>
      </c>
      <c r="B157" s="86">
        <v>2</v>
      </c>
      <c r="C157" s="87">
        <v>3</v>
      </c>
      <c r="D157" s="87">
        <v>4</v>
      </c>
      <c r="E157" s="88">
        <v>5</v>
      </c>
      <c r="F157" s="87">
        <v>6</v>
      </c>
      <c r="G157" s="87">
        <v>7</v>
      </c>
      <c r="H157" s="87">
        <v>8</v>
      </c>
      <c r="I157" s="88">
        <v>9</v>
      </c>
      <c r="J157" s="87">
        <v>10</v>
      </c>
      <c r="K157" s="87">
        <v>11</v>
      </c>
      <c r="L157" s="87">
        <v>12</v>
      </c>
      <c r="M157" s="88">
        <v>13</v>
      </c>
      <c r="N157" s="87">
        <v>14</v>
      </c>
      <c r="O157" s="87">
        <v>15</v>
      </c>
      <c r="P157" s="89">
        <v>16</v>
      </c>
    </row>
    <row r="158" spans="1:16" ht="31.5" x14ac:dyDescent="0.25">
      <c r="A158" s="61" t="s">
        <v>0</v>
      </c>
      <c r="B158" s="47" t="s">
        <v>50</v>
      </c>
      <c r="C158" s="62" t="s">
        <v>10</v>
      </c>
      <c r="D158" s="9"/>
      <c r="E158" s="52">
        <v>1</v>
      </c>
      <c r="F158" s="52">
        <v>1</v>
      </c>
      <c r="G158" s="43">
        <f>D158*E158*F158</f>
        <v>0</v>
      </c>
      <c r="H158" s="9"/>
      <c r="I158" s="52">
        <v>1</v>
      </c>
      <c r="J158" s="52">
        <v>1</v>
      </c>
      <c r="K158" s="43">
        <f>H158*I158*J158</f>
        <v>0</v>
      </c>
      <c r="L158" s="9"/>
      <c r="M158" s="52">
        <v>1</v>
      </c>
      <c r="N158" s="52">
        <v>1</v>
      </c>
      <c r="O158" s="43">
        <f>L158*M158*N158</f>
        <v>0</v>
      </c>
      <c r="P158" s="43">
        <f>G158+K158+O158</f>
        <v>0</v>
      </c>
    </row>
    <row r="159" spans="1:16" ht="31.5" x14ac:dyDescent="0.25">
      <c r="A159" s="56" t="s">
        <v>1</v>
      </c>
      <c r="B159" s="57" t="s">
        <v>51</v>
      </c>
      <c r="C159" s="58"/>
      <c r="D159" s="28"/>
      <c r="E159" s="6"/>
      <c r="F159" s="59"/>
      <c r="G159" s="43"/>
      <c r="H159" s="13"/>
      <c r="I159" s="68"/>
      <c r="J159" s="60"/>
      <c r="K159" s="43"/>
      <c r="L159" s="13"/>
      <c r="M159" s="68"/>
      <c r="N159" s="60"/>
      <c r="O159" s="43"/>
      <c r="P159" s="43"/>
    </row>
    <row r="160" spans="1:16" ht="47.25" x14ac:dyDescent="0.25">
      <c r="A160" s="20" t="s">
        <v>16</v>
      </c>
      <c r="B160" s="47" t="s">
        <v>52</v>
      </c>
      <c r="C160" s="19" t="s">
        <v>10</v>
      </c>
      <c r="D160" s="29"/>
      <c r="E160" s="55">
        <v>1</v>
      </c>
      <c r="F160" s="52">
        <v>1</v>
      </c>
      <c r="G160" s="43">
        <f t="shared" ref="G160" si="58">D160*E160*F160</f>
        <v>0</v>
      </c>
      <c r="H160" s="14"/>
      <c r="I160" s="55">
        <v>1</v>
      </c>
      <c r="J160" s="52">
        <v>1</v>
      </c>
      <c r="K160" s="43">
        <f t="shared" ref="K160" si="59">H160*I160*J160</f>
        <v>0</v>
      </c>
      <c r="L160" s="14"/>
      <c r="M160" s="55">
        <v>1</v>
      </c>
      <c r="N160" s="52">
        <v>1</v>
      </c>
      <c r="O160" s="43">
        <f t="shared" ref="O160" si="60">L160*M160*N160</f>
        <v>0</v>
      </c>
      <c r="P160" s="43">
        <f t="shared" ref="P160:P188" si="61">G160+K160+O160</f>
        <v>0</v>
      </c>
    </row>
    <row r="161" spans="1:16" ht="47.25" x14ac:dyDescent="0.25">
      <c r="A161" s="20" t="s">
        <v>17</v>
      </c>
      <c r="B161" s="51" t="s">
        <v>53</v>
      </c>
      <c r="C161" s="21"/>
      <c r="D161" s="30"/>
      <c r="E161" s="10"/>
      <c r="F161" s="53"/>
      <c r="G161" s="43"/>
      <c r="H161" s="15"/>
      <c r="I161" s="69"/>
      <c r="J161" s="54"/>
      <c r="K161" s="43"/>
      <c r="L161" s="15"/>
      <c r="M161" s="69"/>
      <c r="N161" s="54"/>
      <c r="O161" s="43"/>
      <c r="P161" s="43"/>
    </row>
    <row r="162" spans="1:16" ht="31.5" x14ac:dyDescent="0.25">
      <c r="A162" s="20" t="s">
        <v>18</v>
      </c>
      <c r="B162" s="47" t="s">
        <v>54</v>
      </c>
      <c r="C162" s="22" t="s">
        <v>46</v>
      </c>
      <c r="D162" s="31"/>
      <c r="E162" s="66">
        <v>3</v>
      </c>
      <c r="F162" s="52">
        <v>1</v>
      </c>
      <c r="G162" s="43">
        <f t="shared" ref="G162:G167" si="62">D162*E162*F162</f>
        <v>0</v>
      </c>
      <c r="H162" s="16"/>
      <c r="I162" s="66">
        <v>3</v>
      </c>
      <c r="J162" s="52">
        <v>1</v>
      </c>
      <c r="K162" s="43">
        <f t="shared" ref="K162:K167" si="63">H162*I162*J162</f>
        <v>0</v>
      </c>
      <c r="L162" s="16"/>
      <c r="M162" s="66">
        <v>3</v>
      </c>
      <c r="N162" s="52">
        <v>1</v>
      </c>
      <c r="O162" s="43">
        <f t="shared" ref="O162:O167" si="64">L162*M162*N162</f>
        <v>0</v>
      </c>
      <c r="P162" s="43">
        <f t="shared" si="61"/>
        <v>0</v>
      </c>
    </row>
    <row r="163" spans="1:16" ht="31.5" x14ac:dyDescent="0.25">
      <c r="A163" s="20" t="s">
        <v>19</v>
      </c>
      <c r="B163" s="47" t="s">
        <v>55</v>
      </c>
      <c r="C163" s="22" t="s">
        <v>10</v>
      </c>
      <c r="D163" s="31"/>
      <c r="E163" s="66">
        <v>1</v>
      </c>
      <c r="F163" s="52">
        <v>1</v>
      </c>
      <c r="G163" s="43">
        <f t="shared" si="62"/>
        <v>0</v>
      </c>
      <c r="H163" s="16"/>
      <c r="I163" s="66">
        <v>1</v>
      </c>
      <c r="J163" s="52">
        <v>1</v>
      </c>
      <c r="K163" s="43">
        <f t="shared" si="63"/>
        <v>0</v>
      </c>
      <c r="L163" s="16"/>
      <c r="M163" s="66">
        <v>1</v>
      </c>
      <c r="N163" s="52">
        <v>1</v>
      </c>
      <c r="O163" s="43">
        <f t="shared" si="64"/>
        <v>0</v>
      </c>
      <c r="P163" s="43">
        <f t="shared" si="61"/>
        <v>0</v>
      </c>
    </row>
    <row r="164" spans="1:16" ht="31.5" x14ac:dyDescent="0.25">
      <c r="A164" s="20" t="s">
        <v>20</v>
      </c>
      <c r="B164" s="48" t="s">
        <v>56</v>
      </c>
      <c r="C164" s="22" t="s">
        <v>10</v>
      </c>
      <c r="D164" s="31"/>
      <c r="E164" s="66">
        <v>1</v>
      </c>
      <c r="F164" s="52">
        <v>1</v>
      </c>
      <c r="G164" s="43">
        <f t="shared" si="62"/>
        <v>0</v>
      </c>
      <c r="H164" s="16"/>
      <c r="I164" s="66">
        <v>1</v>
      </c>
      <c r="J164" s="52">
        <v>1</v>
      </c>
      <c r="K164" s="43">
        <f t="shared" si="63"/>
        <v>0</v>
      </c>
      <c r="L164" s="16"/>
      <c r="M164" s="66">
        <v>1</v>
      </c>
      <c r="N164" s="52">
        <v>1</v>
      </c>
      <c r="O164" s="43">
        <f t="shared" si="64"/>
        <v>0</v>
      </c>
      <c r="P164" s="43">
        <f t="shared" si="61"/>
        <v>0</v>
      </c>
    </row>
    <row r="165" spans="1:16" ht="31.5" x14ac:dyDescent="0.25">
      <c r="A165" s="20" t="s">
        <v>21</v>
      </c>
      <c r="B165" s="48" t="s">
        <v>57</v>
      </c>
      <c r="C165" s="22" t="s">
        <v>10</v>
      </c>
      <c r="D165" s="31"/>
      <c r="E165" s="66">
        <v>1</v>
      </c>
      <c r="F165" s="52">
        <v>1</v>
      </c>
      <c r="G165" s="43">
        <f t="shared" si="62"/>
        <v>0</v>
      </c>
      <c r="H165" s="16"/>
      <c r="I165" s="66">
        <v>1</v>
      </c>
      <c r="J165" s="52">
        <v>1</v>
      </c>
      <c r="K165" s="43">
        <f t="shared" si="63"/>
        <v>0</v>
      </c>
      <c r="L165" s="16"/>
      <c r="M165" s="66">
        <v>1</v>
      </c>
      <c r="N165" s="52">
        <v>1</v>
      </c>
      <c r="O165" s="43">
        <f t="shared" si="64"/>
        <v>0</v>
      </c>
      <c r="P165" s="43">
        <f t="shared" si="61"/>
        <v>0</v>
      </c>
    </row>
    <row r="166" spans="1:16" ht="31.5" x14ac:dyDescent="0.25">
      <c r="A166" s="23" t="s">
        <v>22</v>
      </c>
      <c r="B166" s="48" t="s">
        <v>58</v>
      </c>
      <c r="C166" s="22" t="s">
        <v>15</v>
      </c>
      <c r="D166" s="31"/>
      <c r="E166" s="66">
        <v>1</v>
      </c>
      <c r="F166" s="52">
        <v>1</v>
      </c>
      <c r="G166" s="43">
        <f t="shared" si="62"/>
        <v>0</v>
      </c>
      <c r="H166" s="16"/>
      <c r="I166" s="66">
        <v>1</v>
      </c>
      <c r="J166" s="52">
        <v>1</v>
      </c>
      <c r="K166" s="43">
        <f t="shared" si="63"/>
        <v>0</v>
      </c>
      <c r="L166" s="16"/>
      <c r="M166" s="66">
        <v>1</v>
      </c>
      <c r="N166" s="52">
        <v>1</v>
      </c>
      <c r="O166" s="43">
        <f t="shared" si="64"/>
        <v>0</v>
      </c>
      <c r="P166" s="43">
        <f t="shared" si="61"/>
        <v>0</v>
      </c>
    </row>
    <row r="167" spans="1:16" ht="31.5" x14ac:dyDescent="0.25">
      <c r="A167" s="23" t="s">
        <v>23</v>
      </c>
      <c r="B167" s="48" t="s">
        <v>59</v>
      </c>
      <c r="C167" s="22" t="s">
        <v>15</v>
      </c>
      <c r="D167" s="31"/>
      <c r="E167" s="66">
        <v>1</v>
      </c>
      <c r="F167" s="52">
        <v>1</v>
      </c>
      <c r="G167" s="43">
        <f t="shared" si="62"/>
        <v>0</v>
      </c>
      <c r="H167" s="16"/>
      <c r="I167" s="66">
        <v>1</v>
      </c>
      <c r="J167" s="52">
        <v>1</v>
      </c>
      <c r="K167" s="43">
        <f t="shared" si="63"/>
        <v>0</v>
      </c>
      <c r="L167" s="16"/>
      <c r="M167" s="66">
        <v>1</v>
      </c>
      <c r="N167" s="52">
        <v>1</v>
      </c>
      <c r="O167" s="43">
        <f t="shared" si="64"/>
        <v>0</v>
      </c>
      <c r="P167" s="43">
        <f t="shared" si="61"/>
        <v>0</v>
      </c>
    </row>
    <row r="168" spans="1:16" x14ac:dyDescent="0.25">
      <c r="A168" s="20" t="s">
        <v>24</v>
      </c>
      <c r="B168" s="51" t="s">
        <v>60</v>
      </c>
      <c r="C168" s="21"/>
      <c r="D168" s="32"/>
      <c r="E168" s="5"/>
      <c r="F168" s="53"/>
      <c r="G168" s="43"/>
      <c r="H168" s="17"/>
      <c r="I168" s="67"/>
      <c r="J168" s="54"/>
      <c r="K168" s="43"/>
      <c r="L168" s="17"/>
      <c r="M168" s="67"/>
      <c r="N168" s="54"/>
      <c r="O168" s="43"/>
      <c r="P168" s="43"/>
    </row>
    <row r="169" spans="1:16" x14ac:dyDescent="0.25">
      <c r="A169" s="24" t="s">
        <v>25</v>
      </c>
      <c r="B169" s="47" t="s">
        <v>61</v>
      </c>
      <c r="C169" s="22" t="s">
        <v>10</v>
      </c>
      <c r="D169" s="31"/>
      <c r="E169" s="66">
        <v>1</v>
      </c>
      <c r="F169" s="52">
        <v>1</v>
      </c>
      <c r="G169" s="43">
        <f t="shared" ref="G169:G171" si="65">D169*E169*F169</f>
        <v>0</v>
      </c>
      <c r="H169" s="16"/>
      <c r="I169" s="66">
        <v>1</v>
      </c>
      <c r="J169" s="52">
        <v>1</v>
      </c>
      <c r="K169" s="43">
        <f t="shared" ref="K169:K171" si="66">H169*I169*J169</f>
        <v>0</v>
      </c>
      <c r="L169" s="16"/>
      <c r="M169" s="66">
        <v>1</v>
      </c>
      <c r="N169" s="52">
        <v>1</v>
      </c>
      <c r="O169" s="43">
        <f t="shared" ref="O169:O171" si="67">L169*M169*N169</f>
        <v>0</v>
      </c>
      <c r="P169" s="43">
        <f t="shared" si="61"/>
        <v>0</v>
      </c>
    </row>
    <row r="170" spans="1:16" x14ac:dyDescent="0.25">
      <c r="A170" s="24" t="s">
        <v>26</v>
      </c>
      <c r="B170" s="47" t="s">
        <v>62</v>
      </c>
      <c r="C170" s="22" t="s">
        <v>10</v>
      </c>
      <c r="D170" s="31"/>
      <c r="E170" s="66">
        <v>1</v>
      </c>
      <c r="F170" s="52">
        <v>1</v>
      </c>
      <c r="G170" s="43">
        <f t="shared" si="65"/>
        <v>0</v>
      </c>
      <c r="H170" s="16"/>
      <c r="I170" s="66">
        <v>1</v>
      </c>
      <c r="J170" s="52">
        <v>1</v>
      </c>
      <c r="K170" s="43">
        <f t="shared" si="66"/>
        <v>0</v>
      </c>
      <c r="L170" s="16"/>
      <c r="M170" s="66">
        <v>1</v>
      </c>
      <c r="N170" s="52">
        <v>1</v>
      </c>
      <c r="O170" s="43">
        <f t="shared" si="67"/>
        <v>0</v>
      </c>
      <c r="P170" s="43">
        <f t="shared" si="61"/>
        <v>0</v>
      </c>
    </row>
    <row r="171" spans="1:16" ht="31.5" x14ac:dyDescent="0.25">
      <c r="A171" s="20" t="s">
        <v>27</v>
      </c>
      <c r="B171" s="47" t="s">
        <v>63</v>
      </c>
      <c r="C171" s="22" t="s">
        <v>13</v>
      </c>
      <c r="D171" s="31"/>
      <c r="E171" s="66">
        <v>30</v>
      </c>
      <c r="F171" s="52">
        <v>1</v>
      </c>
      <c r="G171" s="43">
        <f t="shared" si="65"/>
        <v>0</v>
      </c>
      <c r="H171" s="16"/>
      <c r="I171" s="66">
        <v>20</v>
      </c>
      <c r="J171" s="52">
        <v>1</v>
      </c>
      <c r="K171" s="43">
        <f t="shared" si="66"/>
        <v>0</v>
      </c>
      <c r="L171" s="16"/>
      <c r="M171" s="66">
        <v>15</v>
      </c>
      <c r="N171" s="52">
        <v>1</v>
      </c>
      <c r="O171" s="43">
        <f t="shared" si="67"/>
        <v>0</v>
      </c>
      <c r="P171" s="43">
        <f t="shared" si="61"/>
        <v>0</v>
      </c>
    </row>
    <row r="172" spans="1:16" ht="63" x14ac:dyDescent="0.25">
      <c r="A172" s="20" t="s">
        <v>28</v>
      </c>
      <c r="B172" s="51" t="s">
        <v>64</v>
      </c>
      <c r="C172" s="21"/>
      <c r="D172" s="32"/>
      <c r="E172" s="67"/>
      <c r="F172" s="53"/>
      <c r="G172" s="43"/>
      <c r="H172" s="17"/>
      <c r="I172" s="67"/>
      <c r="J172" s="54"/>
      <c r="K172" s="43"/>
      <c r="L172" s="17"/>
      <c r="M172" s="67"/>
      <c r="N172" s="54"/>
      <c r="O172" s="43"/>
      <c r="P172" s="43"/>
    </row>
    <row r="173" spans="1:16" x14ac:dyDescent="0.25">
      <c r="A173" s="20" t="s">
        <v>29</v>
      </c>
      <c r="B173" s="47" t="s">
        <v>65</v>
      </c>
      <c r="C173" s="22" t="s">
        <v>10</v>
      </c>
      <c r="D173" s="31"/>
      <c r="E173" s="66">
        <v>1</v>
      </c>
      <c r="F173" s="52">
        <v>1</v>
      </c>
      <c r="G173" s="43">
        <f t="shared" ref="G173:G175" si="68">D173*E173*F173</f>
        <v>0</v>
      </c>
      <c r="H173" s="16"/>
      <c r="I173" s="66">
        <v>1</v>
      </c>
      <c r="J173" s="52">
        <v>1</v>
      </c>
      <c r="K173" s="43">
        <f t="shared" ref="K173:K175" si="69">H173*I173*J173</f>
        <v>0</v>
      </c>
      <c r="L173" s="16"/>
      <c r="M173" s="66">
        <v>1</v>
      </c>
      <c r="N173" s="52">
        <v>1</v>
      </c>
      <c r="O173" s="43">
        <f t="shared" ref="O173:O175" si="70">L173*M173*N173</f>
        <v>0</v>
      </c>
      <c r="P173" s="43">
        <f t="shared" si="61"/>
        <v>0</v>
      </c>
    </row>
    <row r="174" spans="1:16" x14ac:dyDescent="0.25">
      <c r="A174" s="20" t="s">
        <v>30</v>
      </c>
      <c r="B174" s="47" t="s">
        <v>66</v>
      </c>
      <c r="C174" s="22" t="s">
        <v>10</v>
      </c>
      <c r="D174" s="31"/>
      <c r="E174" s="66">
        <v>1</v>
      </c>
      <c r="F174" s="52">
        <v>1</v>
      </c>
      <c r="G174" s="43">
        <f t="shared" si="68"/>
        <v>0</v>
      </c>
      <c r="H174" s="16"/>
      <c r="I174" s="66">
        <v>1</v>
      </c>
      <c r="J174" s="52">
        <v>1</v>
      </c>
      <c r="K174" s="43">
        <f t="shared" si="69"/>
        <v>0</v>
      </c>
      <c r="L174" s="16"/>
      <c r="M174" s="66">
        <v>1</v>
      </c>
      <c r="N174" s="52">
        <v>1</v>
      </c>
      <c r="O174" s="43">
        <f t="shared" si="70"/>
        <v>0</v>
      </c>
      <c r="P174" s="43">
        <f t="shared" si="61"/>
        <v>0</v>
      </c>
    </row>
    <row r="175" spans="1:16" ht="31.5" x14ac:dyDescent="0.25">
      <c r="A175" s="20" t="s">
        <v>31</v>
      </c>
      <c r="B175" s="47" t="s">
        <v>67</v>
      </c>
      <c r="C175" s="22" t="s">
        <v>14</v>
      </c>
      <c r="D175" s="31"/>
      <c r="E175" s="66">
        <v>5700</v>
      </c>
      <c r="F175" s="52">
        <v>1</v>
      </c>
      <c r="G175" s="43">
        <f t="shared" si="68"/>
        <v>0</v>
      </c>
      <c r="H175" s="16"/>
      <c r="I175" s="66">
        <v>4300</v>
      </c>
      <c r="J175" s="52">
        <v>1</v>
      </c>
      <c r="K175" s="43">
        <f t="shared" si="69"/>
        <v>0</v>
      </c>
      <c r="L175" s="16"/>
      <c r="M175" s="66">
        <v>6000</v>
      </c>
      <c r="N175" s="52">
        <v>1</v>
      </c>
      <c r="O175" s="43">
        <f t="shared" si="70"/>
        <v>0</v>
      </c>
      <c r="P175" s="43">
        <f t="shared" si="61"/>
        <v>0</v>
      </c>
    </row>
    <row r="176" spans="1:16" ht="31.5" x14ac:dyDescent="0.25">
      <c r="A176" s="20" t="s">
        <v>32</v>
      </c>
      <c r="B176" s="51" t="s">
        <v>68</v>
      </c>
      <c r="C176" s="21"/>
      <c r="D176" s="32"/>
      <c r="E176" s="67"/>
      <c r="F176" s="53"/>
      <c r="G176" s="43"/>
      <c r="H176" s="17"/>
      <c r="I176" s="67"/>
      <c r="J176" s="54"/>
      <c r="K176" s="43"/>
      <c r="L176" s="17"/>
      <c r="M176" s="67"/>
      <c r="N176" s="54"/>
      <c r="O176" s="43"/>
      <c r="P176" s="43"/>
    </row>
    <row r="177" spans="1:16" ht="47.25" x14ac:dyDescent="0.25">
      <c r="A177" s="20" t="s">
        <v>33</v>
      </c>
      <c r="B177" s="47" t="s">
        <v>69</v>
      </c>
      <c r="C177" s="22" t="s">
        <v>10</v>
      </c>
      <c r="D177" s="31"/>
      <c r="E177" s="66">
        <v>1</v>
      </c>
      <c r="F177" s="52">
        <v>1</v>
      </c>
      <c r="G177" s="43">
        <f t="shared" ref="G177:G178" si="71">D177*E177*F177</f>
        <v>0</v>
      </c>
      <c r="H177" s="16"/>
      <c r="I177" s="66">
        <v>1</v>
      </c>
      <c r="J177" s="52">
        <v>1</v>
      </c>
      <c r="K177" s="43">
        <f t="shared" ref="K177:K178" si="72">H177*I177*J177</f>
        <v>0</v>
      </c>
      <c r="L177" s="16"/>
      <c r="M177" s="66">
        <v>1</v>
      </c>
      <c r="N177" s="52">
        <v>1</v>
      </c>
      <c r="O177" s="43">
        <f t="shared" ref="O177:O178" si="73">L177*M177*N177</f>
        <v>0</v>
      </c>
      <c r="P177" s="43">
        <f t="shared" si="61"/>
        <v>0</v>
      </c>
    </row>
    <row r="178" spans="1:16" ht="47.25" x14ac:dyDescent="0.25">
      <c r="A178" s="20" t="s">
        <v>34</v>
      </c>
      <c r="B178" s="47" t="s">
        <v>70</v>
      </c>
      <c r="C178" s="22" t="s">
        <v>13</v>
      </c>
      <c r="D178" s="31"/>
      <c r="E178" s="66">
        <v>3</v>
      </c>
      <c r="F178" s="52">
        <v>1</v>
      </c>
      <c r="G178" s="43">
        <f t="shared" si="71"/>
        <v>0</v>
      </c>
      <c r="H178" s="16"/>
      <c r="I178" s="66">
        <v>2</v>
      </c>
      <c r="J178" s="52">
        <v>1</v>
      </c>
      <c r="K178" s="43">
        <f t="shared" si="72"/>
        <v>0</v>
      </c>
      <c r="L178" s="16"/>
      <c r="M178" s="66">
        <v>1</v>
      </c>
      <c r="N178" s="52">
        <v>1</v>
      </c>
      <c r="O178" s="43">
        <f t="shared" si="73"/>
        <v>0</v>
      </c>
      <c r="P178" s="43">
        <f t="shared" si="61"/>
        <v>0</v>
      </c>
    </row>
    <row r="179" spans="1:16" ht="31.5" x14ac:dyDescent="0.25">
      <c r="A179" s="20" t="s">
        <v>35</v>
      </c>
      <c r="B179" s="51" t="s">
        <v>71</v>
      </c>
      <c r="C179" s="21"/>
      <c r="D179" s="32"/>
      <c r="E179" s="67"/>
      <c r="F179" s="53"/>
      <c r="G179" s="43"/>
      <c r="H179" s="17"/>
      <c r="I179" s="67"/>
      <c r="J179" s="54"/>
      <c r="K179" s="43"/>
      <c r="L179" s="17"/>
      <c r="M179" s="67"/>
      <c r="N179" s="54"/>
      <c r="O179" s="43"/>
      <c r="P179" s="43"/>
    </row>
    <row r="180" spans="1:16" ht="47.25" x14ac:dyDescent="0.25">
      <c r="A180" s="20" t="s">
        <v>36</v>
      </c>
      <c r="B180" s="47" t="s">
        <v>72</v>
      </c>
      <c r="C180" s="22" t="s">
        <v>10</v>
      </c>
      <c r="D180" s="31"/>
      <c r="E180" s="66">
        <v>1</v>
      </c>
      <c r="F180" s="52">
        <v>1</v>
      </c>
      <c r="G180" s="43">
        <f t="shared" ref="G180:G181" si="74">D180*E180*F180</f>
        <v>0</v>
      </c>
      <c r="H180" s="16"/>
      <c r="I180" s="66">
        <v>1</v>
      </c>
      <c r="J180" s="52">
        <v>1</v>
      </c>
      <c r="K180" s="43">
        <f t="shared" ref="K180:K181" si="75">H180*I180*J180</f>
        <v>0</v>
      </c>
      <c r="L180" s="16"/>
      <c r="M180" s="66">
        <v>1</v>
      </c>
      <c r="N180" s="52">
        <v>1</v>
      </c>
      <c r="O180" s="43">
        <f t="shared" ref="O180:O181" si="76">L180*M180*N180</f>
        <v>0</v>
      </c>
      <c r="P180" s="43">
        <f t="shared" si="61"/>
        <v>0</v>
      </c>
    </row>
    <row r="181" spans="1:16" ht="31.5" x14ac:dyDescent="0.25">
      <c r="A181" s="20" t="s">
        <v>37</v>
      </c>
      <c r="B181" s="47" t="s">
        <v>73</v>
      </c>
      <c r="C181" s="22" t="s">
        <v>13</v>
      </c>
      <c r="D181" s="31"/>
      <c r="E181" s="66">
        <v>6</v>
      </c>
      <c r="F181" s="52">
        <v>1</v>
      </c>
      <c r="G181" s="43">
        <f t="shared" si="74"/>
        <v>0</v>
      </c>
      <c r="H181" s="16"/>
      <c r="I181" s="66">
        <v>5</v>
      </c>
      <c r="J181" s="52">
        <v>1</v>
      </c>
      <c r="K181" s="43">
        <f t="shared" si="75"/>
        <v>0</v>
      </c>
      <c r="L181" s="16"/>
      <c r="M181" s="66">
        <v>2</v>
      </c>
      <c r="N181" s="52">
        <v>1</v>
      </c>
      <c r="O181" s="43">
        <f t="shared" si="76"/>
        <v>0</v>
      </c>
      <c r="P181" s="43">
        <f t="shared" si="61"/>
        <v>0</v>
      </c>
    </row>
    <row r="182" spans="1:16" ht="31.5" x14ac:dyDescent="0.25">
      <c r="A182" s="20" t="s">
        <v>38</v>
      </c>
      <c r="B182" s="51" t="s">
        <v>74</v>
      </c>
      <c r="C182" s="21"/>
      <c r="D182" s="32"/>
      <c r="E182" s="67"/>
      <c r="F182" s="53"/>
      <c r="G182" s="43"/>
      <c r="H182" s="17"/>
      <c r="I182" s="67"/>
      <c r="J182" s="54"/>
      <c r="K182" s="43"/>
      <c r="L182" s="17"/>
      <c r="M182" s="81"/>
      <c r="N182" s="54"/>
      <c r="O182" s="43"/>
      <c r="P182" s="43"/>
    </row>
    <row r="183" spans="1:16" ht="47.25" x14ac:dyDescent="0.25">
      <c r="A183" s="20" t="s">
        <v>39</v>
      </c>
      <c r="B183" s="47" t="s">
        <v>75</v>
      </c>
      <c r="C183" s="22" t="s">
        <v>10</v>
      </c>
      <c r="D183" s="31"/>
      <c r="E183" s="66">
        <v>1</v>
      </c>
      <c r="F183" s="52">
        <v>1</v>
      </c>
      <c r="G183" s="43">
        <f t="shared" ref="G183:G184" si="77">D183*E183*F183</f>
        <v>0</v>
      </c>
      <c r="H183" s="16"/>
      <c r="I183" s="66">
        <v>1</v>
      </c>
      <c r="J183" s="52">
        <v>1</v>
      </c>
      <c r="K183" s="43">
        <f t="shared" ref="K183:K184" si="78">H183*I183*J183</f>
        <v>0</v>
      </c>
      <c r="L183" s="16"/>
      <c r="M183" s="66">
        <v>1</v>
      </c>
      <c r="N183" s="52">
        <v>1</v>
      </c>
      <c r="O183" s="43">
        <f t="shared" ref="O183:O184" si="79">L183*M183*N183</f>
        <v>0</v>
      </c>
      <c r="P183" s="43">
        <f t="shared" si="61"/>
        <v>0</v>
      </c>
    </row>
    <row r="184" spans="1:16" ht="47.25" x14ac:dyDescent="0.25">
      <c r="A184" s="20" t="s">
        <v>40</v>
      </c>
      <c r="B184" s="47" t="s">
        <v>76</v>
      </c>
      <c r="C184" s="22" t="s">
        <v>12</v>
      </c>
      <c r="D184" s="31"/>
      <c r="E184" s="66">
        <v>100</v>
      </c>
      <c r="F184" s="52">
        <v>1</v>
      </c>
      <c r="G184" s="43">
        <f t="shared" si="77"/>
        <v>0</v>
      </c>
      <c r="H184" s="16"/>
      <c r="I184" s="66">
        <v>100</v>
      </c>
      <c r="J184" s="52">
        <v>1</v>
      </c>
      <c r="K184" s="43">
        <f t="shared" si="78"/>
        <v>0</v>
      </c>
      <c r="L184" s="16"/>
      <c r="M184" s="66">
        <v>100</v>
      </c>
      <c r="N184" s="52">
        <v>1</v>
      </c>
      <c r="O184" s="43">
        <f t="shared" si="79"/>
        <v>0</v>
      </c>
      <c r="P184" s="43">
        <f t="shared" si="61"/>
        <v>0</v>
      </c>
    </row>
    <row r="185" spans="1:16" ht="31.5" x14ac:dyDescent="0.25">
      <c r="A185" s="25" t="s">
        <v>41</v>
      </c>
      <c r="B185" s="50" t="s">
        <v>77</v>
      </c>
      <c r="C185" s="21"/>
      <c r="D185" s="32"/>
      <c r="E185" s="67"/>
      <c r="F185" s="53"/>
      <c r="G185" s="43"/>
      <c r="H185" s="17"/>
      <c r="I185" s="67"/>
      <c r="J185" s="54"/>
      <c r="K185" s="43"/>
      <c r="L185" s="17"/>
      <c r="M185" s="67"/>
      <c r="N185" s="54"/>
      <c r="O185" s="43"/>
      <c r="P185" s="43"/>
    </row>
    <row r="186" spans="1:16" ht="31.5" x14ac:dyDescent="0.25">
      <c r="A186" s="25" t="s">
        <v>42</v>
      </c>
      <c r="B186" s="49" t="s">
        <v>78</v>
      </c>
      <c r="C186" s="22" t="s">
        <v>10</v>
      </c>
      <c r="D186" s="31"/>
      <c r="E186" s="66">
        <v>1</v>
      </c>
      <c r="F186" s="52">
        <v>1</v>
      </c>
      <c r="G186" s="43">
        <f t="shared" ref="G186:G188" si="80">D186*E186*F186</f>
        <v>0</v>
      </c>
      <c r="H186" s="16"/>
      <c r="I186" s="66">
        <v>1</v>
      </c>
      <c r="J186" s="52">
        <v>1</v>
      </c>
      <c r="K186" s="43">
        <f t="shared" ref="K186:K188" si="81">H186*I186*J186</f>
        <v>0</v>
      </c>
      <c r="L186" s="16"/>
      <c r="M186" s="66">
        <v>1</v>
      </c>
      <c r="N186" s="52">
        <v>1</v>
      </c>
      <c r="O186" s="43">
        <f t="shared" ref="O186:O188" si="82">L186*M186*N186</f>
        <v>0</v>
      </c>
      <c r="P186" s="43">
        <f t="shared" si="61"/>
        <v>0</v>
      </c>
    </row>
    <row r="187" spans="1:16" ht="31.5" x14ac:dyDescent="0.25">
      <c r="A187" s="25" t="s">
        <v>43</v>
      </c>
      <c r="B187" s="49" t="s">
        <v>79</v>
      </c>
      <c r="C187" s="22" t="s">
        <v>13</v>
      </c>
      <c r="D187" s="31"/>
      <c r="E187" s="66">
        <v>7</v>
      </c>
      <c r="F187" s="52">
        <v>1</v>
      </c>
      <c r="G187" s="43">
        <f t="shared" si="80"/>
        <v>0</v>
      </c>
      <c r="H187" s="16"/>
      <c r="I187" s="66">
        <v>5</v>
      </c>
      <c r="J187" s="52">
        <v>1</v>
      </c>
      <c r="K187" s="43">
        <f t="shared" si="81"/>
        <v>0</v>
      </c>
      <c r="L187" s="16"/>
      <c r="M187" s="66">
        <v>7</v>
      </c>
      <c r="N187" s="52">
        <v>1</v>
      </c>
      <c r="O187" s="43">
        <f t="shared" si="82"/>
        <v>0</v>
      </c>
      <c r="P187" s="43">
        <f t="shared" si="61"/>
        <v>0</v>
      </c>
    </row>
    <row r="188" spans="1:16" ht="47.25" x14ac:dyDescent="0.25">
      <c r="A188" s="70" t="s">
        <v>44</v>
      </c>
      <c r="B188" s="71" t="s">
        <v>80</v>
      </c>
      <c r="C188" s="72" t="s">
        <v>11</v>
      </c>
      <c r="D188" s="73"/>
      <c r="E188" s="74">
        <v>1</v>
      </c>
      <c r="F188" s="75">
        <v>1</v>
      </c>
      <c r="G188" s="76">
        <f t="shared" si="80"/>
        <v>0</v>
      </c>
      <c r="H188" s="77"/>
      <c r="I188" s="74">
        <v>1</v>
      </c>
      <c r="J188" s="75">
        <v>1</v>
      </c>
      <c r="K188" s="76">
        <f t="shared" si="81"/>
        <v>0</v>
      </c>
      <c r="L188" s="77"/>
      <c r="M188" s="74">
        <v>1</v>
      </c>
      <c r="N188" s="75">
        <v>1</v>
      </c>
      <c r="O188" s="76">
        <f t="shared" si="82"/>
        <v>0</v>
      </c>
      <c r="P188" s="43">
        <f t="shared" si="61"/>
        <v>0</v>
      </c>
    </row>
    <row r="189" spans="1:16" ht="15.75" customHeight="1" x14ac:dyDescent="0.25">
      <c r="A189" s="103"/>
      <c r="B189" s="103"/>
      <c r="C189" s="79"/>
      <c r="D189" s="80"/>
      <c r="E189" s="80"/>
      <c r="F189" s="80"/>
      <c r="G189" s="80"/>
      <c r="H189" s="80"/>
      <c r="I189" s="80"/>
      <c r="J189" s="80"/>
      <c r="K189" s="80"/>
      <c r="L189" s="100" t="s">
        <v>124</v>
      </c>
      <c r="M189" s="106"/>
      <c r="N189" s="106"/>
      <c r="O189" s="107"/>
      <c r="P189" s="82">
        <f>SUM(P158:P188)</f>
        <v>0</v>
      </c>
    </row>
    <row r="191" spans="1:16" ht="16.5" thickBot="1" x14ac:dyDescent="0.3">
      <c r="A191" s="1" t="s">
        <v>125</v>
      </c>
    </row>
    <row r="192" spans="1:16" ht="126.75" thickBot="1" x14ac:dyDescent="0.3">
      <c r="A192" s="39" t="s">
        <v>3</v>
      </c>
      <c r="B192" s="40" t="s">
        <v>81</v>
      </c>
      <c r="C192" s="42" t="s">
        <v>5</v>
      </c>
      <c r="D192" s="90" t="s">
        <v>6</v>
      </c>
      <c r="E192" s="91" t="s">
        <v>83</v>
      </c>
      <c r="F192" s="90" t="s">
        <v>82</v>
      </c>
      <c r="G192" s="42" t="s">
        <v>84</v>
      </c>
      <c r="H192" s="92" t="s">
        <v>7</v>
      </c>
      <c r="I192" s="91" t="s">
        <v>83</v>
      </c>
      <c r="J192" s="90" t="s">
        <v>82</v>
      </c>
      <c r="K192" s="42" t="s">
        <v>85</v>
      </c>
      <c r="L192" s="90" t="s">
        <v>8</v>
      </c>
      <c r="M192" s="91" t="s">
        <v>83</v>
      </c>
      <c r="N192" s="90" t="s">
        <v>82</v>
      </c>
      <c r="O192" s="42" t="s">
        <v>86</v>
      </c>
      <c r="P192" s="93" t="s">
        <v>200</v>
      </c>
    </row>
    <row r="193" spans="1:16" x14ac:dyDescent="0.25">
      <c r="A193" s="86">
        <v>1</v>
      </c>
      <c r="B193" s="86">
        <v>2</v>
      </c>
      <c r="C193" s="87">
        <v>3</v>
      </c>
      <c r="D193" s="87">
        <v>4</v>
      </c>
      <c r="E193" s="88">
        <v>5</v>
      </c>
      <c r="F193" s="87">
        <v>6</v>
      </c>
      <c r="G193" s="87">
        <v>7</v>
      </c>
      <c r="H193" s="87">
        <v>8</v>
      </c>
      <c r="I193" s="88">
        <v>9</v>
      </c>
      <c r="J193" s="87">
        <v>10</v>
      </c>
      <c r="K193" s="87">
        <v>11</v>
      </c>
      <c r="L193" s="87">
        <v>12</v>
      </c>
      <c r="M193" s="88">
        <v>13</v>
      </c>
      <c r="N193" s="87">
        <v>14</v>
      </c>
      <c r="O193" s="87">
        <v>15</v>
      </c>
      <c r="P193" s="89">
        <v>16</v>
      </c>
    </row>
    <row r="194" spans="1:16" ht="31.5" x14ac:dyDescent="0.25">
      <c r="A194" s="61" t="s">
        <v>0</v>
      </c>
      <c r="B194" s="47" t="s">
        <v>50</v>
      </c>
      <c r="C194" s="62" t="s">
        <v>10</v>
      </c>
      <c r="D194" s="9"/>
      <c r="E194" s="52">
        <v>1</v>
      </c>
      <c r="F194" s="52">
        <v>1</v>
      </c>
      <c r="G194" s="43">
        <f>D194*E194*F194</f>
        <v>0</v>
      </c>
      <c r="H194" s="9"/>
      <c r="I194" s="52">
        <v>1</v>
      </c>
      <c r="J194" s="52">
        <v>1</v>
      </c>
      <c r="K194" s="43">
        <f>H194*I194*J194</f>
        <v>0</v>
      </c>
      <c r="L194" s="9"/>
      <c r="M194" s="52">
        <v>1</v>
      </c>
      <c r="N194" s="52">
        <v>1</v>
      </c>
      <c r="O194" s="43">
        <f>L194*M194*N194</f>
        <v>0</v>
      </c>
      <c r="P194" s="43">
        <f>G194+K194+O194</f>
        <v>0</v>
      </c>
    </row>
    <row r="195" spans="1:16" ht="31.5" x14ac:dyDescent="0.25">
      <c r="A195" s="56" t="s">
        <v>1</v>
      </c>
      <c r="B195" s="57" t="s">
        <v>51</v>
      </c>
      <c r="C195" s="58"/>
      <c r="D195" s="28"/>
      <c r="E195" s="6"/>
      <c r="F195" s="59"/>
      <c r="G195" s="43"/>
      <c r="H195" s="13"/>
      <c r="I195" s="68"/>
      <c r="J195" s="60"/>
      <c r="K195" s="43"/>
      <c r="L195" s="13"/>
      <c r="M195" s="68"/>
      <c r="N195" s="60"/>
      <c r="O195" s="43"/>
      <c r="P195" s="43"/>
    </row>
    <row r="196" spans="1:16" ht="47.25" x14ac:dyDescent="0.25">
      <c r="A196" s="20" t="s">
        <v>16</v>
      </c>
      <c r="B196" s="47" t="s">
        <v>52</v>
      </c>
      <c r="C196" s="19" t="s">
        <v>10</v>
      </c>
      <c r="D196" s="29"/>
      <c r="E196" s="55">
        <v>1</v>
      </c>
      <c r="F196" s="52">
        <v>1</v>
      </c>
      <c r="G196" s="43">
        <f t="shared" ref="G196" si="83">D196*E196*F196</f>
        <v>0</v>
      </c>
      <c r="H196" s="14"/>
      <c r="I196" s="55">
        <v>1</v>
      </c>
      <c r="J196" s="52">
        <v>1</v>
      </c>
      <c r="K196" s="43">
        <f t="shared" ref="K196" si="84">H196*I196*J196</f>
        <v>0</v>
      </c>
      <c r="L196" s="14"/>
      <c r="M196" s="55">
        <v>1</v>
      </c>
      <c r="N196" s="52">
        <v>1</v>
      </c>
      <c r="O196" s="43">
        <f t="shared" ref="O196" si="85">L196*M196*N196</f>
        <v>0</v>
      </c>
      <c r="P196" s="43">
        <f t="shared" ref="P196:P224" si="86">G196+K196+O196</f>
        <v>0</v>
      </c>
    </row>
    <row r="197" spans="1:16" ht="47.25" x14ac:dyDescent="0.25">
      <c r="A197" s="20" t="s">
        <v>17</v>
      </c>
      <c r="B197" s="51" t="s">
        <v>53</v>
      </c>
      <c r="C197" s="21"/>
      <c r="D197" s="30"/>
      <c r="E197" s="10"/>
      <c r="F197" s="53"/>
      <c r="G197" s="43"/>
      <c r="H197" s="15"/>
      <c r="I197" s="69"/>
      <c r="J197" s="54"/>
      <c r="K197" s="43"/>
      <c r="L197" s="15"/>
      <c r="M197" s="69"/>
      <c r="N197" s="54"/>
      <c r="O197" s="43"/>
      <c r="P197" s="43"/>
    </row>
    <row r="198" spans="1:16" ht="31.5" x14ac:dyDescent="0.25">
      <c r="A198" s="20" t="s">
        <v>18</v>
      </c>
      <c r="B198" s="47" t="s">
        <v>54</v>
      </c>
      <c r="C198" s="22" t="s">
        <v>46</v>
      </c>
      <c r="D198" s="31"/>
      <c r="E198" s="66">
        <v>3</v>
      </c>
      <c r="F198" s="52">
        <v>1</v>
      </c>
      <c r="G198" s="43">
        <f t="shared" ref="G198:G203" si="87">D198*E198*F198</f>
        <v>0</v>
      </c>
      <c r="H198" s="16"/>
      <c r="I198" s="66">
        <v>3</v>
      </c>
      <c r="J198" s="52">
        <v>1</v>
      </c>
      <c r="K198" s="43">
        <f t="shared" ref="K198:K203" si="88">H198*I198*J198</f>
        <v>0</v>
      </c>
      <c r="L198" s="16"/>
      <c r="M198" s="66">
        <v>3</v>
      </c>
      <c r="N198" s="52">
        <v>1</v>
      </c>
      <c r="O198" s="43">
        <f t="shared" ref="O198:O203" si="89">L198*M198*N198</f>
        <v>0</v>
      </c>
      <c r="P198" s="43">
        <f t="shared" si="86"/>
        <v>0</v>
      </c>
    </row>
    <row r="199" spans="1:16" ht="31.5" x14ac:dyDescent="0.25">
      <c r="A199" s="20" t="s">
        <v>19</v>
      </c>
      <c r="B199" s="47" t="s">
        <v>55</v>
      </c>
      <c r="C199" s="22" t="s">
        <v>10</v>
      </c>
      <c r="D199" s="31"/>
      <c r="E199" s="66">
        <v>1</v>
      </c>
      <c r="F199" s="52">
        <v>1</v>
      </c>
      <c r="G199" s="43">
        <f t="shared" si="87"/>
        <v>0</v>
      </c>
      <c r="H199" s="16"/>
      <c r="I199" s="66">
        <v>1</v>
      </c>
      <c r="J199" s="52">
        <v>1</v>
      </c>
      <c r="K199" s="43">
        <f t="shared" si="88"/>
        <v>0</v>
      </c>
      <c r="L199" s="16"/>
      <c r="M199" s="66">
        <v>1</v>
      </c>
      <c r="N199" s="52">
        <v>1</v>
      </c>
      <c r="O199" s="43">
        <f t="shared" si="89"/>
        <v>0</v>
      </c>
      <c r="P199" s="43">
        <f t="shared" si="86"/>
        <v>0</v>
      </c>
    </row>
    <row r="200" spans="1:16" ht="31.5" x14ac:dyDescent="0.25">
      <c r="A200" s="20" t="s">
        <v>20</v>
      </c>
      <c r="B200" s="48" t="s">
        <v>56</v>
      </c>
      <c r="C200" s="22" t="s">
        <v>10</v>
      </c>
      <c r="D200" s="31"/>
      <c r="E200" s="66">
        <v>1</v>
      </c>
      <c r="F200" s="52">
        <v>1</v>
      </c>
      <c r="G200" s="43">
        <f t="shared" si="87"/>
        <v>0</v>
      </c>
      <c r="H200" s="16"/>
      <c r="I200" s="66">
        <v>1</v>
      </c>
      <c r="J200" s="52">
        <v>1</v>
      </c>
      <c r="K200" s="43">
        <f t="shared" si="88"/>
        <v>0</v>
      </c>
      <c r="L200" s="16"/>
      <c r="M200" s="66">
        <v>1</v>
      </c>
      <c r="N200" s="52">
        <v>1</v>
      </c>
      <c r="O200" s="43">
        <f t="shared" si="89"/>
        <v>0</v>
      </c>
      <c r="P200" s="43">
        <f t="shared" si="86"/>
        <v>0</v>
      </c>
    </row>
    <row r="201" spans="1:16" ht="31.5" x14ac:dyDescent="0.25">
      <c r="A201" s="20" t="s">
        <v>21</v>
      </c>
      <c r="B201" s="48" t="s">
        <v>57</v>
      </c>
      <c r="C201" s="22" t="s">
        <v>10</v>
      </c>
      <c r="D201" s="31"/>
      <c r="E201" s="66">
        <v>1</v>
      </c>
      <c r="F201" s="52">
        <v>1</v>
      </c>
      <c r="G201" s="43">
        <f t="shared" si="87"/>
        <v>0</v>
      </c>
      <c r="H201" s="16"/>
      <c r="I201" s="66">
        <v>1</v>
      </c>
      <c r="J201" s="52">
        <v>1</v>
      </c>
      <c r="K201" s="43">
        <f t="shared" si="88"/>
        <v>0</v>
      </c>
      <c r="L201" s="16"/>
      <c r="M201" s="66">
        <v>1</v>
      </c>
      <c r="N201" s="52">
        <v>1</v>
      </c>
      <c r="O201" s="43">
        <f t="shared" si="89"/>
        <v>0</v>
      </c>
      <c r="P201" s="43">
        <f t="shared" si="86"/>
        <v>0</v>
      </c>
    </row>
    <row r="202" spans="1:16" ht="31.5" x14ac:dyDescent="0.25">
      <c r="A202" s="23" t="s">
        <v>22</v>
      </c>
      <c r="B202" s="48" t="s">
        <v>58</v>
      </c>
      <c r="C202" s="22" t="s">
        <v>15</v>
      </c>
      <c r="D202" s="31"/>
      <c r="E202" s="66">
        <v>1</v>
      </c>
      <c r="F202" s="52">
        <v>1</v>
      </c>
      <c r="G202" s="43">
        <f t="shared" si="87"/>
        <v>0</v>
      </c>
      <c r="H202" s="16"/>
      <c r="I202" s="66">
        <v>1</v>
      </c>
      <c r="J202" s="52">
        <v>1</v>
      </c>
      <c r="K202" s="43">
        <f t="shared" si="88"/>
        <v>0</v>
      </c>
      <c r="L202" s="16"/>
      <c r="M202" s="66">
        <v>1</v>
      </c>
      <c r="N202" s="52">
        <v>1</v>
      </c>
      <c r="O202" s="43">
        <f t="shared" si="89"/>
        <v>0</v>
      </c>
      <c r="P202" s="43">
        <f t="shared" si="86"/>
        <v>0</v>
      </c>
    </row>
    <row r="203" spans="1:16" ht="31.5" x14ac:dyDescent="0.25">
      <c r="A203" s="23" t="s">
        <v>23</v>
      </c>
      <c r="B203" s="48" t="s">
        <v>59</v>
      </c>
      <c r="C203" s="22" t="s">
        <v>15</v>
      </c>
      <c r="D203" s="31"/>
      <c r="E203" s="66">
        <v>1</v>
      </c>
      <c r="F203" s="52">
        <v>1</v>
      </c>
      <c r="G203" s="43">
        <f t="shared" si="87"/>
        <v>0</v>
      </c>
      <c r="H203" s="16"/>
      <c r="I203" s="66">
        <v>1</v>
      </c>
      <c r="J203" s="52">
        <v>1</v>
      </c>
      <c r="K203" s="43">
        <f t="shared" si="88"/>
        <v>0</v>
      </c>
      <c r="L203" s="16"/>
      <c r="M203" s="66">
        <v>1</v>
      </c>
      <c r="N203" s="52">
        <v>1</v>
      </c>
      <c r="O203" s="43">
        <f t="shared" si="89"/>
        <v>0</v>
      </c>
      <c r="P203" s="43">
        <f t="shared" si="86"/>
        <v>0</v>
      </c>
    </row>
    <row r="204" spans="1:16" x14ac:dyDescent="0.25">
      <c r="A204" s="20" t="s">
        <v>24</v>
      </c>
      <c r="B204" s="51" t="s">
        <v>60</v>
      </c>
      <c r="C204" s="21"/>
      <c r="D204" s="32"/>
      <c r="E204" s="5"/>
      <c r="F204" s="53"/>
      <c r="G204" s="43"/>
      <c r="H204" s="17"/>
      <c r="I204" s="67"/>
      <c r="J204" s="54"/>
      <c r="K204" s="43"/>
      <c r="L204" s="17"/>
      <c r="M204" s="67"/>
      <c r="N204" s="54"/>
      <c r="O204" s="43"/>
      <c r="P204" s="43"/>
    </row>
    <row r="205" spans="1:16" x14ac:dyDescent="0.25">
      <c r="A205" s="24" t="s">
        <v>25</v>
      </c>
      <c r="B205" s="47" t="s">
        <v>61</v>
      </c>
      <c r="C205" s="22" t="s">
        <v>10</v>
      </c>
      <c r="D205" s="31"/>
      <c r="E205" s="66">
        <v>1</v>
      </c>
      <c r="F205" s="52">
        <v>1</v>
      </c>
      <c r="G205" s="43">
        <f t="shared" ref="G205:G207" si="90">D205*E205*F205</f>
        <v>0</v>
      </c>
      <c r="H205" s="16"/>
      <c r="I205" s="66">
        <v>1</v>
      </c>
      <c r="J205" s="52">
        <v>1</v>
      </c>
      <c r="K205" s="43">
        <f t="shared" ref="K205:K207" si="91">H205*I205*J205</f>
        <v>0</v>
      </c>
      <c r="L205" s="16"/>
      <c r="M205" s="66">
        <v>1</v>
      </c>
      <c r="N205" s="52">
        <v>1</v>
      </c>
      <c r="O205" s="43">
        <f t="shared" ref="O205:O207" si="92">L205*M205*N205</f>
        <v>0</v>
      </c>
      <c r="P205" s="43">
        <f t="shared" si="86"/>
        <v>0</v>
      </c>
    </row>
    <row r="206" spans="1:16" x14ac:dyDescent="0.25">
      <c r="A206" s="24" t="s">
        <v>26</v>
      </c>
      <c r="B206" s="47" t="s">
        <v>62</v>
      </c>
      <c r="C206" s="22" t="s">
        <v>10</v>
      </c>
      <c r="D206" s="31"/>
      <c r="E206" s="66">
        <v>1</v>
      </c>
      <c r="F206" s="52">
        <v>1</v>
      </c>
      <c r="G206" s="43">
        <f t="shared" si="90"/>
        <v>0</v>
      </c>
      <c r="H206" s="16"/>
      <c r="I206" s="66">
        <v>1</v>
      </c>
      <c r="J206" s="52">
        <v>1</v>
      </c>
      <c r="K206" s="43">
        <f t="shared" si="91"/>
        <v>0</v>
      </c>
      <c r="L206" s="16"/>
      <c r="M206" s="66">
        <v>1</v>
      </c>
      <c r="N206" s="52">
        <v>1</v>
      </c>
      <c r="O206" s="43">
        <f t="shared" si="92"/>
        <v>0</v>
      </c>
      <c r="P206" s="43">
        <f t="shared" si="86"/>
        <v>0</v>
      </c>
    </row>
    <row r="207" spans="1:16" ht="31.5" x14ac:dyDescent="0.25">
      <c r="A207" s="20" t="s">
        <v>27</v>
      </c>
      <c r="B207" s="47" t="s">
        <v>63</v>
      </c>
      <c r="C207" s="22" t="s">
        <v>13</v>
      </c>
      <c r="D207" s="31"/>
      <c r="E207" s="66">
        <v>30</v>
      </c>
      <c r="F207" s="52">
        <v>1</v>
      </c>
      <c r="G207" s="43">
        <f t="shared" si="90"/>
        <v>0</v>
      </c>
      <c r="H207" s="16"/>
      <c r="I207" s="66">
        <v>20</v>
      </c>
      <c r="J207" s="52">
        <v>1</v>
      </c>
      <c r="K207" s="43">
        <f t="shared" si="91"/>
        <v>0</v>
      </c>
      <c r="L207" s="16"/>
      <c r="M207" s="66">
        <v>15</v>
      </c>
      <c r="N207" s="52">
        <v>1</v>
      </c>
      <c r="O207" s="43">
        <f t="shared" si="92"/>
        <v>0</v>
      </c>
      <c r="P207" s="43">
        <f t="shared" si="86"/>
        <v>0</v>
      </c>
    </row>
    <row r="208" spans="1:16" ht="63" x14ac:dyDescent="0.25">
      <c r="A208" s="20" t="s">
        <v>28</v>
      </c>
      <c r="B208" s="51" t="s">
        <v>64</v>
      </c>
      <c r="C208" s="21"/>
      <c r="D208" s="32"/>
      <c r="E208" s="67"/>
      <c r="F208" s="53"/>
      <c r="G208" s="43"/>
      <c r="H208" s="17"/>
      <c r="I208" s="67"/>
      <c r="J208" s="54"/>
      <c r="K208" s="43"/>
      <c r="L208" s="17"/>
      <c r="M208" s="67"/>
      <c r="N208" s="54"/>
      <c r="O208" s="43"/>
      <c r="P208" s="43"/>
    </row>
    <row r="209" spans="1:16" x14ac:dyDescent="0.25">
      <c r="A209" s="20" t="s">
        <v>29</v>
      </c>
      <c r="B209" s="47" t="s">
        <v>65</v>
      </c>
      <c r="C209" s="22" t="s">
        <v>10</v>
      </c>
      <c r="D209" s="31"/>
      <c r="E209" s="66">
        <v>1</v>
      </c>
      <c r="F209" s="52">
        <v>1</v>
      </c>
      <c r="G209" s="43">
        <f t="shared" ref="G209:G211" si="93">D209*E209*F209</f>
        <v>0</v>
      </c>
      <c r="H209" s="16"/>
      <c r="I209" s="66">
        <v>1</v>
      </c>
      <c r="J209" s="52">
        <v>1</v>
      </c>
      <c r="K209" s="43">
        <f t="shared" ref="K209:K211" si="94">H209*I209*J209</f>
        <v>0</v>
      </c>
      <c r="L209" s="16"/>
      <c r="M209" s="66">
        <v>1</v>
      </c>
      <c r="N209" s="52">
        <v>1</v>
      </c>
      <c r="O209" s="43">
        <f t="shared" ref="O209:O211" si="95">L209*M209*N209</f>
        <v>0</v>
      </c>
      <c r="P209" s="43">
        <f t="shared" si="86"/>
        <v>0</v>
      </c>
    </row>
    <row r="210" spans="1:16" x14ac:dyDescent="0.25">
      <c r="A210" s="20" t="s">
        <v>30</v>
      </c>
      <c r="B210" s="47" t="s">
        <v>66</v>
      </c>
      <c r="C210" s="22" t="s">
        <v>10</v>
      </c>
      <c r="D210" s="31"/>
      <c r="E210" s="66">
        <v>1</v>
      </c>
      <c r="F210" s="52">
        <v>1</v>
      </c>
      <c r="G210" s="43">
        <f t="shared" si="93"/>
        <v>0</v>
      </c>
      <c r="H210" s="16"/>
      <c r="I210" s="66">
        <v>1</v>
      </c>
      <c r="J210" s="52">
        <v>1</v>
      </c>
      <c r="K210" s="43">
        <f t="shared" si="94"/>
        <v>0</v>
      </c>
      <c r="L210" s="16"/>
      <c r="M210" s="66">
        <v>1</v>
      </c>
      <c r="N210" s="52">
        <v>1</v>
      </c>
      <c r="O210" s="43">
        <f t="shared" si="95"/>
        <v>0</v>
      </c>
      <c r="P210" s="43">
        <f t="shared" si="86"/>
        <v>0</v>
      </c>
    </row>
    <row r="211" spans="1:16" ht="31.5" x14ac:dyDescent="0.25">
      <c r="A211" s="20" t="s">
        <v>31</v>
      </c>
      <c r="B211" s="47" t="s">
        <v>67</v>
      </c>
      <c r="C211" s="22" t="s">
        <v>14</v>
      </c>
      <c r="D211" s="31"/>
      <c r="E211" s="66">
        <v>5700</v>
      </c>
      <c r="F211" s="52">
        <v>1</v>
      </c>
      <c r="G211" s="43">
        <f t="shared" si="93"/>
        <v>0</v>
      </c>
      <c r="H211" s="16"/>
      <c r="I211" s="66">
        <v>4300</v>
      </c>
      <c r="J211" s="52">
        <v>1</v>
      </c>
      <c r="K211" s="43">
        <f t="shared" si="94"/>
        <v>0</v>
      </c>
      <c r="L211" s="16"/>
      <c r="M211" s="66">
        <v>6000</v>
      </c>
      <c r="N211" s="52">
        <v>1</v>
      </c>
      <c r="O211" s="43">
        <f t="shared" si="95"/>
        <v>0</v>
      </c>
      <c r="P211" s="43">
        <f t="shared" si="86"/>
        <v>0</v>
      </c>
    </row>
    <row r="212" spans="1:16" ht="31.5" x14ac:dyDescent="0.25">
      <c r="A212" s="20" t="s">
        <v>32</v>
      </c>
      <c r="B212" s="51" t="s">
        <v>68</v>
      </c>
      <c r="C212" s="21"/>
      <c r="D212" s="32"/>
      <c r="E212" s="67"/>
      <c r="F212" s="53"/>
      <c r="G212" s="43"/>
      <c r="H212" s="17"/>
      <c r="I212" s="67"/>
      <c r="J212" s="54"/>
      <c r="K212" s="43"/>
      <c r="L212" s="17"/>
      <c r="M212" s="67"/>
      <c r="N212" s="54"/>
      <c r="O212" s="43"/>
      <c r="P212" s="43"/>
    </row>
    <row r="213" spans="1:16" ht="47.25" x14ac:dyDescent="0.25">
      <c r="A213" s="20" t="s">
        <v>33</v>
      </c>
      <c r="B213" s="47" t="s">
        <v>69</v>
      </c>
      <c r="C213" s="22" t="s">
        <v>10</v>
      </c>
      <c r="D213" s="31"/>
      <c r="E213" s="66">
        <v>1</v>
      </c>
      <c r="F213" s="52">
        <v>1</v>
      </c>
      <c r="G213" s="43">
        <f t="shared" ref="G213:G214" si="96">D213*E213*F213</f>
        <v>0</v>
      </c>
      <c r="H213" s="16"/>
      <c r="I213" s="66">
        <v>1</v>
      </c>
      <c r="J213" s="52">
        <v>1</v>
      </c>
      <c r="K213" s="43">
        <f t="shared" ref="K213:K214" si="97">H213*I213*J213</f>
        <v>0</v>
      </c>
      <c r="L213" s="16"/>
      <c r="M213" s="66">
        <v>1</v>
      </c>
      <c r="N213" s="52">
        <v>1</v>
      </c>
      <c r="O213" s="43">
        <f t="shared" ref="O213:O214" si="98">L213*M213*N213</f>
        <v>0</v>
      </c>
      <c r="P213" s="43">
        <f t="shared" si="86"/>
        <v>0</v>
      </c>
    </row>
    <row r="214" spans="1:16" ht="47.25" x14ac:dyDescent="0.25">
      <c r="A214" s="20" t="s">
        <v>34</v>
      </c>
      <c r="B214" s="47" t="s">
        <v>70</v>
      </c>
      <c r="C214" s="22" t="s">
        <v>13</v>
      </c>
      <c r="D214" s="31"/>
      <c r="E214" s="66">
        <v>3</v>
      </c>
      <c r="F214" s="52">
        <v>1</v>
      </c>
      <c r="G214" s="43">
        <f t="shared" si="96"/>
        <v>0</v>
      </c>
      <c r="H214" s="16"/>
      <c r="I214" s="66">
        <v>2</v>
      </c>
      <c r="J214" s="52">
        <v>1</v>
      </c>
      <c r="K214" s="43">
        <f t="shared" si="97"/>
        <v>0</v>
      </c>
      <c r="L214" s="16"/>
      <c r="M214" s="66">
        <v>1</v>
      </c>
      <c r="N214" s="52">
        <v>1</v>
      </c>
      <c r="O214" s="43">
        <f t="shared" si="98"/>
        <v>0</v>
      </c>
      <c r="P214" s="43">
        <f t="shared" si="86"/>
        <v>0</v>
      </c>
    </row>
    <row r="215" spans="1:16" ht="31.5" x14ac:dyDescent="0.25">
      <c r="A215" s="20" t="s">
        <v>35</v>
      </c>
      <c r="B215" s="51" t="s">
        <v>71</v>
      </c>
      <c r="C215" s="21"/>
      <c r="D215" s="32"/>
      <c r="E215" s="67"/>
      <c r="F215" s="53"/>
      <c r="G215" s="43"/>
      <c r="H215" s="17"/>
      <c r="I215" s="67"/>
      <c r="J215" s="54"/>
      <c r="K215" s="43"/>
      <c r="L215" s="17"/>
      <c r="M215" s="67"/>
      <c r="N215" s="54"/>
      <c r="O215" s="43"/>
      <c r="P215" s="43"/>
    </row>
    <row r="216" spans="1:16" ht="47.25" x14ac:dyDescent="0.25">
      <c r="A216" s="20" t="s">
        <v>36</v>
      </c>
      <c r="B216" s="47" t="s">
        <v>72</v>
      </c>
      <c r="C216" s="22" t="s">
        <v>10</v>
      </c>
      <c r="D216" s="31"/>
      <c r="E216" s="66">
        <v>1</v>
      </c>
      <c r="F216" s="52">
        <v>1</v>
      </c>
      <c r="G216" s="43">
        <f t="shared" ref="G216:G217" si="99">D216*E216*F216</f>
        <v>0</v>
      </c>
      <c r="H216" s="16"/>
      <c r="I216" s="66">
        <v>1</v>
      </c>
      <c r="J216" s="52">
        <v>1</v>
      </c>
      <c r="K216" s="43">
        <f t="shared" ref="K216:K217" si="100">H216*I216*J216</f>
        <v>0</v>
      </c>
      <c r="L216" s="16"/>
      <c r="M216" s="66">
        <v>1</v>
      </c>
      <c r="N216" s="52">
        <v>1</v>
      </c>
      <c r="O216" s="43">
        <f t="shared" ref="O216:O217" si="101">L216*M216*N216</f>
        <v>0</v>
      </c>
      <c r="P216" s="43">
        <f t="shared" si="86"/>
        <v>0</v>
      </c>
    </row>
    <row r="217" spans="1:16" ht="31.5" x14ac:dyDescent="0.25">
      <c r="A217" s="20" t="s">
        <v>37</v>
      </c>
      <c r="B217" s="47" t="s">
        <v>73</v>
      </c>
      <c r="C217" s="22" t="s">
        <v>13</v>
      </c>
      <c r="D217" s="31"/>
      <c r="E217" s="66">
        <v>6</v>
      </c>
      <c r="F217" s="52">
        <v>1</v>
      </c>
      <c r="G217" s="43">
        <f t="shared" si="99"/>
        <v>0</v>
      </c>
      <c r="H217" s="16"/>
      <c r="I217" s="66">
        <v>5</v>
      </c>
      <c r="J217" s="52">
        <v>1</v>
      </c>
      <c r="K217" s="43">
        <f t="shared" si="100"/>
        <v>0</v>
      </c>
      <c r="L217" s="16"/>
      <c r="M217" s="66">
        <v>2</v>
      </c>
      <c r="N217" s="52">
        <v>1</v>
      </c>
      <c r="O217" s="43">
        <f t="shared" si="101"/>
        <v>0</v>
      </c>
      <c r="P217" s="43">
        <f t="shared" si="86"/>
        <v>0</v>
      </c>
    </row>
    <row r="218" spans="1:16" ht="31.5" x14ac:dyDescent="0.25">
      <c r="A218" s="20" t="s">
        <v>38</v>
      </c>
      <c r="B218" s="51" t="s">
        <v>74</v>
      </c>
      <c r="C218" s="21"/>
      <c r="D218" s="32"/>
      <c r="E218" s="67"/>
      <c r="F218" s="53"/>
      <c r="G218" s="43"/>
      <c r="H218" s="17"/>
      <c r="I218" s="67"/>
      <c r="J218" s="54"/>
      <c r="K218" s="43"/>
      <c r="L218" s="17"/>
      <c r="M218" s="81"/>
      <c r="N218" s="54"/>
      <c r="O218" s="43"/>
      <c r="P218" s="43"/>
    </row>
    <row r="219" spans="1:16" ht="47.25" x14ac:dyDescent="0.25">
      <c r="A219" s="20" t="s">
        <v>39</v>
      </c>
      <c r="B219" s="47" t="s">
        <v>75</v>
      </c>
      <c r="C219" s="22" t="s">
        <v>10</v>
      </c>
      <c r="D219" s="31"/>
      <c r="E219" s="66">
        <v>1</v>
      </c>
      <c r="F219" s="52">
        <v>1</v>
      </c>
      <c r="G219" s="43">
        <f t="shared" ref="G219:G220" si="102">D219*E219*F219</f>
        <v>0</v>
      </c>
      <c r="H219" s="16"/>
      <c r="I219" s="66">
        <v>1</v>
      </c>
      <c r="J219" s="52">
        <v>1</v>
      </c>
      <c r="K219" s="43">
        <f t="shared" ref="K219:K220" si="103">H219*I219*J219</f>
        <v>0</v>
      </c>
      <c r="L219" s="16"/>
      <c r="M219" s="66">
        <v>1</v>
      </c>
      <c r="N219" s="52">
        <v>1</v>
      </c>
      <c r="O219" s="43">
        <f t="shared" ref="O219:O220" si="104">L219*M219*N219</f>
        <v>0</v>
      </c>
      <c r="P219" s="43">
        <f t="shared" si="86"/>
        <v>0</v>
      </c>
    </row>
    <row r="220" spans="1:16" ht="47.25" x14ac:dyDescent="0.25">
      <c r="A220" s="20" t="s">
        <v>40</v>
      </c>
      <c r="B220" s="47" t="s">
        <v>76</v>
      </c>
      <c r="C220" s="22" t="s">
        <v>12</v>
      </c>
      <c r="D220" s="31"/>
      <c r="E220" s="66">
        <v>100</v>
      </c>
      <c r="F220" s="52">
        <v>1</v>
      </c>
      <c r="G220" s="43">
        <f t="shared" si="102"/>
        <v>0</v>
      </c>
      <c r="H220" s="16"/>
      <c r="I220" s="66">
        <v>100</v>
      </c>
      <c r="J220" s="52">
        <v>1</v>
      </c>
      <c r="K220" s="43">
        <f t="shared" si="103"/>
        <v>0</v>
      </c>
      <c r="L220" s="16"/>
      <c r="M220" s="66">
        <v>100</v>
      </c>
      <c r="N220" s="52">
        <v>1</v>
      </c>
      <c r="O220" s="43">
        <f t="shared" si="104"/>
        <v>0</v>
      </c>
      <c r="P220" s="43">
        <f t="shared" si="86"/>
        <v>0</v>
      </c>
    </row>
    <row r="221" spans="1:16" ht="31.5" x14ac:dyDescent="0.25">
      <c r="A221" s="25" t="s">
        <v>41</v>
      </c>
      <c r="B221" s="50" t="s">
        <v>77</v>
      </c>
      <c r="C221" s="21"/>
      <c r="D221" s="32"/>
      <c r="E221" s="67"/>
      <c r="F221" s="53"/>
      <c r="G221" s="43"/>
      <c r="H221" s="17"/>
      <c r="I221" s="67"/>
      <c r="J221" s="54"/>
      <c r="K221" s="43"/>
      <c r="L221" s="17"/>
      <c r="M221" s="67"/>
      <c r="N221" s="54"/>
      <c r="O221" s="43"/>
      <c r="P221" s="43"/>
    </row>
    <row r="222" spans="1:16" ht="31.5" x14ac:dyDescent="0.25">
      <c r="A222" s="25" t="s">
        <v>42</v>
      </c>
      <c r="B222" s="49" t="s">
        <v>78</v>
      </c>
      <c r="C222" s="22" t="s">
        <v>10</v>
      </c>
      <c r="D222" s="31"/>
      <c r="E222" s="66">
        <v>1</v>
      </c>
      <c r="F222" s="52">
        <v>1</v>
      </c>
      <c r="G222" s="43">
        <f t="shared" ref="G222:G224" si="105">D222*E222*F222</f>
        <v>0</v>
      </c>
      <c r="H222" s="16"/>
      <c r="I222" s="66">
        <v>1</v>
      </c>
      <c r="J222" s="52">
        <v>1</v>
      </c>
      <c r="K222" s="43">
        <f t="shared" ref="K222:K224" si="106">H222*I222*J222</f>
        <v>0</v>
      </c>
      <c r="L222" s="16"/>
      <c r="M222" s="66">
        <v>1</v>
      </c>
      <c r="N222" s="52">
        <v>1</v>
      </c>
      <c r="O222" s="43">
        <f t="shared" ref="O222:O224" si="107">L222*M222*N222</f>
        <v>0</v>
      </c>
      <c r="P222" s="43">
        <f t="shared" si="86"/>
        <v>0</v>
      </c>
    </row>
    <row r="223" spans="1:16" ht="31.5" x14ac:dyDescent="0.25">
      <c r="A223" s="25" t="s">
        <v>43</v>
      </c>
      <c r="B223" s="49" t="s">
        <v>79</v>
      </c>
      <c r="C223" s="22" t="s">
        <v>13</v>
      </c>
      <c r="D223" s="31"/>
      <c r="E223" s="66">
        <v>7</v>
      </c>
      <c r="F223" s="52">
        <v>1</v>
      </c>
      <c r="G223" s="43">
        <f t="shared" si="105"/>
        <v>0</v>
      </c>
      <c r="H223" s="16"/>
      <c r="I223" s="66">
        <v>5</v>
      </c>
      <c r="J223" s="52">
        <v>1</v>
      </c>
      <c r="K223" s="43">
        <f t="shared" si="106"/>
        <v>0</v>
      </c>
      <c r="L223" s="16"/>
      <c r="M223" s="66">
        <v>7</v>
      </c>
      <c r="N223" s="52">
        <v>1</v>
      </c>
      <c r="O223" s="43">
        <f t="shared" si="107"/>
        <v>0</v>
      </c>
      <c r="P223" s="43">
        <f t="shared" si="86"/>
        <v>0</v>
      </c>
    </row>
    <row r="224" spans="1:16" ht="47.25" x14ac:dyDescent="0.25">
      <c r="A224" s="70" t="s">
        <v>44</v>
      </c>
      <c r="B224" s="71" t="s">
        <v>80</v>
      </c>
      <c r="C224" s="72" t="s">
        <v>11</v>
      </c>
      <c r="D224" s="73"/>
      <c r="E224" s="74">
        <v>1</v>
      </c>
      <c r="F224" s="75">
        <v>1</v>
      </c>
      <c r="G224" s="76">
        <f t="shared" si="105"/>
        <v>0</v>
      </c>
      <c r="H224" s="77"/>
      <c r="I224" s="74">
        <v>1</v>
      </c>
      <c r="J224" s="75">
        <v>1</v>
      </c>
      <c r="K224" s="76">
        <f t="shared" si="106"/>
        <v>0</v>
      </c>
      <c r="L224" s="77"/>
      <c r="M224" s="74">
        <v>1</v>
      </c>
      <c r="N224" s="75">
        <v>1</v>
      </c>
      <c r="O224" s="76">
        <f t="shared" si="107"/>
        <v>0</v>
      </c>
      <c r="P224" s="43">
        <f t="shared" si="86"/>
        <v>0</v>
      </c>
    </row>
    <row r="225" spans="1:16" ht="15.75" customHeight="1" x14ac:dyDescent="0.25">
      <c r="A225" s="103"/>
      <c r="B225" s="103"/>
      <c r="C225" s="79"/>
      <c r="D225" s="80"/>
      <c r="E225" s="80"/>
      <c r="F225" s="80"/>
      <c r="G225" s="80"/>
      <c r="H225" s="80"/>
      <c r="I225" s="80"/>
      <c r="J225" s="80"/>
      <c r="K225" s="80"/>
      <c r="L225" s="100" t="s">
        <v>126</v>
      </c>
      <c r="M225" s="106"/>
      <c r="N225" s="106"/>
      <c r="O225" s="107"/>
      <c r="P225" s="82">
        <f>SUM(P194:P224)</f>
        <v>0</v>
      </c>
    </row>
    <row r="227" spans="1:16" ht="16.5" thickBot="1" x14ac:dyDescent="0.3">
      <c r="A227" s="1" t="s">
        <v>127</v>
      </c>
    </row>
    <row r="228" spans="1:16" ht="126.75" thickBot="1" x14ac:dyDescent="0.3">
      <c r="A228" s="39" t="s">
        <v>3</v>
      </c>
      <c r="B228" s="40" t="s">
        <v>81</v>
      </c>
      <c r="C228" s="42" t="s">
        <v>5</v>
      </c>
      <c r="D228" s="90" t="s">
        <v>6</v>
      </c>
      <c r="E228" s="91" t="s">
        <v>83</v>
      </c>
      <c r="F228" s="90" t="s">
        <v>82</v>
      </c>
      <c r="G228" s="42" t="s">
        <v>84</v>
      </c>
      <c r="H228" s="92" t="s">
        <v>7</v>
      </c>
      <c r="I228" s="91" t="s">
        <v>83</v>
      </c>
      <c r="J228" s="90" t="s">
        <v>82</v>
      </c>
      <c r="K228" s="42" t="s">
        <v>85</v>
      </c>
      <c r="L228" s="90" t="s">
        <v>8</v>
      </c>
      <c r="M228" s="91" t="s">
        <v>83</v>
      </c>
      <c r="N228" s="90" t="s">
        <v>82</v>
      </c>
      <c r="O228" s="42" t="s">
        <v>86</v>
      </c>
      <c r="P228" s="93" t="s">
        <v>200</v>
      </c>
    </row>
    <row r="229" spans="1:16" x14ac:dyDescent="0.25">
      <c r="A229" s="86">
        <v>1</v>
      </c>
      <c r="B229" s="86">
        <v>2</v>
      </c>
      <c r="C229" s="87">
        <v>3</v>
      </c>
      <c r="D229" s="87">
        <v>4</v>
      </c>
      <c r="E229" s="88">
        <v>5</v>
      </c>
      <c r="F229" s="87">
        <v>6</v>
      </c>
      <c r="G229" s="87">
        <v>7</v>
      </c>
      <c r="H229" s="87">
        <v>8</v>
      </c>
      <c r="I229" s="88">
        <v>9</v>
      </c>
      <c r="J229" s="87">
        <v>10</v>
      </c>
      <c r="K229" s="87">
        <v>11</v>
      </c>
      <c r="L229" s="87">
        <v>12</v>
      </c>
      <c r="M229" s="88">
        <v>13</v>
      </c>
      <c r="N229" s="87">
        <v>14</v>
      </c>
      <c r="O229" s="87">
        <v>15</v>
      </c>
      <c r="P229" s="89">
        <v>16</v>
      </c>
    </row>
    <row r="230" spans="1:16" ht="31.5" x14ac:dyDescent="0.25">
      <c r="A230" s="61" t="s">
        <v>0</v>
      </c>
      <c r="B230" s="47" t="s">
        <v>50</v>
      </c>
      <c r="C230" s="62" t="s">
        <v>10</v>
      </c>
      <c r="D230" s="9"/>
      <c r="E230" s="52">
        <v>1</v>
      </c>
      <c r="F230" s="52">
        <v>1</v>
      </c>
      <c r="G230" s="43">
        <f>D230*E230*F230</f>
        <v>0</v>
      </c>
      <c r="H230" s="9"/>
      <c r="I230" s="52">
        <v>1</v>
      </c>
      <c r="J230" s="52">
        <v>1</v>
      </c>
      <c r="K230" s="43">
        <f>H230*I230*J230</f>
        <v>0</v>
      </c>
      <c r="L230" s="9"/>
      <c r="M230" s="52">
        <v>1</v>
      </c>
      <c r="N230" s="52">
        <v>1</v>
      </c>
      <c r="O230" s="43">
        <f>L230*M230*N230</f>
        <v>0</v>
      </c>
      <c r="P230" s="43">
        <f>G230+K230+O230</f>
        <v>0</v>
      </c>
    </row>
    <row r="231" spans="1:16" ht="31.5" x14ac:dyDescent="0.25">
      <c r="A231" s="56" t="s">
        <v>1</v>
      </c>
      <c r="B231" s="57" t="s">
        <v>51</v>
      </c>
      <c r="C231" s="58"/>
      <c r="D231" s="28"/>
      <c r="E231" s="6"/>
      <c r="F231" s="59"/>
      <c r="G231" s="43"/>
      <c r="H231" s="13"/>
      <c r="I231" s="68"/>
      <c r="J231" s="60"/>
      <c r="K231" s="43"/>
      <c r="L231" s="13"/>
      <c r="M231" s="68"/>
      <c r="N231" s="60"/>
      <c r="O231" s="43"/>
      <c r="P231" s="43"/>
    </row>
    <row r="232" spans="1:16" ht="47.25" x14ac:dyDescent="0.25">
      <c r="A232" s="20" t="s">
        <v>16</v>
      </c>
      <c r="B232" s="47" t="s">
        <v>52</v>
      </c>
      <c r="C232" s="19" t="s">
        <v>10</v>
      </c>
      <c r="D232" s="29"/>
      <c r="E232" s="55">
        <v>1</v>
      </c>
      <c r="F232" s="52">
        <v>1</v>
      </c>
      <c r="G232" s="43">
        <f t="shared" ref="G232" si="108">D232*E232*F232</f>
        <v>0</v>
      </c>
      <c r="H232" s="14"/>
      <c r="I232" s="55">
        <v>1</v>
      </c>
      <c r="J232" s="52">
        <v>1</v>
      </c>
      <c r="K232" s="43">
        <f t="shared" ref="K232" si="109">H232*I232*J232</f>
        <v>0</v>
      </c>
      <c r="L232" s="14"/>
      <c r="M232" s="55">
        <v>1</v>
      </c>
      <c r="N232" s="52">
        <v>1</v>
      </c>
      <c r="O232" s="43">
        <f t="shared" ref="O232" si="110">L232*M232*N232</f>
        <v>0</v>
      </c>
      <c r="P232" s="43">
        <f t="shared" ref="P232:P260" si="111">G232+K232+O232</f>
        <v>0</v>
      </c>
    </row>
    <row r="233" spans="1:16" ht="47.25" x14ac:dyDescent="0.25">
      <c r="A233" s="20" t="s">
        <v>17</v>
      </c>
      <c r="B233" s="51" t="s">
        <v>53</v>
      </c>
      <c r="C233" s="21"/>
      <c r="D233" s="30"/>
      <c r="E233" s="10"/>
      <c r="F233" s="53"/>
      <c r="G233" s="43"/>
      <c r="H233" s="15"/>
      <c r="I233" s="69"/>
      <c r="J233" s="54"/>
      <c r="K233" s="43"/>
      <c r="L233" s="15"/>
      <c r="M233" s="69"/>
      <c r="N233" s="54"/>
      <c r="O233" s="43"/>
      <c r="P233" s="43"/>
    </row>
    <row r="234" spans="1:16" ht="31.5" x14ac:dyDescent="0.25">
      <c r="A234" s="20" t="s">
        <v>18</v>
      </c>
      <c r="B234" s="47" t="s">
        <v>54</v>
      </c>
      <c r="C234" s="22" t="s">
        <v>46</v>
      </c>
      <c r="D234" s="31"/>
      <c r="E234" s="66">
        <v>3</v>
      </c>
      <c r="F234" s="52">
        <v>1</v>
      </c>
      <c r="G234" s="43">
        <f t="shared" ref="G234:G239" si="112">D234*E234*F234</f>
        <v>0</v>
      </c>
      <c r="H234" s="16"/>
      <c r="I234" s="66">
        <v>3</v>
      </c>
      <c r="J234" s="52">
        <v>1</v>
      </c>
      <c r="K234" s="43">
        <f t="shared" ref="K234:K239" si="113">H234*I234*J234</f>
        <v>0</v>
      </c>
      <c r="L234" s="16"/>
      <c r="M234" s="66">
        <v>3</v>
      </c>
      <c r="N234" s="52">
        <v>1</v>
      </c>
      <c r="O234" s="43">
        <f t="shared" ref="O234:O239" si="114">L234*M234*N234</f>
        <v>0</v>
      </c>
      <c r="P234" s="43">
        <f t="shared" si="111"/>
        <v>0</v>
      </c>
    </row>
    <row r="235" spans="1:16" ht="31.5" x14ac:dyDescent="0.25">
      <c r="A235" s="20" t="s">
        <v>19</v>
      </c>
      <c r="B235" s="47" t="s">
        <v>55</v>
      </c>
      <c r="C235" s="22" t="s">
        <v>10</v>
      </c>
      <c r="D235" s="31"/>
      <c r="E235" s="66">
        <v>1</v>
      </c>
      <c r="F235" s="52">
        <v>1</v>
      </c>
      <c r="G235" s="43">
        <f t="shared" si="112"/>
        <v>0</v>
      </c>
      <c r="H235" s="16"/>
      <c r="I235" s="66">
        <v>1</v>
      </c>
      <c r="J235" s="52">
        <v>1</v>
      </c>
      <c r="K235" s="43">
        <f t="shared" si="113"/>
        <v>0</v>
      </c>
      <c r="L235" s="16"/>
      <c r="M235" s="66">
        <v>1</v>
      </c>
      <c r="N235" s="52">
        <v>1</v>
      </c>
      <c r="O235" s="43">
        <f t="shared" si="114"/>
        <v>0</v>
      </c>
      <c r="P235" s="43">
        <f t="shared" si="111"/>
        <v>0</v>
      </c>
    </row>
    <row r="236" spans="1:16" ht="31.5" x14ac:dyDescent="0.25">
      <c r="A236" s="20" t="s">
        <v>20</v>
      </c>
      <c r="B236" s="48" t="s">
        <v>56</v>
      </c>
      <c r="C236" s="22" t="s">
        <v>10</v>
      </c>
      <c r="D236" s="31"/>
      <c r="E236" s="66">
        <v>1</v>
      </c>
      <c r="F236" s="52">
        <v>1</v>
      </c>
      <c r="G236" s="43">
        <f t="shared" si="112"/>
        <v>0</v>
      </c>
      <c r="H236" s="16"/>
      <c r="I236" s="66">
        <v>1</v>
      </c>
      <c r="J236" s="52">
        <v>1</v>
      </c>
      <c r="K236" s="43">
        <f t="shared" si="113"/>
        <v>0</v>
      </c>
      <c r="L236" s="16"/>
      <c r="M236" s="66">
        <v>1</v>
      </c>
      <c r="N236" s="52">
        <v>1</v>
      </c>
      <c r="O236" s="43">
        <f t="shared" si="114"/>
        <v>0</v>
      </c>
      <c r="P236" s="43">
        <f t="shared" si="111"/>
        <v>0</v>
      </c>
    </row>
    <row r="237" spans="1:16" ht="31.5" x14ac:dyDescent="0.25">
      <c r="A237" s="20" t="s">
        <v>21</v>
      </c>
      <c r="B237" s="48" t="s">
        <v>57</v>
      </c>
      <c r="C237" s="22" t="s">
        <v>10</v>
      </c>
      <c r="D237" s="31"/>
      <c r="E237" s="66">
        <v>1</v>
      </c>
      <c r="F237" s="52">
        <v>1</v>
      </c>
      <c r="G237" s="43">
        <f t="shared" si="112"/>
        <v>0</v>
      </c>
      <c r="H237" s="16"/>
      <c r="I237" s="66">
        <v>1</v>
      </c>
      <c r="J237" s="52">
        <v>1</v>
      </c>
      <c r="K237" s="43">
        <f t="shared" si="113"/>
        <v>0</v>
      </c>
      <c r="L237" s="16"/>
      <c r="M237" s="66">
        <v>1</v>
      </c>
      <c r="N237" s="52">
        <v>1</v>
      </c>
      <c r="O237" s="43">
        <f t="shared" si="114"/>
        <v>0</v>
      </c>
      <c r="P237" s="43">
        <f t="shared" si="111"/>
        <v>0</v>
      </c>
    </row>
    <row r="238" spans="1:16" ht="31.5" x14ac:dyDescent="0.25">
      <c r="A238" s="23" t="s">
        <v>22</v>
      </c>
      <c r="B238" s="48" t="s">
        <v>58</v>
      </c>
      <c r="C238" s="22" t="s">
        <v>15</v>
      </c>
      <c r="D238" s="31"/>
      <c r="E238" s="66">
        <v>1</v>
      </c>
      <c r="F238" s="52">
        <v>1</v>
      </c>
      <c r="G238" s="43">
        <f t="shared" si="112"/>
        <v>0</v>
      </c>
      <c r="H238" s="16"/>
      <c r="I238" s="66">
        <v>1</v>
      </c>
      <c r="J238" s="52">
        <v>1</v>
      </c>
      <c r="K238" s="43">
        <f t="shared" si="113"/>
        <v>0</v>
      </c>
      <c r="L238" s="16"/>
      <c r="M238" s="66">
        <v>1</v>
      </c>
      <c r="N238" s="52">
        <v>1</v>
      </c>
      <c r="O238" s="43">
        <f t="shared" si="114"/>
        <v>0</v>
      </c>
      <c r="P238" s="43">
        <f t="shared" si="111"/>
        <v>0</v>
      </c>
    </row>
    <row r="239" spans="1:16" ht="31.5" x14ac:dyDescent="0.25">
      <c r="A239" s="23" t="s">
        <v>23</v>
      </c>
      <c r="B239" s="48" t="s">
        <v>59</v>
      </c>
      <c r="C239" s="22" t="s">
        <v>15</v>
      </c>
      <c r="D239" s="31"/>
      <c r="E239" s="66">
        <v>1</v>
      </c>
      <c r="F239" s="52">
        <v>1</v>
      </c>
      <c r="G239" s="43">
        <f t="shared" si="112"/>
        <v>0</v>
      </c>
      <c r="H239" s="16"/>
      <c r="I239" s="66">
        <v>1</v>
      </c>
      <c r="J239" s="52">
        <v>1</v>
      </c>
      <c r="K239" s="43">
        <f t="shared" si="113"/>
        <v>0</v>
      </c>
      <c r="L239" s="16"/>
      <c r="M239" s="66">
        <v>1</v>
      </c>
      <c r="N239" s="52">
        <v>1</v>
      </c>
      <c r="O239" s="43">
        <f t="shared" si="114"/>
        <v>0</v>
      </c>
      <c r="P239" s="43">
        <f t="shared" si="111"/>
        <v>0</v>
      </c>
    </row>
    <row r="240" spans="1:16" x14ac:dyDescent="0.25">
      <c r="A240" s="20" t="s">
        <v>24</v>
      </c>
      <c r="B240" s="51" t="s">
        <v>60</v>
      </c>
      <c r="C240" s="21"/>
      <c r="D240" s="32"/>
      <c r="E240" s="5"/>
      <c r="F240" s="53"/>
      <c r="G240" s="43"/>
      <c r="H240" s="17"/>
      <c r="I240" s="67"/>
      <c r="J240" s="54"/>
      <c r="K240" s="43"/>
      <c r="L240" s="17"/>
      <c r="M240" s="67"/>
      <c r="N240" s="54"/>
      <c r="O240" s="43"/>
      <c r="P240" s="43"/>
    </row>
    <row r="241" spans="1:16" x14ac:dyDescent="0.25">
      <c r="A241" s="24" t="s">
        <v>25</v>
      </c>
      <c r="B241" s="47" t="s">
        <v>61</v>
      </c>
      <c r="C241" s="22" t="s">
        <v>10</v>
      </c>
      <c r="D241" s="31"/>
      <c r="E241" s="66">
        <v>1</v>
      </c>
      <c r="F241" s="52">
        <v>1</v>
      </c>
      <c r="G241" s="43">
        <f t="shared" ref="G241:G243" si="115">D241*E241*F241</f>
        <v>0</v>
      </c>
      <c r="H241" s="16"/>
      <c r="I241" s="66">
        <v>1</v>
      </c>
      <c r="J241" s="52">
        <v>1</v>
      </c>
      <c r="K241" s="43">
        <f t="shared" ref="K241:K243" si="116">H241*I241*J241</f>
        <v>0</v>
      </c>
      <c r="L241" s="16"/>
      <c r="M241" s="66">
        <v>1</v>
      </c>
      <c r="N241" s="52">
        <v>1</v>
      </c>
      <c r="O241" s="43">
        <f t="shared" ref="O241:O243" si="117">L241*M241*N241</f>
        <v>0</v>
      </c>
      <c r="P241" s="43">
        <f t="shared" si="111"/>
        <v>0</v>
      </c>
    </row>
    <row r="242" spans="1:16" x14ac:dyDescent="0.25">
      <c r="A242" s="24" t="s">
        <v>26</v>
      </c>
      <c r="B242" s="47" t="s">
        <v>62</v>
      </c>
      <c r="C242" s="22" t="s">
        <v>10</v>
      </c>
      <c r="D242" s="31"/>
      <c r="E242" s="66">
        <v>1</v>
      </c>
      <c r="F242" s="52">
        <v>1</v>
      </c>
      <c r="G242" s="43">
        <f t="shared" si="115"/>
        <v>0</v>
      </c>
      <c r="H242" s="16"/>
      <c r="I242" s="66">
        <v>1</v>
      </c>
      <c r="J242" s="52">
        <v>1</v>
      </c>
      <c r="K242" s="43">
        <f t="shared" si="116"/>
        <v>0</v>
      </c>
      <c r="L242" s="16"/>
      <c r="M242" s="66">
        <v>1</v>
      </c>
      <c r="N242" s="52">
        <v>1</v>
      </c>
      <c r="O242" s="43">
        <f t="shared" si="117"/>
        <v>0</v>
      </c>
      <c r="P242" s="43">
        <f t="shared" si="111"/>
        <v>0</v>
      </c>
    </row>
    <row r="243" spans="1:16" ht="31.5" x14ac:dyDescent="0.25">
      <c r="A243" s="20" t="s">
        <v>27</v>
      </c>
      <c r="B243" s="47" t="s">
        <v>63</v>
      </c>
      <c r="C243" s="22" t="s">
        <v>13</v>
      </c>
      <c r="D243" s="31"/>
      <c r="E243" s="66">
        <v>30</v>
      </c>
      <c r="F243" s="52">
        <v>1</v>
      </c>
      <c r="G243" s="43">
        <f t="shared" si="115"/>
        <v>0</v>
      </c>
      <c r="H243" s="16"/>
      <c r="I243" s="66">
        <v>20</v>
      </c>
      <c r="J243" s="52">
        <v>1</v>
      </c>
      <c r="K243" s="43">
        <f t="shared" si="116"/>
        <v>0</v>
      </c>
      <c r="L243" s="16"/>
      <c r="M243" s="66">
        <v>15</v>
      </c>
      <c r="N243" s="52">
        <v>1</v>
      </c>
      <c r="O243" s="43">
        <f t="shared" si="117"/>
        <v>0</v>
      </c>
      <c r="P243" s="43">
        <f t="shared" si="111"/>
        <v>0</v>
      </c>
    </row>
    <row r="244" spans="1:16" ht="63" x14ac:dyDescent="0.25">
      <c r="A244" s="20" t="s">
        <v>28</v>
      </c>
      <c r="B244" s="51" t="s">
        <v>64</v>
      </c>
      <c r="C244" s="21"/>
      <c r="D244" s="32"/>
      <c r="E244" s="67"/>
      <c r="F244" s="53"/>
      <c r="G244" s="43"/>
      <c r="H244" s="17"/>
      <c r="I244" s="67"/>
      <c r="J244" s="54"/>
      <c r="K244" s="43"/>
      <c r="L244" s="17"/>
      <c r="M244" s="67"/>
      <c r="N244" s="54"/>
      <c r="O244" s="43"/>
      <c r="P244" s="43"/>
    </row>
    <row r="245" spans="1:16" x14ac:dyDescent="0.25">
      <c r="A245" s="20" t="s">
        <v>29</v>
      </c>
      <c r="B245" s="47" t="s">
        <v>65</v>
      </c>
      <c r="C245" s="22" t="s">
        <v>10</v>
      </c>
      <c r="D245" s="31"/>
      <c r="E245" s="66">
        <v>1</v>
      </c>
      <c r="F245" s="52">
        <v>1</v>
      </c>
      <c r="G245" s="43">
        <f t="shared" ref="G245:G247" si="118">D245*E245*F245</f>
        <v>0</v>
      </c>
      <c r="H245" s="16"/>
      <c r="I245" s="66">
        <v>1</v>
      </c>
      <c r="J245" s="52">
        <v>1</v>
      </c>
      <c r="K245" s="43">
        <f t="shared" ref="K245:K247" si="119">H245*I245*J245</f>
        <v>0</v>
      </c>
      <c r="L245" s="16"/>
      <c r="M245" s="66">
        <v>1</v>
      </c>
      <c r="N245" s="52">
        <v>1</v>
      </c>
      <c r="O245" s="43">
        <f t="shared" ref="O245:O247" si="120">L245*M245*N245</f>
        <v>0</v>
      </c>
      <c r="P245" s="43">
        <f t="shared" si="111"/>
        <v>0</v>
      </c>
    </row>
    <row r="246" spans="1:16" x14ac:dyDescent="0.25">
      <c r="A246" s="20" t="s">
        <v>30</v>
      </c>
      <c r="B246" s="47" t="s">
        <v>66</v>
      </c>
      <c r="C246" s="22" t="s">
        <v>10</v>
      </c>
      <c r="D246" s="31"/>
      <c r="E246" s="66">
        <v>1</v>
      </c>
      <c r="F246" s="52">
        <v>1</v>
      </c>
      <c r="G246" s="43">
        <f t="shared" si="118"/>
        <v>0</v>
      </c>
      <c r="H246" s="16"/>
      <c r="I246" s="66">
        <v>1</v>
      </c>
      <c r="J246" s="52">
        <v>1</v>
      </c>
      <c r="K246" s="43">
        <f t="shared" si="119"/>
        <v>0</v>
      </c>
      <c r="L246" s="16"/>
      <c r="M246" s="66">
        <v>1</v>
      </c>
      <c r="N246" s="52">
        <v>1</v>
      </c>
      <c r="O246" s="43">
        <f t="shared" si="120"/>
        <v>0</v>
      </c>
      <c r="P246" s="43">
        <f t="shared" si="111"/>
        <v>0</v>
      </c>
    </row>
    <row r="247" spans="1:16" ht="31.5" x14ac:dyDescent="0.25">
      <c r="A247" s="20" t="s">
        <v>31</v>
      </c>
      <c r="B247" s="47" t="s">
        <v>67</v>
      </c>
      <c r="C247" s="22" t="s">
        <v>14</v>
      </c>
      <c r="D247" s="31"/>
      <c r="E247" s="66">
        <v>5700</v>
      </c>
      <c r="F247" s="52">
        <v>1</v>
      </c>
      <c r="G247" s="43">
        <f t="shared" si="118"/>
        <v>0</v>
      </c>
      <c r="H247" s="16"/>
      <c r="I247" s="66">
        <v>4300</v>
      </c>
      <c r="J247" s="52">
        <v>1</v>
      </c>
      <c r="K247" s="43">
        <f t="shared" si="119"/>
        <v>0</v>
      </c>
      <c r="L247" s="16"/>
      <c r="M247" s="66">
        <v>6000</v>
      </c>
      <c r="N247" s="52">
        <v>1</v>
      </c>
      <c r="O247" s="43">
        <f t="shared" si="120"/>
        <v>0</v>
      </c>
      <c r="P247" s="43">
        <f t="shared" si="111"/>
        <v>0</v>
      </c>
    </row>
    <row r="248" spans="1:16" ht="31.5" x14ac:dyDescent="0.25">
      <c r="A248" s="20" t="s">
        <v>32</v>
      </c>
      <c r="B248" s="51" t="s">
        <v>68</v>
      </c>
      <c r="C248" s="21"/>
      <c r="D248" s="32"/>
      <c r="E248" s="67"/>
      <c r="F248" s="53"/>
      <c r="G248" s="43"/>
      <c r="H248" s="17"/>
      <c r="I248" s="67"/>
      <c r="J248" s="54"/>
      <c r="K248" s="43"/>
      <c r="L248" s="17"/>
      <c r="M248" s="67"/>
      <c r="N248" s="54"/>
      <c r="O248" s="43"/>
      <c r="P248" s="43"/>
    </row>
    <row r="249" spans="1:16" ht="47.25" x14ac:dyDescent="0.25">
      <c r="A249" s="20" t="s">
        <v>33</v>
      </c>
      <c r="B249" s="47" t="s">
        <v>69</v>
      </c>
      <c r="C249" s="22" t="s">
        <v>10</v>
      </c>
      <c r="D249" s="31"/>
      <c r="E249" s="66">
        <v>1</v>
      </c>
      <c r="F249" s="52">
        <v>1</v>
      </c>
      <c r="G249" s="43">
        <f t="shared" ref="G249:G250" si="121">D249*E249*F249</f>
        <v>0</v>
      </c>
      <c r="H249" s="16"/>
      <c r="I249" s="66">
        <v>1</v>
      </c>
      <c r="J249" s="52">
        <v>1</v>
      </c>
      <c r="K249" s="43">
        <f t="shared" ref="K249:K250" si="122">H249*I249*J249</f>
        <v>0</v>
      </c>
      <c r="L249" s="16"/>
      <c r="M249" s="66">
        <v>1</v>
      </c>
      <c r="N249" s="52">
        <v>1</v>
      </c>
      <c r="O249" s="43">
        <f t="shared" ref="O249:O250" si="123">L249*M249*N249</f>
        <v>0</v>
      </c>
      <c r="P249" s="43">
        <f t="shared" si="111"/>
        <v>0</v>
      </c>
    </row>
    <row r="250" spans="1:16" ht="47.25" x14ac:dyDescent="0.25">
      <c r="A250" s="20" t="s">
        <v>34</v>
      </c>
      <c r="B250" s="47" t="s">
        <v>70</v>
      </c>
      <c r="C250" s="22" t="s">
        <v>13</v>
      </c>
      <c r="D250" s="31"/>
      <c r="E250" s="66">
        <v>3</v>
      </c>
      <c r="F250" s="52">
        <v>1</v>
      </c>
      <c r="G250" s="43">
        <f t="shared" si="121"/>
        <v>0</v>
      </c>
      <c r="H250" s="16"/>
      <c r="I250" s="66">
        <v>2</v>
      </c>
      <c r="J250" s="52">
        <v>1</v>
      </c>
      <c r="K250" s="43">
        <f t="shared" si="122"/>
        <v>0</v>
      </c>
      <c r="L250" s="16"/>
      <c r="M250" s="66">
        <v>1</v>
      </c>
      <c r="N250" s="52">
        <v>1</v>
      </c>
      <c r="O250" s="43">
        <f t="shared" si="123"/>
        <v>0</v>
      </c>
      <c r="P250" s="43">
        <f t="shared" si="111"/>
        <v>0</v>
      </c>
    </row>
    <row r="251" spans="1:16" ht="31.5" x14ac:dyDescent="0.25">
      <c r="A251" s="20" t="s">
        <v>35</v>
      </c>
      <c r="B251" s="51" t="s">
        <v>71</v>
      </c>
      <c r="C251" s="21"/>
      <c r="D251" s="32"/>
      <c r="E251" s="67"/>
      <c r="F251" s="53"/>
      <c r="G251" s="43"/>
      <c r="H251" s="17"/>
      <c r="I251" s="67"/>
      <c r="J251" s="54"/>
      <c r="K251" s="43"/>
      <c r="L251" s="17"/>
      <c r="M251" s="67"/>
      <c r="N251" s="54"/>
      <c r="O251" s="43"/>
      <c r="P251" s="43"/>
    </row>
    <row r="252" spans="1:16" ht="47.25" x14ac:dyDescent="0.25">
      <c r="A252" s="20" t="s">
        <v>36</v>
      </c>
      <c r="B252" s="47" t="s">
        <v>72</v>
      </c>
      <c r="C252" s="22" t="s">
        <v>10</v>
      </c>
      <c r="D252" s="31"/>
      <c r="E252" s="66">
        <v>1</v>
      </c>
      <c r="F252" s="52">
        <v>1</v>
      </c>
      <c r="G252" s="43">
        <f t="shared" ref="G252:G253" si="124">D252*E252*F252</f>
        <v>0</v>
      </c>
      <c r="H252" s="16"/>
      <c r="I252" s="66">
        <v>1</v>
      </c>
      <c r="J252" s="52">
        <v>1</v>
      </c>
      <c r="K252" s="43">
        <f t="shared" ref="K252:K253" si="125">H252*I252*J252</f>
        <v>0</v>
      </c>
      <c r="L252" s="16"/>
      <c r="M252" s="66">
        <v>1</v>
      </c>
      <c r="N252" s="52">
        <v>1</v>
      </c>
      <c r="O252" s="43">
        <f t="shared" ref="O252:O253" si="126">L252*M252*N252</f>
        <v>0</v>
      </c>
      <c r="P252" s="43">
        <f t="shared" si="111"/>
        <v>0</v>
      </c>
    </row>
    <row r="253" spans="1:16" ht="31.5" x14ac:dyDescent="0.25">
      <c r="A253" s="20" t="s">
        <v>37</v>
      </c>
      <c r="B253" s="47" t="s">
        <v>73</v>
      </c>
      <c r="C253" s="22" t="s">
        <v>13</v>
      </c>
      <c r="D253" s="31"/>
      <c r="E253" s="66">
        <v>6</v>
      </c>
      <c r="F253" s="52">
        <v>1</v>
      </c>
      <c r="G253" s="43">
        <f t="shared" si="124"/>
        <v>0</v>
      </c>
      <c r="H253" s="16"/>
      <c r="I253" s="66">
        <v>5</v>
      </c>
      <c r="J253" s="52">
        <v>1</v>
      </c>
      <c r="K253" s="43">
        <f t="shared" si="125"/>
        <v>0</v>
      </c>
      <c r="L253" s="16"/>
      <c r="M253" s="66">
        <v>2</v>
      </c>
      <c r="N253" s="52">
        <v>1</v>
      </c>
      <c r="O253" s="43">
        <f t="shared" si="126"/>
        <v>0</v>
      </c>
      <c r="P253" s="43">
        <f t="shared" si="111"/>
        <v>0</v>
      </c>
    </row>
    <row r="254" spans="1:16" ht="31.5" x14ac:dyDescent="0.25">
      <c r="A254" s="20" t="s">
        <v>38</v>
      </c>
      <c r="B254" s="51" t="s">
        <v>74</v>
      </c>
      <c r="C254" s="21"/>
      <c r="D254" s="32"/>
      <c r="E254" s="67"/>
      <c r="F254" s="53"/>
      <c r="G254" s="43"/>
      <c r="H254" s="17"/>
      <c r="I254" s="67"/>
      <c r="J254" s="54"/>
      <c r="K254" s="43"/>
      <c r="L254" s="17"/>
      <c r="M254" s="81"/>
      <c r="N254" s="54"/>
      <c r="O254" s="43"/>
      <c r="P254" s="43"/>
    </row>
    <row r="255" spans="1:16" ht="47.25" x14ac:dyDescent="0.25">
      <c r="A255" s="20" t="s">
        <v>39</v>
      </c>
      <c r="B255" s="47" t="s">
        <v>75</v>
      </c>
      <c r="C255" s="22" t="s">
        <v>10</v>
      </c>
      <c r="D255" s="31"/>
      <c r="E255" s="66">
        <v>1</v>
      </c>
      <c r="F255" s="52">
        <v>1</v>
      </c>
      <c r="G255" s="43">
        <f t="shared" ref="G255:G256" si="127">D255*E255*F255</f>
        <v>0</v>
      </c>
      <c r="H255" s="16"/>
      <c r="I255" s="66">
        <v>1</v>
      </c>
      <c r="J255" s="52">
        <v>1</v>
      </c>
      <c r="K255" s="43">
        <f t="shared" ref="K255:K256" si="128">H255*I255*J255</f>
        <v>0</v>
      </c>
      <c r="L255" s="16"/>
      <c r="M255" s="66">
        <v>1</v>
      </c>
      <c r="N255" s="52">
        <v>1</v>
      </c>
      <c r="O255" s="43">
        <f t="shared" ref="O255:O256" si="129">L255*M255*N255</f>
        <v>0</v>
      </c>
      <c r="P255" s="43">
        <f t="shared" si="111"/>
        <v>0</v>
      </c>
    </row>
    <row r="256" spans="1:16" ht="47.25" x14ac:dyDescent="0.25">
      <c r="A256" s="20" t="s">
        <v>40</v>
      </c>
      <c r="B256" s="47" t="s">
        <v>76</v>
      </c>
      <c r="C256" s="22" t="s">
        <v>12</v>
      </c>
      <c r="D256" s="31"/>
      <c r="E256" s="66">
        <v>100</v>
      </c>
      <c r="F256" s="52">
        <v>1</v>
      </c>
      <c r="G256" s="43">
        <f t="shared" si="127"/>
        <v>0</v>
      </c>
      <c r="H256" s="16"/>
      <c r="I256" s="66">
        <v>100</v>
      </c>
      <c r="J256" s="52">
        <v>1</v>
      </c>
      <c r="K256" s="43">
        <f t="shared" si="128"/>
        <v>0</v>
      </c>
      <c r="L256" s="16"/>
      <c r="M256" s="66">
        <v>100</v>
      </c>
      <c r="N256" s="52">
        <v>1</v>
      </c>
      <c r="O256" s="43">
        <f t="shared" si="129"/>
        <v>0</v>
      </c>
      <c r="P256" s="43">
        <f t="shared" si="111"/>
        <v>0</v>
      </c>
    </row>
    <row r="257" spans="1:16" ht="31.5" x14ac:dyDescent="0.25">
      <c r="A257" s="25" t="s">
        <v>41</v>
      </c>
      <c r="B257" s="50" t="s">
        <v>77</v>
      </c>
      <c r="C257" s="21"/>
      <c r="D257" s="32"/>
      <c r="E257" s="67"/>
      <c r="F257" s="53"/>
      <c r="G257" s="43"/>
      <c r="H257" s="17"/>
      <c r="I257" s="67"/>
      <c r="J257" s="54"/>
      <c r="K257" s="43"/>
      <c r="L257" s="17"/>
      <c r="M257" s="67"/>
      <c r="N257" s="54"/>
      <c r="O257" s="43"/>
      <c r="P257" s="43">
        <f t="shared" si="111"/>
        <v>0</v>
      </c>
    </row>
    <row r="258" spans="1:16" ht="31.5" x14ac:dyDescent="0.25">
      <c r="A258" s="25" t="s">
        <v>42</v>
      </c>
      <c r="B258" s="49" t="s">
        <v>78</v>
      </c>
      <c r="C258" s="22" t="s">
        <v>10</v>
      </c>
      <c r="D258" s="31"/>
      <c r="E258" s="66">
        <v>1</v>
      </c>
      <c r="F258" s="52">
        <v>1</v>
      </c>
      <c r="G258" s="43">
        <f t="shared" ref="G258:G260" si="130">D258*E258*F258</f>
        <v>0</v>
      </c>
      <c r="H258" s="16"/>
      <c r="I258" s="66">
        <v>1</v>
      </c>
      <c r="J258" s="52">
        <v>1</v>
      </c>
      <c r="K258" s="43">
        <f t="shared" ref="K258:K260" si="131">H258*I258*J258</f>
        <v>0</v>
      </c>
      <c r="L258" s="16"/>
      <c r="M258" s="66">
        <v>1</v>
      </c>
      <c r="N258" s="52">
        <v>1</v>
      </c>
      <c r="O258" s="43">
        <f t="shared" ref="O258:O260" si="132">L258*M258*N258</f>
        <v>0</v>
      </c>
      <c r="P258" s="43">
        <f t="shared" si="111"/>
        <v>0</v>
      </c>
    </row>
    <row r="259" spans="1:16" ht="31.5" x14ac:dyDescent="0.25">
      <c r="A259" s="25" t="s">
        <v>43</v>
      </c>
      <c r="B259" s="49" t="s">
        <v>79</v>
      </c>
      <c r="C259" s="22" t="s">
        <v>13</v>
      </c>
      <c r="D259" s="31"/>
      <c r="E259" s="66">
        <v>7</v>
      </c>
      <c r="F259" s="52">
        <v>1</v>
      </c>
      <c r="G259" s="43">
        <f t="shared" si="130"/>
        <v>0</v>
      </c>
      <c r="H259" s="16"/>
      <c r="I259" s="66">
        <v>5</v>
      </c>
      <c r="J259" s="52">
        <v>1</v>
      </c>
      <c r="K259" s="43">
        <f t="shared" si="131"/>
        <v>0</v>
      </c>
      <c r="L259" s="16"/>
      <c r="M259" s="66">
        <v>7</v>
      </c>
      <c r="N259" s="52">
        <v>1</v>
      </c>
      <c r="O259" s="43">
        <f t="shared" si="132"/>
        <v>0</v>
      </c>
      <c r="P259" s="43">
        <f t="shared" si="111"/>
        <v>0</v>
      </c>
    </row>
    <row r="260" spans="1:16" ht="47.25" x14ac:dyDescent="0.25">
      <c r="A260" s="70" t="s">
        <v>44</v>
      </c>
      <c r="B260" s="71" t="s">
        <v>80</v>
      </c>
      <c r="C260" s="72" t="s">
        <v>11</v>
      </c>
      <c r="D260" s="73"/>
      <c r="E260" s="74">
        <v>1</v>
      </c>
      <c r="F260" s="75">
        <v>1</v>
      </c>
      <c r="G260" s="76">
        <f t="shared" si="130"/>
        <v>0</v>
      </c>
      <c r="H260" s="77"/>
      <c r="I260" s="74">
        <v>1</v>
      </c>
      <c r="J260" s="75">
        <v>1</v>
      </c>
      <c r="K260" s="76">
        <f t="shared" si="131"/>
        <v>0</v>
      </c>
      <c r="L260" s="77"/>
      <c r="M260" s="74">
        <v>1</v>
      </c>
      <c r="N260" s="75">
        <v>1</v>
      </c>
      <c r="O260" s="76">
        <f t="shared" si="132"/>
        <v>0</v>
      </c>
      <c r="P260" s="43">
        <f t="shared" si="111"/>
        <v>0</v>
      </c>
    </row>
    <row r="261" spans="1:16" ht="15.75" customHeight="1" x14ac:dyDescent="0.25">
      <c r="A261" s="103"/>
      <c r="B261" s="103"/>
      <c r="C261" s="79"/>
      <c r="D261" s="80"/>
      <c r="E261" s="80"/>
      <c r="F261" s="80"/>
      <c r="G261" s="80"/>
      <c r="H261" s="80"/>
      <c r="I261" s="80"/>
      <c r="J261" s="80"/>
      <c r="K261" s="80"/>
      <c r="L261" s="100" t="s">
        <v>207</v>
      </c>
      <c r="M261" s="106"/>
      <c r="N261" s="106"/>
      <c r="O261" s="107"/>
      <c r="P261" s="82">
        <f>SUM(P230:P260)</f>
        <v>0</v>
      </c>
    </row>
    <row r="263" spans="1:16" x14ac:dyDescent="0.25">
      <c r="A263" s="45" t="s">
        <v>48</v>
      </c>
      <c r="B263"/>
      <c r="C263"/>
    </row>
    <row r="264" spans="1:16" x14ac:dyDescent="0.25">
      <c r="A264" s="46" t="s">
        <v>91</v>
      </c>
      <c r="B264"/>
      <c r="C264"/>
    </row>
    <row r="265" spans="1:16" x14ac:dyDescent="0.25">
      <c r="A265" s="83" t="s">
        <v>90</v>
      </c>
      <c r="B265" s="95"/>
    </row>
  </sheetData>
  <mergeCells count="16">
    <mergeCell ref="A4:M5"/>
    <mergeCell ref="A11:B11"/>
    <mergeCell ref="A45:B45"/>
    <mergeCell ref="A81:B81"/>
    <mergeCell ref="L45:O45"/>
    <mergeCell ref="L81:O81"/>
    <mergeCell ref="L117:O117"/>
    <mergeCell ref="L153:O153"/>
    <mergeCell ref="L189:O189"/>
    <mergeCell ref="L225:O225"/>
    <mergeCell ref="L261:O261"/>
    <mergeCell ref="A225:B225"/>
    <mergeCell ref="A261:B261"/>
    <mergeCell ref="A117:B117"/>
    <mergeCell ref="A153:B153"/>
    <mergeCell ref="A189:B18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5"/>
  <sheetViews>
    <sheetView topLeftCell="A2" zoomScale="75" zoomScaleNormal="75" workbookViewId="0">
      <selection activeCell="A6" sqref="A6:C8"/>
    </sheetView>
  </sheetViews>
  <sheetFormatPr defaultColWidth="9.140625" defaultRowHeight="15.75" x14ac:dyDescent="0.25"/>
  <cols>
    <col min="1" max="1" width="9" style="1" customWidth="1"/>
    <col min="2" max="2" width="46" style="1" customWidth="1"/>
    <col min="3" max="3" width="12.85546875" style="4" customWidth="1"/>
    <col min="4" max="4" width="18.7109375" style="1" customWidth="1"/>
    <col min="5" max="5" width="16.42578125" style="1" customWidth="1"/>
    <col min="6" max="6" width="17" style="1" customWidth="1"/>
    <col min="7" max="7" width="20.5703125" style="1" customWidth="1"/>
    <col min="8" max="8" width="18.140625" style="1" customWidth="1"/>
    <col min="9" max="9" width="16.7109375" style="1" customWidth="1"/>
    <col min="10" max="10" width="17.5703125" style="1" customWidth="1"/>
    <col min="11" max="11" width="20.42578125" style="1" customWidth="1"/>
    <col min="12" max="12" width="18.42578125" style="1" customWidth="1"/>
    <col min="13" max="13" width="19" style="1" customWidth="1"/>
    <col min="14" max="14" width="17" style="1" customWidth="1"/>
    <col min="15" max="15" width="20.7109375" style="1" customWidth="1"/>
    <col min="16" max="16" width="19" style="1" customWidth="1"/>
    <col min="17" max="16384" width="9.140625" style="1"/>
  </cols>
  <sheetData>
    <row r="1" spans="1:16" customFormat="1" ht="15" x14ac:dyDescent="0.25"/>
    <row r="2" spans="1:16" customFormat="1" x14ac:dyDescent="0.25">
      <c r="B2" s="44"/>
      <c r="L2" s="1"/>
    </row>
    <row r="3" spans="1:16" customFormat="1" ht="15" x14ac:dyDescent="0.25"/>
    <row r="4" spans="1:16" customFormat="1" ht="15" x14ac:dyDescent="0.25">
      <c r="A4" s="99" t="s">
        <v>92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6" customFormat="1" ht="15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6" customFormat="1" x14ac:dyDescent="0.25">
      <c r="A6" s="45" t="s">
        <v>48</v>
      </c>
    </row>
    <row r="7" spans="1:16" customFormat="1" x14ac:dyDescent="0.25">
      <c r="A7" s="46" t="s">
        <v>91</v>
      </c>
      <c r="N7" s="45"/>
      <c r="O7" s="45"/>
    </row>
    <row r="8" spans="1:16" customFormat="1" x14ac:dyDescent="0.25">
      <c r="A8" s="83" t="s">
        <v>90</v>
      </c>
      <c r="B8" s="95"/>
      <c r="C8" s="4"/>
      <c r="M8" s="45"/>
      <c r="N8" s="45"/>
      <c r="O8" s="45"/>
    </row>
    <row r="9" spans="1:16" ht="19.5" customHeight="1" x14ac:dyDescent="0.25">
      <c r="A9" s="83"/>
      <c r="B9" s="95"/>
      <c r="D9" s="98"/>
    </row>
    <row r="10" spans="1:16" ht="0.75" hidden="1" customHeight="1" x14ac:dyDescent="0.25">
      <c r="A10" s="95"/>
      <c r="B10" s="95"/>
    </row>
    <row r="11" spans="1:16" ht="24" customHeight="1" thickBot="1" x14ac:dyDescent="0.3">
      <c r="A11" s="104" t="s">
        <v>128</v>
      </c>
      <c r="B11" s="105"/>
    </row>
    <row r="12" spans="1:16" ht="126.75" customHeight="1" thickBot="1" x14ac:dyDescent="0.3">
      <c r="A12" s="39" t="s">
        <v>3</v>
      </c>
      <c r="B12" s="40" t="s">
        <v>81</v>
      </c>
      <c r="C12" s="42" t="s">
        <v>5</v>
      </c>
      <c r="D12" s="90" t="s">
        <v>6</v>
      </c>
      <c r="E12" s="91" t="s">
        <v>83</v>
      </c>
      <c r="F12" s="90" t="s">
        <v>82</v>
      </c>
      <c r="G12" s="42" t="s">
        <v>84</v>
      </c>
      <c r="H12" s="92" t="s">
        <v>7</v>
      </c>
      <c r="I12" s="91" t="s">
        <v>83</v>
      </c>
      <c r="J12" s="90" t="s">
        <v>82</v>
      </c>
      <c r="K12" s="42" t="s">
        <v>85</v>
      </c>
      <c r="L12" s="90" t="s">
        <v>8</v>
      </c>
      <c r="M12" s="91" t="s">
        <v>83</v>
      </c>
      <c r="N12" s="90" t="s">
        <v>82</v>
      </c>
      <c r="O12" s="42" t="s">
        <v>86</v>
      </c>
      <c r="P12" s="93" t="s">
        <v>200</v>
      </c>
    </row>
    <row r="13" spans="1:16" s="3" customFormat="1" ht="33" customHeight="1" x14ac:dyDescent="0.25">
      <c r="A13" s="86">
        <v>1</v>
      </c>
      <c r="B13" s="86">
        <v>2</v>
      </c>
      <c r="C13" s="87">
        <v>3</v>
      </c>
      <c r="D13" s="87">
        <v>4</v>
      </c>
      <c r="E13" s="88">
        <v>5</v>
      </c>
      <c r="F13" s="87">
        <v>6</v>
      </c>
      <c r="G13" s="87">
        <v>7</v>
      </c>
      <c r="H13" s="87">
        <v>8</v>
      </c>
      <c r="I13" s="88">
        <v>9</v>
      </c>
      <c r="J13" s="87">
        <v>10</v>
      </c>
      <c r="K13" s="87">
        <v>11</v>
      </c>
      <c r="L13" s="87">
        <v>12</v>
      </c>
      <c r="M13" s="88">
        <v>13</v>
      </c>
      <c r="N13" s="87">
        <v>14</v>
      </c>
      <c r="O13" s="87">
        <v>15</v>
      </c>
      <c r="P13" s="89">
        <v>16</v>
      </c>
    </row>
    <row r="14" spans="1:16" ht="111.75" customHeight="1" x14ac:dyDescent="0.25">
      <c r="A14" s="61" t="s">
        <v>0</v>
      </c>
      <c r="B14" s="47" t="s">
        <v>50</v>
      </c>
      <c r="C14" s="62" t="s">
        <v>10</v>
      </c>
      <c r="D14" s="9"/>
      <c r="E14" s="52">
        <v>1</v>
      </c>
      <c r="F14" s="52">
        <v>1</v>
      </c>
      <c r="G14" s="43">
        <f>D14*E14*F14</f>
        <v>0</v>
      </c>
      <c r="H14" s="9"/>
      <c r="I14" s="52">
        <v>1</v>
      </c>
      <c r="J14" s="52">
        <v>1</v>
      </c>
      <c r="K14" s="43">
        <f>H14*I14*J14</f>
        <v>0</v>
      </c>
      <c r="L14" s="9"/>
      <c r="M14" s="52">
        <v>1</v>
      </c>
      <c r="N14" s="52">
        <v>1</v>
      </c>
      <c r="O14" s="43">
        <f>L14*M14*N14</f>
        <v>0</v>
      </c>
      <c r="P14" s="43">
        <f>G14+K14+O14</f>
        <v>0</v>
      </c>
    </row>
    <row r="15" spans="1:16" ht="31.5" x14ac:dyDescent="0.25">
      <c r="A15" s="56" t="s">
        <v>1</v>
      </c>
      <c r="B15" s="57" t="s">
        <v>51</v>
      </c>
      <c r="C15" s="58"/>
      <c r="D15" s="28"/>
      <c r="E15" s="6"/>
      <c r="F15" s="59"/>
      <c r="G15" s="43"/>
      <c r="H15" s="13"/>
      <c r="I15" s="68"/>
      <c r="J15" s="60"/>
      <c r="K15" s="43"/>
      <c r="L15" s="13"/>
      <c r="M15" s="68"/>
      <c r="N15" s="68"/>
      <c r="O15" s="43"/>
      <c r="P15" s="43"/>
    </row>
    <row r="16" spans="1:16" ht="163.5" customHeight="1" x14ac:dyDescent="0.25">
      <c r="A16" s="20" t="s">
        <v>16</v>
      </c>
      <c r="B16" s="47" t="s">
        <v>52</v>
      </c>
      <c r="C16" s="19" t="s">
        <v>10</v>
      </c>
      <c r="D16" s="29"/>
      <c r="E16" s="55">
        <v>1</v>
      </c>
      <c r="F16" s="52">
        <v>1</v>
      </c>
      <c r="G16" s="43">
        <f t="shared" ref="G16:G44" si="0">D16*E16*F16</f>
        <v>0</v>
      </c>
      <c r="H16" s="14"/>
      <c r="I16" s="55">
        <v>1</v>
      </c>
      <c r="J16" s="52">
        <v>1</v>
      </c>
      <c r="K16" s="43">
        <f t="shared" ref="K16:K44" si="1">H16*I16*J16</f>
        <v>0</v>
      </c>
      <c r="L16" s="14"/>
      <c r="M16" s="55">
        <v>1</v>
      </c>
      <c r="N16" s="52">
        <v>1</v>
      </c>
      <c r="O16" s="43">
        <f t="shared" ref="O16:O44" si="2">L16*M16*N16</f>
        <v>0</v>
      </c>
      <c r="P16" s="43">
        <f>G16+K16+O16</f>
        <v>0</v>
      </c>
    </row>
    <row r="17" spans="1:16" ht="47.25" x14ac:dyDescent="0.25">
      <c r="A17" s="20" t="s">
        <v>17</v>
      </c>
      <c r="B17" s="51" t="s">
        <v>53</v>
      </c>
      <c r="C17" s="21"/>
      <c r="D17" s="30"/>
      <c r="E17" s="10"/>
      <c r="F17" s="53"/>
      <c r="G17" s="43"/>
      <c r="H17" s="15"/>
      <c r="I17" s="69"/>
      <c r="J17" s="54"/>
      <c r="K17" s="43"/>
      <c r="L17" s="15"/>
      <c r="M17" s="69"/>
      <c r="N17" s="69"/>
      <c r="O17" s="43"/>
      <c r="P17" s="43"/>
    </row>
    <row r="18" spans="1:16" ht="31.5" x14ac:dyDescent="0.25">
      <c r="A18" s="20" t="s">
        <v>18</v>
      </c>
      <c r="B18" s="47" t="s">
        <v>54</v>
      </c>
      <c r="C18" s="22" t="s">
        <v>46</v>
      </c>
      <c r="D18" s="31"/>
      <c r="E18" s="66">
        <v>3</v>
      </c>
      <c r="F18" s="52">
        <v>1</v>
      </c>
      <c r="G18" s="43">
        <f t="shared" si="0"/>
        <v>0</v>
      </c>
      <c r="H18" s="16"/>
      <c r="I18" s="66">
        <v>3</v>
      </c>
      <c r="J18" s="52">
        <v>1</v>
      </c>
      <c r="K18" s="43">
        <f t="shared" si="1"/>
        <v>0</v>
      </c>
      <c r="L18" s="16"/>
      <c r="M18" s="66">
        <v>3</v>
      </c>
      <c r="N18" s="52">
        <v>1</v>
      </c>
      <c r="O18" s="43">
        <f t="shared" si="2"/>
        <v>0</v>
      </c>
      <c r="P18" s="43">
        <f>G18+K18+O18</f>
        <v>0</v>
      </c>
    </row>
    <row r="19" spans="1:16" ht="31.5" x14ac:dyDescent="0.25">
      <c r="A19" s="20" t="s">
        <v>19</v>
      </c>
      <c r="B19" s="47" t="s">
        <v>55</v>
      </c>
      <c r="C19" s="22" t="s">
        <v>10</v>
      </c>
      <c r="D19" s="31"/>
      <c r="E19" s="66">
        <v>1</v>
      </c>
      <c r="F19" s="52">
        <v>1</v>
      </c>
      <c r="G19" s="43">
        <f t="shared" si="0"/>
        <v>0</v>
      </c>
      <c r="H19" s="16"/>
      <c r="I19" s="66">
        <v>1</v>
      </c>
      <c r="J19" s="52">
        <v>1</v>
      </c>
      <c r="K19" s="43">
        <f t="shared" si="1"/>
        <v>0</v>
      </c>
      <c r="L19" s="16"/>
      <c r="M19" s="66">
        <v>1</v>
      </c>
      <c r="N19" s="52">
        <v>1</v>
      </c>
      <c r="O19" s="43">
        <f t="shared" si="2"/>
        <v>0</v>
      </c>
      <c r="P19" s="43">
        <f t="shared" ref="P19:P44" si="3">G19+K19+O19</f>
        <v>0</v>
      </c>
    </row>
    <row r="20" spans="1:16" ht="74.25" customHeight="1" x14ac:dyDescent="0.25">
      <c r="A20" s="20" t="s">
        <v>20</v>
      </c>
      <c r="B20" s="48" t="s">
        <v>56</v>
      </c>
      <c r="C20" s="22" t="s">
        <v>10</v>
      </c>
      <c r="D20" s="31"/>
      <c r="E20" s="66">
        <v>1</v>
      </c>
      <c r="F20" s="52">
        <v>1</v>
      </c>
      <c r="G20" s="43">
        <f t="shared" si="0"/>
        <v>0</v>
      </c>
      <c r="H20" s="16"/>
      <c r="I20" s="66">
        <v>1</v>
      </c>
      <c r="J20" s="52">
        <v>1</v>
      </c>
      <c r="K20" s="43">
        <f t="shared" si="1"/>
        <v>0</v>
      </c>
      <c r="L20" s="16"/>
      <c r="M20" s="66">
        <v>1</v>
      </c>
      <c r="N20" s="52">
        <v>1</v>
      </c>
      <c r="O20" s="43">
        <f t="shared" si="2"/>
        <v>0</v>
      </c>
      <c r="P20" s="43">
        <f t="shared" si="3"/>
        <v>0</v>
      </c>
    </row>
    <row r="21" spans="1:16" ht="72" customHeight="1" x14ac:dyDescent="0.25">
      <c r="A21" s="20" t="s">
        <v>21</v>
      </c>
      <c r="B21" s="48" t="s">
        <v>57</v>
      </c>
      <c r="C21" s="22" t="s">
        <v>10</v>
      </c>
      <c r="D21" s="31"/>
      <c r="E21" s="66">
        <v>1</v>
      </c>
      <c r="F21" s="52">
        <v>1</v>
      </c>
      <c r="G21" s="43">
        <f t="shared" si="0"/>
        <v>0</v>
      </c>
      <c r="H21" s="16"/>
      <c r="I21" s="66">
        <v>1</v>
      </c>
      <c r="J21" s="52">
        <v>1</v>
      </c>
      <c r="K21" s="43">
        <f t="shared" si="1"/>
        <v>0</v>
      </c>
      <c r="L21" s="16"/>
      <c r="M21" s="66">
        <v>1</v>
      </c>
      <c r="N21" s="52">
        <v>1</v>
      </c>
      <c r="O21" s="43">
        <f t="shared" si="2"/>
        <v>0</v>
      </c>
      <c r="P21" s="43">
        <f t="shared" si="3"/>
        <v>0</v>
      </c>
    </row>
    <row r="22" spans="1:16" ht="99" customHeight="1" x14ac:dyDescent="0.25">
      <c r="A22" s="23" t="s">
        <v>22</v>
      </c>
      <c r="B22" s="48" t="s">
        <v>58</v>
      </c>
      <c r="C22" s="22" t="s">
        <v>15</v>
      </c>
      <c r="D22" s="31"/>
      <c r="E22" s="66">
        <v>1</v>
      </c>
      <c r="F22" s="52">
        <v>1</v>
      </c>
      <c r="G22" s="43">
        <f t="shared" si="0"/>
        <v>0</v>
      </c>
      <c r="H22" s="16"/>
      <c r="I22" s="66">
        <v>1</v>
      </c>
      <c r="J22" s="52">
        <v>1</v>
      </c>
      <c r="K22" s="43">
        <f t="shared" si="1"/>
        <v>0</v>
      </c>
      <c r="L22" s="16"/>
      <c r="M22" s="66">
        <v>1</v>
      </c>
      <c r="N22" s="52">
        <v>1</v>
      </c>
      <c r="O22" s="43">
        <f t="shared" si="2"/>
        <v>0</v>
      </c>
      <c r="P22" s="43">
        <f t="shared" si="3"/>
        <v>0</v>
      </c>
    </row>
    <row r="23" spans="1:16" ht="31.5" x14ac:dyDescent="0.25">
      <c r="A23" s="23" t="s">
        <v>23</v>
      </c>
      <c r="B23" s="48" t="s">
        <v>59</v>
      </c>
      <c r="C23" s="22" t="s">
        <v>15</v>
      </c>
      <c r="D23" s="31"/>
      <c r="E23" s="66">
        <v>1</v>
      </c>
      <c r="F23" s="52">
        <v>1</v>
      </c>
      <c r="G23" s="43">
        <f t="shared" si="0"/>
        <v>0</v>
      </c>
      <c r="H23" s="16"/>
      <c r="I23" s="66">
        <v>1</v>
      </c>
      <c r="J23" s="52">
        <v>1</v>
      </c>
      <c r="K23" s="43">
        <f t="shared" si="1"/>
        <v>0</v>
      </c>
      <c r="L23" s="16"/>
      <c r="M23" s="66">
        <v>1</v>
      </c>
      <c r="N23" s="52">
        <v>1</v>
      </c>
      <c r="O23" s="43">
        <f t="shared" si="2"/>
        <v>0</v>
      </c>
      <c r="P23" s="43">
        <f t="shared" si="3"/>
        <v>0</v>
      </c>
    </row>
    <row r="24" spans="1:16" x14ac:dyDescent="0.25">
      <c r="A24" s="20" t="s">
        <v>24</v>
      </c>
      <c r="B24" s="51" t="s">
        <v>60</v>
      </c>
      <c r="C24" s="21"/>
      <c r="D24" s="32"/>
      <c r="E24" s="5"/>
      <c r="F24" s="53"/>
      <c r="G24" s="43"/>
      <c r="H24" s="17"/>
      <c r="I24" s="67"/>
      <c r="J24" s="54"/>
      <c r="K24" s="43"/>
      <c r="L24" s="17"/>
      <c r="M24" s="67"/>
      <c r="N24" s="67"/>
      <c r="O24" s="43"/>
      <c r="P24" s="43"/>
    </row>
    <row r="25" spans="1:16" x14ac:dyDescent="0.25">
      <c r="A25" s="24" t="s">
        <v>25</v>
      </c>
      <c r="B25" s="47" t="s">
        <v>61</v>
      </c>
      <c r="C25" s="22" t="s">
        <v>10</v>
      </c>
      <c r="D25" s="31"/>
      <c r="E25" s="66">
        <v>1</v>
      </c>
      <c r="F25" s="52">
        <v>1</v>
      </c>
      <c r="G25" s="43">
        <f t="shared" si="0"/>
        <v>0</v>
      </c>
      <c r="H25" s="16"/>
      <c r="I25" s="66">
        <v>1</v>
      </c>
      <c r="J25" s="52">
        <v>1</v>
      </c>
      <c r="K25" s="43">
        <f t="shared" si="1"/>
        <v>0</v>
      </c>
      <c r="L25" s="16"/>
      <c r="M25" s="66">
        <v>1</v>
      </c>
      <c r="N25" s="52">
        <v>1</v>
      </c>
      <c r="O25" s="43">
        <f t="shared" si="2"/>
        <v>0</v>
      </c>
      <c r="P25" s="43">
        <f t="shared" si="3"/>
        <v>0</v>
      </c>
    </row>
    <row r="26" spans="1:16" x14ac:dyDescent="0.25">
      <c r="A26" s="24" t="s">
        <v>26</v>
      </c>
      <c r="B26" s="47" t="s">
        <v>62</v>
      </c>
      <c r="C26" s="22" t="s">
        <v>10</v>
      </c>
      <c r="D26" s="31"/>
      <c r="E26" s="66">
        <v>1</v>
      </c>
      <c r="F26" s="52">
        <v>1</v>
      </c>
      <c r="G26" s="43">
        <f t="shared" si="0"/>
        <v>0</v>
      </c>
      <c r="H26" s="16"/>
      <c r="I26" s="66">
        <v>1</v>
      </c>
      <c r="J26" s="52">
        <v>1</v>
      </c>
      <c r="K26" s="43">
        <f t="shared" si="1"/>
        <v>0</v>
      </c>
      <c r="L26" s="16"/>
      <c r="M26" s="66">
        <v>1</v>
      </c>
      <c r="N26" s="52">
        <v>1</v>
      </c>
      <c r="O26" s="43">
        <f t="shared" si="2"/>
        <v>0</v>
      </c>
      <c r="P26" s="43">
        <f t="shared" si="3"/>
        <v>0</v>
      </c>
    </row>
    <row r="27" spans="1:16" ht="36.75" customHeight="1" x14ac:dyDescent="0.25">
      <c r="A27" s="20" t="s">
        <v>27</v>
      </c>
      <c r="B27" s="47" t="s">
        <v>63</v>
      </c>
      <c r="C27" s="22" t="s">
        <v>13</v>
      </c>
      <c r="D27" s="31"/>
      <c r="E27" s="66">
        <v>30</v>
      </c>
      <c r="F27" s="52">
        <v>1</v>
      </c>
      <c r="G27" s="43">
        <f t="shared" si="0"/>
        <v>0</v>
      </c>
      <c r="H27" s="16"/>
      <c r="I27" s="66">
        <v>20</v>
      </c>
      <c r="J27" s="52">
        <v>1</v>
      </c>
      <c r="K27" s="43">
        <f t="shared" si="1"/>
        <v>0</v>
      </c>
      <c r="L27" s="16"/>
      <c r="M27" s="66">
        <v>15</v>
      </c>
      <c r="N27" s="52">
        <v>1</v>
      </c>
      <c r="O27" s="43">
        <f t="shared" si="2"/>
        <v>0</v>
      </c>
      <c r="P27" s="43">
        <f t="shared" si="3"/>
        <v>0</v>
      </c>
    </row>
    <row r="28" spans="1:16" ht="63" x14ac:dyDescent="0.25">
      <c r="A28" s="20" t="s">
        <v>28</v>
      </c>
      <c r="B28" s="51" t="s">
        <v>64</v>
      </c>
      <c r="C28" s="21"/>
      <c r="D28" s="32"/>
      <c r="E28" s="67"/>
      <c r="F28" s="53"/>
      <c r="G28" s="43"/>
      <c r="H28" s="17"/>
      <c r="I28" s="67"/>
      <c r="J28" s="54"/>
      <c r="K28" s="43"/>
      <c r="L28" s="17"/>
      <c r="M28" s="67"/>
      <c r="N28" s="67"/>
      <c r="O28" s="43"/>
      <c r="P28" s="43">
        <f t="shared" si="3"/>
        <v>0</v>
      </c>
    </row>
    <row r="29" spans="1:16" x14ac:dyDescent="0.25">
      <c r="A29" s="20" t="s">
        <v>29</v>
      </c>
      <c r="B29" s="47" t="s">
        <v>65</v>
      </c>
      <c r="C29" s="22" t="s">
        <v>10</v>
      </c>
      <c r="D29" s="31"/>
      <c r="E29" s="66">
        <v>1</v>
      </c>
      <c r="F29" s="52">
        <v>1</v>
      </c>
      <c r="G29" s="43">
        <f t="shared" si="0"/>
        <v>0</v>
      </c>
      <c r="H29" s="16"/>
      <c r="I29" s="66">
        <v>1</v>
      </c>
      <c r="J29" s="52">
        <v>1</v>
      </c>
      <c r="K29" s="43">
        <f t="shared" si="1"/>
        <v>0</v>
      </c>
      <c r="L29" s="16"/>
      <c r="M29" s="66">
        <v>1</v>
      </c>
      <c r="N29" s="52">
        <v>1</v>
      </c>
      <c r="O29" s="43">
        <f t="shared" si="2"/>
        <v>0</v>
      </c>
      <c r="P29" s="43">
        <f t="shared" si="3"/>
        <v>0</v>
      </c>
    </row>
    <row r="30" spans="1:16" x14ac:dyDescent="0.25">
      <c r="A30" s="20" t="s">
        <v>30</v>
      </c>
      <c r="B30" s="47" t="s">
        <v>66</v>
      </c>
      <c r="C30" s="22" t="s">
        <v>10</v>
      </c>
      <c r="D30" s="31"/>
      <c r="E30" s="66">
        <v>1</v>
      </c>
      <c r="F30" s="52">
        <v>1</v>
      </c>
      <c r="G30" s="43">
        <f t="shared" si="0"/>
        <v>0</v>
      </c>
      <c r="H30" s="16"/>
      <c r="I30" s="66">
        <v>1</v>
      </c>
      <c r="J30" s="52">
        <v>1</v>
      </c>
      <c r="K30" s="43">
        <f t="shared" si="1"/>
        <v>0</v>
      </c>
      <c r="L30" s="16"/>
      <c r="M30" s="66">
        <v>1</v>
      </c>
      <c r="N30" s="52">
        <v>1</v>
      </c>
      <c r="O30" s="43">
        <f t="shared" si="2"/>
        <v>0</v>
      </c>
      <c r="P30" s="43">
        <f t="shared" si="3"/>
        <v>0</v>
      </c>
    </row>
    <row r="31" spans="1:16" ht="53.25" customHeight="1" x14ac:dyDescent="0.25">
      <c r="A31" s="20" t="s">
        <v>31</v>
      </c>
      <c r="B31" s="47" t="s">
        <v>67</v>
      </c>
      <c r="C31" s="22" t="s">
        <v>14</v>
      </c>
      <c r="D31" s="31"/>
      <c r="E31" s="66">
        <v>5700</v>
      </c>
      <c r="F31" s="52">
        <v>1</v>
      </c>
      <c r="G31" s="43">
        <f t="shared" si="0"/>
        <v>0</v>
      </c>
      <c r="H31" s="16"/>
      <c r="I31" s="66">
        <v>4300</v>
      </c>
      <c r="J31" s="52">
        <v>1</v>
      </c>
      <c r="K31" s="43">
        <f t="shared" si="1"/>
        <v>0</v>
      </c>
      <c r="L31" s="16"/>
      <c r="M31" s="66">
        <v>6000</v>
      </c>
      <c r="N31" s="52">
        <v>1</v>
      </c>
      <c r="O31" s="43">
        <f t="shared" si="2"/>
        <v>0</v>
      </c>
      <c r="P31" s="43">
        <f t="shared" si="3"/>
        <v>0</v>
      </c>
    </row>
    <row r="32" spans="1:16" ht="31.5" x14ac:dyDescent="0.25">
      <c r="A32" s="20" t="s">
        <v>32</v>
      </c>
      <c r="B32" s="51" t="s">
        <v>68</v>
      </c>
      <c r="C32" s="21"/>
      <c r="D32" s="32"/>
      <c r="E32" s="67"/>
      <c r="F32" s="53"/>
      <c r="G32" s="43"/>
      <c r="H32" s="17"/>
      <c r="I32" s="67"/>
      <c r="J32" s="54"/>
      <c r="K32" s="43"/>
      <c r="L32" s="17"/>
      <c r="M32" s="67"/>
      <c r="N32" s="67"/>
      <c r="O32" s="43"/>
      <c r="P32" s="43"/>
    </row>
    <row r="33" spans="1:16" ht="59.25" customHeight="1" x14ac:dyDescent="0.25">
      <c r="A33" s="20" t="s">
        <v>33</v>
      </c>
      <c r="B33" s="47" t="s">
        <v>69</v>
      </c>
      <c r="C33" s="22" t="s">
        <v>10</v>
      </c>
      <c r="D33" s="31"/>
      <c r="E33" s="66">
        <v>1</v>
      </c>
      <c r="F33" s="52">
        <v>1</v>
      </c>
      <c r="G33" s="43">
        <f t="shared" si="0"/>
        <v>0</v>
      </c>
      <c r="H33" s="16"/>
      <c r="I33" s="66">
        <v>1</v>
      </c>
      <c r="J33" s="52">
        <v>1</v>
      </c>
      <c r="K33" s="43">
        <f t="shared" si="1"/>
        <v>0</v>
      </c>
      <c r="L33" s="16"/>
      <c r="M33" s="66">
        <v>1</v>
      </c>
      <c r="N33" s="52">
        <v>1</v>
      </c>
      <c r="O33" s="43">
        <f t="shared" si="2"/>
        <v>0</v>
      </c>
      <c r="P33" s="43">
        <f t="shared" si="3"/>
        <v>0</v>
      </c>
    </row>
    <row r="34" spans="1:16" ht="47.25" x14ac:dyDescent="0.25">
      <c r="A34" s="20" t="s">
        <v>34</v>
      </c>
      <c r="B34" s="47" t="s">
        <v>70</v>
      </c>
      <c r="C34" s="22" t="s">
        <v>13</v>
      </c>
      <c r="D34" s="31"/>
      <c r="E34" s="66">
        <v>3</v>
      </c>
      <c r="F34" s="52">
        <v>1</v>
      </c>
      <c r="G34" s="43">
        <f t="shared" si="0"/>
        <v>0</v>
      </c>
      <c r="H34" s="16"/>
      <c r="I34" s="66">
        <v>2</v>
      </c>
      <c r="J34" s="52">
        <v>1</v>
      </c>
      <c r="K34" s="43">
        <f t="shared" si="1"/>
        <v>0</v>
      </c>
      <c r="L34" s="16"/>
      <c r="M34" s="66">
        <v>1</v>
      </c>
      <c r="N34" s="52">
        <v>1</v>
      </c>
      <c r="O34" s="43">
        <f t="shared" si="2"/>
        <v>0</v>
      </c>
      <c r="P34" s="43">
        <f t="shared" si="3"/>
        <v>0</v>
      </c>
    </row>
    <row r="35" spans="1:16" ht="32.25" customHeight="1" x14ac:dyDescent="0.25">
      <c r="A35" s="20" t="s">
        <v>35</v>
      </c>
      <c r="B35" s="51" t="s">
        <v>71</v>
      </c>
      <c r="C35" s="21"/>
      <c r="D35" s="32"/>
      <c r="E35" s="67"/>
      <c r="F35" s="53"/>
      <c r="G35" s="43"/>
      <c r="H35" s="17"/>
      <c r="I35" s="67"/>
      <c r="J35" s="54"/>
      <c r="K35" s="43"/>
      <c r="L35" s="17"/>
      <c r="M35" s="67"/>
      <c r="N35" s="67"/>
      <c r="O35" s="43"/>
      <c r="P35" s="43">
        <f t="shared" si="3"/>
        <v>0</v>
      </c>
    </row>
    <row r="36" spans="1:16" ht="52.5" customHeight="1" x14ac:dyDescent="0.25">
      <c r="A36" s="20" t="s">
        <v>36</v>
      </c>
      <c r="B36" s="47" t="s">
        <v>72</v>
      </c>
      <c r="C36" s="22" t="s">
        <v>10</v>
      </c>
      <c r="D36" s="31"/>
      <c r="E36" s="66">
        <v>1</v>
      </c>
      <c r="F36" s="52">
        <v>1</v>
      </c>
      <c r="G36" s="43">
        <f t="shared" si="0"/>
        <v>0</v>
      </c>
      <c r="H36" s="16"/>
      <c r="I36" s="66">
        <v>1</v>
      </c>
      <c r="J36" s="52">
        <v>1</v>
      </c>
      <c r="K36" s="43">
        <f t="shared" si="1"/>
        <v>0</v>
      </c>
      <c r="L36" s="16"/>
      <c r="M36" s="66">
        <v>1</v>
      </c>
      <c r="N36" s="52">
        <v>1</v>
      </c>
      <c r="O36" s="43">
        <f t="shared" si="2"/>
        <v>0</v>
      </c>
      <c r="P36" s="43">
        <f t="shared" si="3"/>
        <v>0</v>
      </c>
    </row>
    <row r="37" spans="1:16" ht="31.5" x14ac:dyDescent="0.25">
      <c r="A37" s="20" t="s">
        <v>37</v>
      </c>
      <c r="B37" s="47" t="s">
        <v>73</v>
      </c>
      <c r="C37" s="22" t="s">
        <v>13</v>
      </c>
      <c r="D37" s="31"/>
      <c r="E37" s="66">
        <v>6</v>
      </c>
      <c r="F37" s="52">
        <v>1</v>
      </c>
      <c r="G37" s="43">
        <f t="shared" si="0"/>
        <v>0</v>
      </c>
      <c r="H37" s="16"/>
      <c r="I37" s="66">
        <v>5</v>
      </c>
      <c r="J37" s="52">
        <v>1</v>
      </c>
      <c r="K37" s="43">
        <f t="shared" si="1"/>
        <v>0</v>
      </c>
      <c r="L37" s="16"/>
      <c r="M37" s="66">
        <v>2</v>
      </c>
      <c r="N37" s="52">
        <v>1</v>
      </c>
      <c r="O37" s="43">
        <f t="shared" si="2"/>
        <v>0</v>
      </c>
      <c r="P37" s="43">
        <f t="shared" si="3"/>
        <v>0</v>
      </c>
    </row>
    <row r="38" spans="1:16" ht="31.5" x14ac:dyDescent="0.25">
      <c r="A38" s="20" t="s">
        <v>38</v>
      </c>
      <c r="B38" s="51" t="s">
        <v>74</v>
      </c>
      <c r="C38" s="21"/>
      <c r="D38" s="32"/>
      <c r="E38" s="67"/>
      <c r="F38" s="53"/>
      <c r="G38" s="43"/>
      <c r="H38" s="17"/>
      <c r="I38" s="67"/>
      <c r="J38" s="54"/>
      <c r="K38" s="43"/>
      <c r="L38" s="17"/>
      <c r="M38" s="81"/>
      <c r="N38" s="81"/>
      <c r="O38" s="43"/>
      <c r="P38" s="43"/>
    </row>
    <row r="39" spans="1:16" ht="48.75" customHeight="1" x14ac:dyDescent="0.25">
      <c r="A39" s="20" t="s">
        <v>39</v>
      </c>
      <c r="B39" s="47" t="s">
        <v>75</v>
      </c>
      <c r="C39" s="22" t="s">
        <v>10</v>
      </c>
      <c r="D39" s="31"/>
      <c r="E39" s="66">
        <v>1</v>
      </c>
      <c r="F39" s="52">
        <v>1</v>
      </c>
      <c r="G39" s="43">
        <f t="shared" si="0"/>
        <v>0</v>
      </c>
      <c r="H39" s="16"/>
      <c r="I39" s="66">
        <v>1</v>
      </c>
      <c r="J39" s="52">
        <v>1</v>
      </c>
      <c r="K39" s="43">
        <f t="shared" si="1"/>
        <v>0</v>
      </c>
      <c r="L39" s="16"/>
      <c r="M39" s="66">
        <v>1</v>
      </c>
      <c r="N39" s="52">
        <v>1</v>
      </c>
      <c r="O39" s="43">
        <f t="shared" si="2"/>
        <v>0</v>
      </c>
      <c r="P39" s="43">
        <f t="shared" si="3"/>
        <v>0</v>
      </c>
    </row>
    <row r="40" spans="1:16" ht="47.25" x14ac:dyDescent="0.25">
      <c r="A40" s="20" t="s">
        <v>40</v>
      </c>
      <c r="B40" s="47" t="s">
        <v>76</v>
      </c>
      <c r="C40" s="22" t="s">
        <v>12</v>
      </c>
      <c r="D40" s="31"/>
      <c r="E40" s="66">
        <v>100</v>
      </c>
      <c r="F40" s="52">
        <v>1</v>
      </c>
      <c r="G40" s="43">
        <f t="shared" si="0"/>
        <v>0</v>
      </c>
      <c r="H40" s="16"/>
      <c r="I40" s="66">
        <v>100</v>
      </c>
      <c r="J40" s="52">
        <v>1</v>
      </c>
      <c r="K40" s="43">
        <f t="shared" si="1"/>
        <v>0</v>
      </c>
      <c r="L40" s="16"/>
      <c r="M40" s="66">
        <v>100</v>
      </c>
      <c r="N40" s="52">
        <v>1</v>
      </c>
      <c r="O40" s="43">
        <f t="shared" si="2"/>
        <v>0</v>
      </c>
      <c r="P40" s="43">
        <f t="shared" si="3"/>
        <v>0</v>
      </c>
    </row>
    <row r="41" spans="1:16" ht="31.5" x14ac:dyDescent="0.25">
      <c r="A41" s="25" t="s">
        <v>41</v>
      </c>
      <c r="B41" s="50" t="s">
        <v>77</v>
      </c>
      <c r="C41" s="21"/>
      <c r="D41" s="32"/>
      <c r="E41" s="67"/>
      <c r="F41" s="53"/>
      <c r="G41" s="43"/>
      <c r="H41" s="17"/>
      <c r="I41" s="67"/>
      <c r="J41" s="54"/>
      <c r="K41" s="43"/>
      <c r="L41" s="17"/>
      <c r="M41" s="67"/>
      <c r="N41" s="67"/>
      <c r="O41" s="67"/>
      <c r="P41" s="43"/>
    </row>
    <row r="42" spans="1:16" ht="46.5" customHeight="1" x14ac:dyDescent="0.25">
      <c r="A42" s="25" t="s">
        <v>42</v>
      </c>
      <c r="B42" s="49" t="s">
        <v>78</v>
      </c>
      <c r="C42" s="22" t="s">
        <v>10</v>
      </c>
      <c r="D42" s="31"/>
      <c r="E42" s="66">
        <v>1</v>
      </c>
      <c r="F42" s="52">
        <v>1</v>
      </c>
      <c r="G42" s="43">
        <f t="shared" si="0"/>
        <v>0</v>
      </c>
      <c r="H42" s="16"/>
      <c r="I42" s="66">
        <v>1</v>
      </c>
      <c r="J42" s="52">
        <v>1</v>
      </c>
      <c r="K42" s="43">
        <f t="shared" si="1"/>
        <v>0</v>
      </c>
      <c r="L42" s="16"/>
      <c r="M42" s="66">
        <v>1</v>
      </c>
      <c r="N42" s="52">
        <v>1</v>
      </c>
      <c r="O42" s="43">
        <f t="shared" si="2"/>
        <v>0</v>
      </c>
      <c r="P42" s="43">
        <f t="shared" si="3"/>
        <v>0</v>
      </c>
    </row>
    <row r="43" spans="1:16" ht="31.5" x14ac:dyDescent="0.25">
      <c r="A43" s="25" t="s">
        <v>43</v>
      </c>
      <c r="B43" s="49" t="s">
        <v>79</v>
      </c>
      <c r="C43" s="22" t="s">
        <v>13</v>
      </c>
      <c r="D43" s="31"/>
      <c r="E43" s="66">
        <v>7</v>
      </c>
      <c r="F43" s="52">
        <v>1</v>
      </c>
      <c r="G43" s="43">
        <f t="shared" si="0"/>
        <v>0</v>
      </c>
      <c r="H43" s="16"/>
      <c r="I43" s="66">
        <v>5</v>
      </c>
      <c r="J43" s="52">
        <v>1</v>
      </c>
      <c r="K43" s="43">
        <f t="shared" si="1"/>
        <v>0</v>
      </c>
      <c r="L43" s="16"/>
      <c r="M43" s="66">
        <v>7</v>
      </c>
      <c r="N43" s="52">
        <v>1</v>
      </c>
      <c r="O43" s="43">
        <f t="shared" si="2"/>
        <v>0</v>
      </c>
      <c r="P43" s="43">
        <f t="shared" si="3"/>
        <v>0</v>
      </c>
    </row>
    <row r="44" spans="1:16" ht="47.25" x14ac:dyDescent="0.25">
      <c r="A44" s="70" t="s">
        <v>44</v>
      </c>
      <c r="B44" s="71" t="s">
        <v>80</v>
      </c>
      <c r="C44" s="72" t="s">
        <v>11</v>
      </c>
      <c r="D44" s="73"/>
      <c r="E44" s="74">
        <v>1</v>
      </c>
      <c r="F44" s="75">
        <v>1</v>
      </c>
      <c r="G44" s="76">
        <f t="shared" si="0"/>
        <v>0</v>
      </c>
      <c r="H44" s="77"/>
      <c r="I44" s="74">
        <v>1</v>
      </c>
      <c r="J44" s="75">
        <v>1</v>
      </c>
      <c r="K44" s="76">
        <f t="shared" si="1"/>
        <v>0</v>
      </c>
      <c r="L44" s="77"/>
      <c r="M44" s="74">
        <v>1</v>
      </c>
      <c r="N44" s="52">
        <v>1</v>
      </c>
      <c r="O44" s="76">
        <f t="shared" si="2"/>
        <v>0</v>
      </c>
      <c r="P44" s="43">
        <f t="shared" si="3"/>
        <v>0</v>
      </c>
    </row>
    <row r="45" spans="1:16" ht="29.25" customHeight="1" x14ac:dyDescent="0.25">
      <c r="A45" s="103"/>
      <c r="B45" s="103"/>
      <c r="C45" s="79"/>
      <c r="D45" s="80"/>
      <c r="E45" s="80"/>
      <c r="F45" s="80"/>
      <c r="G45" s="80"/>
      <c r="H45" s="80"/>
      <c r="I45" s="80"/>
      <c r="J45" s="80"/>
      <c r="K45" s="80"/>
      <c r="L45" s="100" t="s">
        <v>129</v>
      </c>
      <c r="M45" s="106"/>
      <c r="N45" s="106"/>
      <c r="O45" s="107"/>
      <c r="P45" s="82">
        <f>SUM(P14:P44)</f>
        <v>0</v>
      </c>
    </row>
    <row r="46" spans="1:16" x14ac:dyDescent="0.25">
      <c r="A46" s="96"/>
      <c r="B46" s="96"/>
      <c r="C46" s="12"/>
      <c r="N46" s="27"/>
      <c r="O46" s="27"/>
      <c r="P46" s="27"/>
    </row>
    <row r="47" spans="1:16" ht="16.5" thickBot="1" x14ac:dyDescent="0.3">
      <c r="A47" s="7" t="s">
        <v>130</v>
      </c>
      <c r="C47" s="12"/>
      <c r="N47" s="27"/>
      <c r="O47" s="27"/>
      <c r="P47" s="27"/>
    </row>
    <row r="48" spans="1:16" ht="126.75" thickBot="1" x14ac:dyDescent="0.3">
      <c r="A48" s="39" t="s">
        <v>3</v>
      </c>
      <c r="B48" s="40" t="s">
        <v>2</v>
      </c>
      <c r="C48" s="41" t="s">
        <v>5</v>
      </c>
      <c r="D48" s="90" t="s">
        <v>6</v>
      </c>
      <c r="E48" s="91" t="s">
        <v>83</v>
      </c>
      <c r="F48" s="90" t="s">
        <v>82</v>
      </c>
      <c r="G48" s="42" t="s">
        <v>84</v>
      </c>
      <c r="H48" s="92" t="s">
        <v>7</v>
      </c>
      <c r="I48" s="91" t="s">
        <v>83</v>
      </c>
      <c r="J48" s="90" t="s">
        <v>82</v>
      </c>
      <c r="K48" s="42" t="s">
        <v>85</v>
      </c>
      <c r="L48" s="90" t="s">
        <v>8</v>
      </c>
      <c r="M48" s="91" t="s">
        <v>83</v>
      </c>
      <c r="N48" s="90" t="s">
        <v>82</v>
      </c>
      <c r="O48" s="42" t="s">
        <v>86</v>
      </c>
      <c r="P48" s="93" t="s">
        <v>200</v>
      </c>
    </row>
    <row r="49" spans="1:16" s="3" customFormat="1" ht="33" customHeight="1" x14ac:dyDescent="0.25">
      <c r="A49" s="86">
        <v>1</v>
      </c>
      <c r="B49" s="86">
        <v>2</v>
      </c>
      <c r="C49" s="87">
        <v>3</v>
      </c>
      <c r="D49" s="87">
        <v>4</v>
      </c>
      <c r="E49" s="88">
        <v>5</v>
      </c>
      <c r="F49" s="87">
        <v>6</v>
      </c>
      <c r="G49" s="87">
        <v>7</v>
      </c>
      <c r="H49" s="87">
        <v>8</v>
      </c>
      <c r="I49" s="88">
        <v>9</v>
      </c>
      <c r="J49" s="87">
        <v>10</v>
      </c>
      <c r="K49" s="87">
        <v>11</v>
      </c>
      <c r="L49" s="87">
        <v>12</v>
      </c>
      <c r="M49" s="88">
        <v>13</v>
      </c>
      <c r="N49" s="87">
        <v>14</v>
      </c>
      <c r="O49" s="87">
        <v>15</v>
      </c>
      <c r="P49" s="89">
        <v>16</v>
      </c>
    </row>
    <row r="50" spans="1:16" ht="31.5" x14ac:dyDescent="0.25">
      <c r="A50" s="38" t="s">
        <v>0</v>
      </c>
      <c r="B50" s="47" t="s">
        <v>50</v>
      </c>
      <c r="C50" s="62" t="s">
        <v>10</v>
      </c>
      <c r="D50" s="9"/>
      <c r="E50" s="52">
        <v>1</v>
      </c>
      <c r="F50" s="52">
        <v>1</v>
      </c>
      <c r="G50" s="43">
        <f>D50*E50*F50</f>
        <v>0</v>
      </c>
      <c r="H50" s="9"/>
      <c r="I50" s="52">
        <v>1</v>
      </c>
      <c r="J50" s="52">
        <v>1</v>
      </c>
      <c r="K50" s="43">
        <f>H50*I50*J50</f>
        <v>0</v>
      </c>
      <c r="L50" s="9"/>
      <c r="M50" s="52">
        <v>1</v>
      </c>
      <c r="N50" s="52">
        <v>1</v>
      </c>
      <c r="O50" s="43">
        <f>L50*M50*N50</f>
        <v>0</v>
      </c>
      <c r="P50" s="43">
        <f>G50+K50+O50</f>
        <v>0</v>
      </c>
    </row>
    <row r="51" spans="1:16" ht="31.5" x14ac:dyDescent="0.25">
      <c r="A51" s="20" t="s">
        <v>1</v>
      </c>
      <c r="B51" s="57" t="s">
        <v>51</v>
      </c>
      <c r="C51" s="34"/>
      <c r="D51" s="28"/>
      <c r="E51" s="67"/>
      <c r="F51" s="85"/>
      <c r="G51" s="43"/>
      <c r="H51" s="13"/>
      <c r="I51" s="68"/>
      <c r="J51" s="85"/>
      <c r="K51" s="43"/>
      <c r="L51" s="13"/>
      <c r="M51" s="68"/>
      <c r="N51" s="85"/>
      <c r="O51" s="43"/>
      <c r="P51" s="43"/>
    </row>
    <row r="52" spans="1:16" ht="168" customHeight="1" x14ac:dyDescent="0.25">
      <c r="A52" s="20" t="s">
        <v>16</v>
      </c>
      <c r="B52" s="47" t="s">
        <v>52</v>
      </c>
      <c r="C52" s="35" t="s">
        <v>10</v>
      </c>
      <c r="D52" s="29"/>
      <c r="E52" s="55">
        <v>1</v>
      </c>
      <c r="F52" s="52">
        <v>1</v>
      </c>
      <c r="G52" s="43">
        <f t="shared" ref="G52:G80" si="4">D52*E52*F52</f>
        <v>0</v>
      </c>
      <c r="H52" s="14"/>
      <c r="I52" s="55">
        <v>1</v>
      </c>
      <c r="J52" s="52">
        <v>1</v>
      </c>
      <c r="K52" s="43">
        <f t="shared" ref="K52:K80" si="5">H52*I52*J52</f>
        <v>0</v>
      </c>
      <c r="L52" s="14"/>
      <c r="M52" s="55">
        <v>1</v>
      </c>
      <c r="N52" s="52">
        <v>1</v>
      </c>
      <c r="O52" s="43">
        <f t="shared" ref="O52:O80" si="6">L52*M52*N52</f>
        <v>0</v>
      </c>
      <c r="P52" s="43">
        <f t="shared" ref="P52:P80" si="7">G52+K52+O52</f>
        <v>0</v>
      </c>
    </row>
    <row r="53" spans="1:16" ht="47.25" x14ac:dyDescent="0.25">
      <c r="A53" s="20" t="s">
        <v>17</v>
      </c>
      <c r="B53" s="51" t="s">
        <v>53</v>
      </c>
      <c r="C53" s="34"/>
      <c r="D53" s="30"/>
      <c r="E53" s="69"/>
      <c r="F53" s="85"/>
      <c r="G53" s="43"/>
      <c r="H53" s="15"/>
      <c r="I53" s="69"/>
      <c r="J53" s="85"/>
      <c r="K53" s="43"/>
      <c r="L53" s="15"/>
      <c r="M53" s="69"/>
      <c r="N53" s="85"/>
      <c r="O53" s="43"/>
      <c r="P53" s="43"/>
    </row>
    <row r="54" spans="1:16" ht="31.5" x14ac:dyDescent="0.25">
      <c r="A54" s="20" t="s">
        <v>18</v>
      </c>
      <c r="B54" s="47" t="s">
        <v>54</v>
      </c>
      <c r="C54" s="36" t="s">
        <v>46</v>
      </c>
      <c r="D54" s="31"/>
      <c r="E54" s="66">
        <v>3</v>
      </c>
      <c r="F54" s="52">
        <v>1</v>
      </c>
      <c r="G54" s="43">
        <f t="shared" si="4"/>
        <v>0</v>
      </c>
      <c r="H54" s="16"/>
      <c r="I54" s="66">
        <v>3</v>
      </c>
      <c r="J54" s="52">
        <v>1</v>
      </c>
      <c r="K54" s="43">
        <f t="shared" si="5"/>
        <v>0</v>
      </c>
      <c r="L54" s="16"/>
      <c r="M54" s="66">
        <v>3</v>
      </c>
      <c r="N54" s="52">
        <v>1</v>
      </c>
      <c r="O54" s="43">
        <f t="shared" si="6"/>
        <v>0</v>
      </c>
      <c r="P54" s="43">
        <f t="shared" si="7"/>
        <v>0</v>
      </c>
    </row>
    <row r="55" spans="1:16" ht="31.5" x14ac:dyDescent="0.25">
      <c r="A55" s="20" t="s">
        <v>19</v>
      </c>
      <c r="B55" s="47" t="s">
        <v>55</v>
      </c>
      <c r="C55" s="36" t="s">
        <v>10</v>
      </c>
      <c r="D55" s="31"/>
      <c r="E55" s="66">
        <v>1</v>
      </c>
      <c r="F55" s="52">
        <v>1</v>
      </c>
      <c r="G55" s="43">
        <f t="shared" si="4"/>
        <v>0</v>
      </c>
      <c r="H55" s="16"/>
      <c r="I55" s="66">
        <v>1</v>
      </c>
      <c r="J55" s="52">
        <v>1</v>
      </c>
      <c r="K55" s="43">
        <f t="shared" si="5"/>
        <v>0</v>
      </c>
      <c r="L55" s="16"/>
      <c r="M55" s="66">
        <v>1</v>
      </c>
      <c r="N55" s="52">
        <v>1</v>
      </c>
      <c r="O55" s="43">
        <f t="shared" si="6"/>
        <v>0</v>
      </c>
      <c r="P55" s="43">
        <f t="shared" si="7"/>
        <v>0</v>
      </c>
    </row>
    <row r="56" spans="1:16" ht="31.5" x14ac:dyDescent="0.25">
      <c r="A56" s="20" t="s">
        <v>20</v>
      </c>
      <c r="B56" s="48" t="s">
        <v>56</v>
      </c>
      <c r="C56" s="36" t="s">
        <v>10</v>
      </c>
      <c r="D56" s="31"/>
      <c r="E56" s="66">
        <v>1</v>
      </c>
      <c r="F56" s="52">
        <v>1</v>
      </c>
      <c r="G56" s="43">
        <f t="shared" si="4"/>
        <v>0</v>
      </c>
      <c r="H56" s="16"/>
      <c r="I56" s="66">
        <v>1</v>
      </c>
      <c r="J56" s="52">
        <v>1</v>
      </c>
      <c r="K56" s="43">
        <f t="shared" si="5"/>
        <v>0</v>
      </c>
      <c r="L56" s="16"/>
      <c r="M56" s="66">
        <v>1</v>
      </c>
      <c r="N56" s="52">
        <v>1</v>
      </c>
      <c r="O56" s="43">
        <f t="shared" si="6"/>
        <v>0</v>
      </c>
      <c r="P56" s="43">
        <f t="shared" si="7"/>
        <v>0</v>
      </c>
    </row>
    <row r="57" spans="1:16" ht="31.5" x14ac:dyDescent="0.25">
      <c r="A57" s="20" t="s">
        <v>21</v>
      </c>
      <c r="B57" s="48" t="s">
        <v>57</v>
      </c>
      <c r="C57" s="36" t="s">
        <v>10</v>
      </c>
      <c r="D57" s="31"/>
      <c r="E57" s="66">
        <v>1</v>
      </c>
      <c r="F57" s="52">
        <v>1</v>
      </c>
      <c r="G57" s="43">
        <f t="shared" si="4"/>
        <v>0</v>
      </c>
      <c r="H57" s="16"/>
      <c r="I57" s="66">
        <v>1</v>
      </c>
      <c r="J57" s="52">
        <v>1</v>
      </c>
      <c r="K57" s="43">
        <f t="shared" si="5"/>
        <v>0</v>
      </c>
      <c r="L57" s="16"/>
      <c r="M57" s="66">
        <v>1</v>
      </c>
      <c r="N57" s="52">
        <v>1</v>
      </c>
      <c r="O57" s="43">
        <f t="shared" si="6"/>
        <v>0</v>
      </c>
      <c r="P57" s="43">
        <f t="shared" si="7"/>
        <v>0</v>
      </c>
    </row>
    <row r="58" spans="1:16" ht="99" customHeight="1" x14ac:dyDescent="0.25">
      <c r="A58" s="23" t="s">
        <v>22</v>
      </c>
      <c r="B58" s="48" t="s">
        <v>58</v>
      </c>
      <c r="C58" s="36" t="s">
        <v>15</v>
      </c>
      <c r="D58" s="31"/>
      <c r="E58" s="66">
        <v>1</v>
      </c>
      <c r="F58" s="52">
        <v>1</v>
      </c>
      <c r="G58" s="43">
        <f t="shared" si="4"/>
        <v>0</v>
      </c>
      <c r="H58" s="16"/>
      <c r="I58" s="66">
        <v>1</v>
      </c>
      <c r="J58" s="52">
        <v>1</v>
      </c>
      <c r="K58" s="43">
        <f t="shared" si="5"/>
        <v>0</v>
      </c>
      <c r="L58" s="16"/>
      <c r="M58" s="66">
        <v>1</v>
      </c>
      <c r="N58" s="52">
        <v>1</v>
      </c>
      <c r="O58" s="43">
        <f t="shared" si="6"/>
        <v>0</v>
      </c>
      <c r="P58" s="43">
        <f t="shared" si="7"/>
        <v>0</v>
      </c>
    </row>
    <row r="59" spans="1:16" ht="31.5" x14ac:dyDescent="0.25">
      <c r="A59" s="23" t="s">
        <v>23</v>
      </c>
      <c r="B59" s="48" t="s">
        <v>59</v>
      </c>
      <c r="C59" s="36" t="s">
        <v>15</v>
      </c>
      <c r="D59" s="31"/>
      <c r="E59" s="66">
        <v>1</v>
      </c>
      <c r="F59" s="52">
        <v>1</v>
      </c>
      <c r="G59" s="43">
        <f t="shared" si="4"/>
        <v>0</v>
      </c>
      <c r="H59" s="16"/>
      <c r="I59" s="66">
        <v>1</v>
      </c>
      <c r="J59" s="52">
        <v>1</v>
      </c>
      <c r="K59" s="43">
        <f t="shared" si="5"/>
        <v>0</v>
      </c>
      <c r="L59" s="16"/>
      <c r="M59" s="66">
        <v>1</v>
      </c>
      <c r="N59" s="52">
        <v>1</v>
      </c>
      <c r="O59" s="43">
        <f t="shared" si="6"/>
        <v>0</v>
      </c>
      <c r="P59" s="43">
        <f t="shared" si="7"/>
        <v>0</v>
      </c>
    </row>
    <row r="60" spans="1:16" x14ac:dyDescent="0.25">
      <c r="A60" s="20" t="s">
        <v>24</v>
      </c>
      <c r="B60" s="51" t="s">
        <v>60</v>
      </c>
      <c r="C60" s="34"/>
      <c r="D60" s="32"/>
      <c r="E60" s="67"/>
      <c r="F60" s="85"/>
      <c r="G60" s="43"/>
      <c r="H60" s="17"/>
      <c r="I60" s="67"/>
      <c r="J60" s="85"/>
      <c r="K60" s="43"/>
      <c r="L60" s="17"/>
      <c r="M60" s="67"/>
      <c r="N60" s="85"/>
      <c r="O60" s="43"/>
      <c r="P60" s="43"/>
    </row>
    <row r="61" spans="1:16" x14ac:dyDescent="0.25">
      <c r="A61" s="24" t="s">
        <v>25</v>
      </c>
      <c r="B61" s="47" t="s">
        <v>61</v>
      </c>
      <c r="C61" s="36" t="s">
        <v>10</v>
      </c>
      <c r="D61" s="31"/>
      <c r="E61" s="66">
        <v>1</v>
      </c>
      <c r="F61" s="52">
        <v>1</v>
      </c>
      <c r="G61" s="43">
        <f t="shared" si="4"/>
        <v>0</v>
      </c>
      <c r="H61" s="16"/>
      <c r="I61" s="66">
        <v>1</v>
      </c>
      <c r="J61" s="52">
        <v>1</v>
      </c>
      <c r="K61" s="43">
        <f t="shared" si="5"/>
        <v>0</v>
      </c>
      <c r="L61" s="16"/>
      <c r="M61" s="66">
        <v>1</v>
      </c>
      <c r="N61" s="52">
        <v>1</v>
      </c>
      <c r="O61" s="43">
        <f t="shared" si="6"/>
        <v>0</v>
      </c>
      <c r="P61" s="43">
        <f t="shared" si="7"/>
        <v>0</v>
      </c>
    </row>
    <row r="62" spans="1:16" x14ac:dyDescent="0.25">
      <c r="A62" s="24" t="s">
        <v>26</v>
      </c>
      <c r="B62" s="47" t="s">
        <v>62</v>
      </c>
      <c r="C62" s="36" t="s">
        <v>10</v>
      </c>
      <c r="D62" s="31"/>
      <c r="E62" s="66">
        <v>1</v>
      </c>
      <c r="F62" s="52">
        <v>1</v>
      </c>
      <c r="G62" s="43">
        <f t="shared" si="4"/>
        <v>0</v>
      </c>
      <c r="H62" s="16"/>
      <c r="I62" s="66">
        <v>1</v>
      </c>
      <c r="J62" s="52">
        <v>1</v>
      </c>
      <c r="K62" s="43">
        <f t="shared" si="5"/>
        <v>0</v>
      </c>
      <c r="L62" s="16"/>
      <c r="M62" s="66">
        <v>1</v>
      </c>
      <c r="N62" s="52">
        <v>1</v>
      </c>
      <c r="O62" s="43">
        <f t="shared" si="6"/>
        <v>0</v>
      </c>
      <c r="P62" s="43">
        <f t="shared" si="7"/>
        <v>0</v>
      </c>
    </row>
    <row r="63" spans="1:16" ht="31.5" x14ac:dyDescent="0.25">
      <c r="A63" s="20" t="s">
        <v>27</v>
      </c>
      <c r="B63" s="47" t="s">
        <v>63</v>
      </c>
      <c r="C63" s="36" t="s">
        <v>13</v>
      </c>
      <c r="D63" s="31"/>
      <c r="E63" s="66">
        <v>30</v>
      </c>
      <c r="F63" s="52">
        <v>1</v>
      </c>
      <c r="G63" s="43">
        <f t="shared" si="4"/>
        <v>0</v>
      </c>
      <c r="H63" s="16"/>
      <c r="I63" s="66">
        <v>20</v>
      </c>
      <c r="J63" s="52">
        <v>1</v>
      </c>
      <c r="K63" s="43">
        <f t="shared" si="5"/>
        <v>0</v>
      </c>
      <c r="L63" s="16"/>
      <c r="M63" s="66">
        <v>15</v>
      </c>
      <c r="N63" s="52">
        <v>1</v>
      </c>
      <c r="O63" s="43">
        <f t="shared" si="6"/>
        <v>0</v>
      </c>
      <c r="P63" s="43">
        <f t="shared" si="7"/>
        <v>0</v>
      </c>
    </row>
    <row r="64" spans="1:16" ht="63" x14ac:dyDescent="0.25">
      <c r="A64" s="20" t="s">
        <v>28</v>
      </c>
      <c r="B64" s="51" t="s">
        <v>64</v>
      </c>
      <c r="C64" s="34"/>
      <c r="D64" s="32"/>
      <c r="E64" s="67"/>
      <c r="F64" s="85"/>
      <c r="G64" s="43"/>
      <c r="H64" s="17"/>
      <c r="I64" s="67"/>
      <c r="J64" s="85"/>
      <c r="K64" s="43"/>
      <c r="L64" s="17"/>
      <c r="M64" s="67"/>
      <c r="N64" s="85"/>
      <c r="O64" s="43"/>
      <c r="P64" s="43"/>
    </row>
    <row r="65" spans="1:16" x14ac:dyDescent="0.25">
      <c r="A65" s="20" t="s">
        <v>29</v>
      </c>
      <c r="B65" s="47" t="s">
        <v>65</v>
      </c>
      <c r="C65" s="36" t="s">
        <v>10</v>
      </c>
      <c r="D65" s="31"/>
      <c r="E65" s="66">
        <v>1</v>
      </c>
      <c r="F65" s="52">
        <v>1</v>
      </c>
      <c r="G65" s="43">
        <f t="shared" si="4"/>
        <v>0</v>
      </c>
      <c r="H65" s="16"/>
      <c r="I65" s="66">
        <v>1</v>
      </c>
      <c r="J65" s="52">
        <v>1</v>
      </c>
      <c r="K65" s="43">
        <f t="shared" si="5"/>
        <v>0</v>
      </c>
      <c r="L65" s="16"/>
      <c r="M65" s="66">
        <v>1</v>
      </c>
      <c r="N65" s="52">
        <v>1</v>
      </c>
      <c r="O65" s="43">
        <f t="shared" si="6"/>
        <v>0</v>
      </c>
      <c r="P65" s="43">
        <f t="shared" si="7"/>
        <v>0</v>
      </c>
    </row>
    <row r="66" spans="1:16" x14ac:dyDescent="0.25">
      <c r="A66" s="20" t="s">
        <v>30</v>
      </c>
      <c r="B66" s="47" t="s">
        <v>66</v>
      </c>
      <c r="C66" s="36" t="s">
        <v>10</v>
      </c>
      <c r="D66" s="31"/>
      <c r="E66" s="66">
        <v>1</v>
      </c>
      <c r="F66" s="52">
        <v>1</v>
      </c>
      <c r="G66" s="43">
        <f t="shared" si="4"/>
        <v>0</v>
      </c>
      <c r="H66" s="16"/>
      <c r="I66" s="66">
        <v>1</v>
      </c>
      <c r="J66" s="52">
        <v>1</v>
      </c>
      <c r="K66" s="43">
        <f t="shared" si="5"/>
        <v>0</v>
      </c>
      <c r="L66" s="16"/>
      <c r="M66" s="66">
        <v>1</v>
      </c>
      <c r="N66" s="52">
        <v>1</v>
      </c>
      <c r="O66" s="43">
        <f t="shared" si="6"/>
        <v>0</v>
      </c>
      <c r="P66" s="43">
        <f t="shared" si="7"/>
        <v>0</v>
      </c>
    </row>
    <row r="67" spans="1:16" ht="60.75" customHeight="1" x14ac:dyDescent="0.25">
      <c r="A67" s="20" t="s">
        <v>31</v>
      </c>
      <c r="B67" s="47" t="s">
        <v>67</v>
      </c>
      <c r="C67" s="36" t="s">
        <v>14</v>
      </c>
      <c r="D67" s="31"/>
      <c r="E67" s="66">
        <v>5700</v>
      </c>
      <c r="F67" s="52">
        <v>1</v>
      </c>
      <c r="G67" s="43">
        <f t="shared" si="4"/>
        <v>0</v>
      </c>
      <c r="H67" s="16"/>
      <c r="I67" s="66">
        <v>4300</v>
      </c>
      <c r="J67" s="52">
        <v>1</v>
      </c>
      <c r="K67" s="43">
        <f t="shared" si="5"/>
        <v>0</v>
      </c>
      <c r="L67" s="16"/>
      <c r="M67" s="66">
        <v>6000</v>
      </c>
      <c r="N67" s="52">
        <v>1</v>
      </c>
      <c r="O67" s="43">
        <f t="shared" si="6"/>
        <v>0</v>
      </c>
      <c r="P67" s="43">
        <f t="shared" si="7"/>
        <v>0</v>
      </c>
    </row>
    <row r="68" spans="1:16" ht="31.5" x14ac:dyDescent="0.25">
      <c r="A68" s="20" t="s">
        <v>32</v>
      </c>
      <c r="B68" s="51" t="s">
        <v>68</v>
      </c>
      <c r="C68" s="34"/>
      <c r="D68" s="32"/>
      <c r="E68" s="67"/>
      <c r="F68" s="85"/>
      <c r="G68" s="43"/>
      <c r="H68" s="17"/>
      <c r="I68" s="67"/>
      <c r="J68" s="85"/>
      <c r="K68" s="43"/>
      <c r="L68" s="17"/>
      <c r="M68" s="67"/>
      <c r="N68" s="85"/>
      <c r="O68" s="43"/>
      <c r="P68" s="43"/>
    </row>
    <row r="69" spans="1:16" ht="60" customHeight="1" x14ac:dyDescent="0.25">
      <c r="A69" s="20" t="s">
        <v>33</v>
      </c>
      <c r="B69" s="47" t="s">
        <v>69</v>
      </c>
      <c r="C69" s="36" t="s">
        <v>10</v>
      </c>
      <c r="D69" s="31"/>
      <c r="E69" s="66">
        <v>1</v>
      </c>
      <c r="F69" s="52">
        <v>1</v>
      </c>
      <c r="G69" s="43">
        <f t="shared" si="4"/>
        <v>0</v>
      </c>
      <c r="H69" s="16"/>
      <c r="I69" s="66">
        <v>1</v>
      </c>
      <c r="J69" s="52">
        <v>1</v>
      </c>
      <c r="K69" s="43">
        <f t="shared" si="5"/>
        <v>0</v>
      </c>
      <c r="L69" s="16"/>
      <c r="M69" s="66">
        <v>1</v>
      </c>
      <c r="N69" s="52">
        <v>1</v>
      </c>
      <c r="O69" s="43">
        <f t="shared" si="6"/>
        <v>0</v>
      </c>
      <c r="P69" s="43">
        <f t="shared" si="7"/>
        <v>0</v>
      </c>
    </row>
    <row r="70" spans="1:16" ht="47.25" x14ac:dyDescent="0.25">
      <c r="A70" s="20" t="s">
        <v>34</v>
      </c>
      <c r="B70" s="47" t="s">
        <v>70</v>
      </c>
      <c r="C70" s="36" t="s">
        <v>13</v>
      </c>
      <c r="D70" s="31"/>
      <c r="E70" s="66">
        <v>3</v>
      </c>
      <c r="F70" s="52">
        <v>1</v>
      </c>
      <c r="G70" s="43">
        <f t="shared" si="4"/>
        <v>0</v>
      </c>
      <c r="H70" s="16"/>
      <c r="I70" s="66">
        <v>2</v>
      </c>
      <c r="J70" s="52">
        <v>1</v>
      </c>
      <c r="K70" s="43">
        <f t="shared" si="5"/>
        <v>0</v>
      </c>
      <c r="L70" s="16"/>
      <c r="M70" s="66">
        <v>1</v>
      </c>
      <c r="N70" s="52">
        <v>1</v>
      </c>
      <c r="O70" s="43">
        <f t="shared" si="6"/>
        <v>0</v>
      </c>
      <c r="P70" s="43">
        <f t="shared" si="7"/>
        <v>0</v>
      </c>
    </row>
    <row r="71" spans="1:16" ht="31.5" x14ac:dyDescent="0.25">
      <c r="A71" s="20" t="s">
        <v>35</v>
      </c>
      <c r="B71" s="51" t="s">
        <v>71</v>
      </c>
      <c r="C71" s="34"/>
      <c r="D71" s="32"/>
      <c r="E71" s="67"/>
      <c r="F71" s="85"/>
      <c r="G71" s="43"/>
      <c r="H71" s="17"/>
      <c r="I71" s="67"/>
      <c r="J71" s="85"/>
      <c r="K71" s="43"/>
      <c r="L71" s="17"/>
      <c r="M71" s="67"/>
      <c r="N71" s="85"/>
      <c r="O71" s="43"/>
      <c r="P71" s="43"/>
    </row>
    <row r="72" spans="1:16" ht="47.25" x14ac:dyDescent="0.25">
      <c r="A72" s="20" t="s">
        <v>36</v>
      </c>
      <c r="B72" s="47" t="s">
        <v>72</v>
      </c>
      <c r="C72" s="36" t="s">
        <v>10</v>
      </c>
      <c r="D72" s="31"/>
      <c r="E72" s="66">
        <v>1</v>
      </c>
      <c r="F72" s="52">
        <v>1</v>
      </c>
      <c r="G72" s="43">
        <f t="shared" si="4"/>
        <v>0</v>
      </c>
      <c r="H72" s="16"/>
      <c r="I72" s="66">
        <v>1</v>
      </c>
      <c r="J72" s="52">
        <v>1</v>
      </c>
      <c r="K72" s="43">
        <f t="shared" si="5"/>
        <v>0</v>
      </c>
      <c r="L72" s="16"/>
      <c r="M72" s="66">
        <v>1</v>
      </c>
      <c r="N72" s="52">
        <v>1</v>
      </c>
      <c r="O72" s="43">
        <f t="shared" si="6"/>
        <v>0</v>
      </c>
      <c r="P72" s="43">
        <f t="shared" si="7"/>
        <v>0</v>
      </c>
    </row>
    <row r="73" spans="1:16" ht="31.5" x14ac:dyDescent="0.25">
      <c r="A73" s="20" t="s">
        <v>37</v>
      </c>
      <c r="B73" s="47" t="s">
        <v>73</v>
      </c>
      <c r="C73" s="36" t="s">
        <v>13</v>
      </c>
      <c r="D73" s="31"/>
      <c r="E73" s="66">
        <v>6</v>
      </c>
      <c r="F73" s="52">
        <v>1</v>
      </c>
      <c r="G73" s="43">
        <f t="shared" si="4"/>
        <v>0</v>
      </c>
      <c r="H73" s="16"/>
      <c r="I73" s="66">
        <v>5</v>
      </c>
      <c r="J73" s="52">
        <v>1</v>
      </c>
      <c r="K73" s="43">
        <f t="shared" si="5"/>
        <v>0</v>
      </c>
      <c r="L73" s="16"/>
      <c r="M73" s="66">
        <v>2</v>
      </c>
      <c r="N73" s="52">
        <v>1</v>
      </c>
      <c r="O73" s="43">
        <f t="shared" si="6"/>
        <v>0</v>
      </c>
      <c r="P73" s="43">
        <f t="shared" si="7"/>
        <v>0</v>
      </c>
    </row>
    <row r="74" spans="1:16" ht="31.5" x14ac:dyDescent="0.25">
      <c r="A74" s="20" t="s">
        <v>38</v>
      </c>
      <c r="B74" s="51" t="s">
        <v>74</v>
      </c>
      <c r="C74" s="34"/>
      <c r="D74" s="32"/>
      <c r="E74" s="67"/>
      <c r="F74" s="85"/>
      <c r="G74" s="43"/>
      <c r="H74" s="17"/>
      <c r="I74" s="67"/>
      <c r="J74" s="85"/>
      <c r="K74" s="43"/>
      <c r="L74" s="17"/>
      <c r="M74" s="67"/>
      <c r="N74" s="85"/>
      <c r="O74" s="43"/>
      <c r="P74" s="43"/>
    </row>
    <row r="75" spans="1:16" ht="50.25" customHeight="1" x14ac:dyDescent="0.25">
      <c r="A75" s="20" t="s">
        <v>39</v>
      </c>
      <c r="B75" s="47" t="s">
        <v>75</v>
      </c>
      <c r="C75" s="36" t="s">
        <v>10</v>
      </c>
      <c r="D75" s="31"/>
      <c r="E75" s="66">
        <v>1</v>
      </c>
      <c r="F75" s="52">
        <v>1</v>
      </c>
      <c r="G75" s="43">
        <f t="shared" si="4"/>
        <v>0</v>
      </c>
      <c r="H75" s="16"/>
      <c r="I75" s="66">
        <v>1</v>
      </c>
      <c r="J75" s="52">
        <v>1</v>
      </c>
      <c r="K75" s="43">
        <f t="shared" si="5"/>
        <v>0</v>
      </c>
      <c r="L75" s="16"/>
      <c r="M75" s="66">
        <v>1</v>
      </c>
      <c r="N75" s="52">
        <v>1</v>
      </c>
      <c r="O75" s="43">
        <f t="shared" si="6"/>
        <v>0</v>
      </c>
      <c r="P75" s="43">
        <f t="shared" si="7"/>
        <v>0</v>
      </c>
    </row>
    <row r="76" spans="1:16" ht="47.25" x14ac:dyDescent="0.25">
      <c r="A76" s="20" t="s">
        <v>40</v>
      </c>
      <c r="B76" s="47" t="s">
        <v>76</v>
      </c>
      <c r="C76" s="36" t="s">
        <v>12</v>
      </c>
      <c r="D76" s="31"/>
      <c r="E76" s="66">
        <v>100</v>
      </c>
      <c r="F76" s="52">
        <v>1</v>
      </c>
      <c r="G76" s="43">
        <f t="shared" si="4"/>
        <v>0</v>
      </c>
      <c r="H76" s="16"/>
      <c r="I76" s="66">
        <v>100</v>
      </c>
      <c r="J76" s="52">
        <v>1</v>
      </c>
      <c r="K76" s="43">
        <f t="shared" si="5"/>
        <v>0</v>
      </c>
      <c r="L76" s="16"/>
      <c r="M76" s="66">
        <v>100</v>
      </c>
      <c r="N76" s="52">
        <v>1</v>
      </c>
      <c r="O76" s="43">
        <f t="shared" si="6"/>
        <v>0</v>
      </c>
      <c r="P76" s="43">
        <f t="shared" si="7"/>
        <v>0</v>
      </c>
    </row>
    <row r="77" spans="1:16" ht="31.5" x14ac:dyDescent="0.25">
      <c r="A77" s="25" t="s">
        <v>41</v>
      </c>
      <c r="B77" s="50" t="s">
        <v>77</v>
      </c>
      <c r="C77" s="34"/>
      <c r="D77" s="32"/>
      <c r="E77" s="67"/>
      <c r="F77" s="85"/>
      <c r="G77" s="43"/>
      <c r="H77" s="17"/>
      <c r="I77" s="67"/>
      <c r="J77" s="85"/>
      <c r="K77" s="43"/>
      <c r="L77" s="17"/>
      <c r="M77" s="67"/>
      <c r="N77" s="85"/>
      <c r="O77" s="43"/>
      <c r="P77" s="43"/>
    </row>
    <row r="78" spans="1:16" ht="57.75" customHeight="1" x14ac:dyDescent="0.25">
      <c r="A78" s="25" t="s">
        <v>42</v>
      </c>
      <c r="B78" s="49" t="s">
        <v>78</v>
      </c>
      <c r="C78" s="36" t="s">
        <v>10</v>
      </c>
      <c r="D78" s="31"/>
      <c r="E78" s="66">
        <v>1</v>
      </c>
      <c r="F78" s="52">
        <v>1</v>
      </c>
      <c r="G78" s="43">
        <f t="shared" si="4"/>
        <v>0</v>
      </c>
      <c r="H78" s="16"/>
      <c r="I78" s="66">
        <v>1</v>
      </c>
      <c r="J78" s="52">
        <v>1</v>
      </c>
      <c r="K78" s="43">
        <f t="shared" si="5"/>
        <v>0</v>
      </c>
      <c r="L78" s="16"/>
      <c r="M78" s="66">
        <v>1</v>
      </c>
      <c r="N78" s="52">
        <v>1</v>
      </c>
      <c r="O78" s="43">
        <f t="shared" si="6"/>
        <v>0</v>
      </c>
      <c r="P78" s="43">
        <f t="shared" si="7"/>
        <v>0</v>
      </c>
    </row>
    <row r="79" spans="1:16" ht="31.5" x14ac:dyDescent="0.25">
      <c r="A79" s="25" t="s">
        <v>43</v>
      </c>
      <c r="B79" s="49" t="s">
        <v>79</v>
      </c>
      <c r="C79" s="36" t="s">
        <v>13</v>
      </c>
      <c r="D79" s="31"/>
      <c r="E79" s="66">
        <v>7</v>
      </c>
      <c r="F79" s="52">
        <v>1</v>
      </c>
      <c r="G79" s="43">
        <f t="shared" si="4"/>
        <v>0</v>
      </c>
      <c r="H79" s="16"/>
      <c r="I79" s="66">
        <v>5</v>
      </c>
      <c r="J79" s="52">
        <v>1</v>
      </c>
      <c r="K79" s="43">
        <f t="shared" si="5"/>
        <v>0</v>
      </c>
      <c r="L79" s="16"/>
      <c r="M79" s="66">
        <v>7</v>
      </c>
      <c r="N79" s="52">
        <v>1</v>
      </c>
      <c r="O79" s="43">
        <f t="shared" si="6"/>
        <v>0</v>
      </c>
      <c r="P79" s="43">
        <f t="shared" si="7"/>
        <v>0</v>
      </c>
    </row>
    <row r="80" spans="1:16" ht="48" thickBot="1" x14ac:dyDescent="0.3">
      <c r="A80" s="26" t="s">
        <v>44</v>
      </c>
      <c r="B80" s="71" t="s">
        <v>80</v>
      </c>
      <c r="C80" s="37" t="s">
        <v>11</v>
      </c>
      <c r="D80" s="33"/>
      <c r="E80" s="66">
        <v>1</v>
      </c>
      <c r="F80" s="52">
        <v>1</v>
      </c>
      <c r="G80" s="43">
        <f t="shared" si="4"/>
        <v>0</v>
      </c>
      <c r="H80" s="18"/>
      <c r="I80" s="84">
        <v>1</v>
      </c>
      <c r="J80" s="52">
        <v>1</v>
      </c>
      <c r="K80" s="43">
        <f t="shared" si="5"/>
        <v>0</v>
      </c>
      <c r="L80" s="18"/>
      <c r="M80" s="84">
        <v>1</v>
      </c>
      <c r="N80" s="52">
        <v>1</v>
      </c>
      <c r="O80" s="43">
        <f t="shared" si="6"/>
        <v>0</v>
      </c>
      <c r="P80" s="43">
        <f t="shared" si="7"/>
        <v>0</v>
      </c>
    </row>
    <row r="81" spans="1:16" ht="29.25" customHeight="1" x14ac:dyDescent="0.25">
      <c r="A81" s="103"/>
      <c r="B81" s="103"/>
      <c r="C81" s="79"/>
      <c r="D81" s="80"/>
      <c r="E81" s="80"/>
      <c r="F81" s="80"/>
      <c r="G81" s="80"/>
      <c r="H81" s="80"/>
      <c r="I81" s="80"/>
      <c r="J81" s="80"/>
      <c r="K81" s="80"/>
      <c r="L81" s="108" t="s">
        <v>131</v>
      </c>
      <c r="M81" s="109"/>
      <c r="N81" s="109"/>
      <c r="O81" s="110"/>
      <c r="P81" s="82">
        <f>SUM(P50:P80)</f>
        <v>0</v>
      </c>
    </row>
    <row r="82" spans="1:16" x14ac:dyDescent="0.25">
      <c r="C82" s="12"/>
      <c r="N82" s="27"/>
      <c r="O82" s="27"/>
      <c r="P82" s="27"/>
    </row>
    <row r="83" spans="1:16" ht="16.5" thickBot="1" x14ac:dyDescent="0.3">
      <c r="A83" s="1" t="s">
        <v>132</v>
      </c>
      <c r="C83" s="12"/>
      <c r="N83" s="27"/>
      <c r="O83" s="27"/>
      <c r="P83" s="27"/>
    </row>
    <row r="84" spans="1:16" ht="126.75" thickBot="1" x14ac:dyDescent="0.3">
      <c r="A84" s="39" t="s">
        <v>3</v>
      </c>
      <c r="B84" s="40" t="s">
        <v>81</v>
      </c>
      <c r="C84" s="42" t="s">
        <v>5</v>
      </c>
      <c r="D84" s="90" t="s">
        <v>6</v>
      </c>
      <c r="E84" s="91" t="s">
        <v>83</v>
      </c>
      <c r="F84" s="90" t="s">
        <v>82</v>
      </c>
      <c r="G84" s="42" t="s">
        <v>84</v>
      </c>
      <c r="H84" s="92" t="s">
        <v>7</v>
      </c>
      <c r="I84" s="91" t="s">
        <v>83</v>
      </c>
      <c r="J84" s="90" t="s">
        <v>82</v>
      </c>
      <c r="K84" s="42" t="s">
        <v>85</v>
      </c>
      <c r="L84" s="90" t="s">
        <v>8</v>
      </c>
      <c r="M84" s="91" t="s">
        <v>83</v>
      </c>
      <c r="N84" s="90" t="s">
        <v>82</v>
      </c>
      <c r="O84" s="42" t="s">
        <v>86</v>
      </c>
      <c r="P84" s="93" t="s">
        <v>200</v>
      </c>
    </row>
    <row r="85" spans="1:16" x14ac:dyDescent="0.25">
      <c r="A85" s="86">
        <v>1</v>
      </c>
      <c r="B85" s="86">
        <v>2</v>
      </c>
      <c r="C85" s="87">
        <v>3</v>
      </c>
      <c r="D85" s="87">
        <v>4</v>
      </c>
      <c r="E85" s="88">
        <v>5</v>
      </c>
      <c r="F85" s="87">
        <v>6</v>
      </c>
      <c r="G85" s="87">
        <v>7</v>
      </c>
      <c r="H85" s="87">
        <v>8</v>
      </c>
      <c r="I85" s="88">
        <v>9</v>
      </c>
      <c r="J85" s="87">
        <v>10</v>
      </c>
      <c r="K85" s="87">
        <v>11</v>
      </c>
      <c r="L85" s="87">
        <v>12</v>
      </c>
      <c r="M85" s="88">
        <v>13</v>
      </c>
      <c r="N85" s="87">
        <v>14</v>
      </c>
      <c r="O85" s="87">
        <v>15</v>
      </c>
      <c r="P85" s="89">
        <v>16</v>
      </c>
    </row>
    <row r="86" spans="1:16" ht="31.5" x14ac:dyDescent="0.25">
      <c r="A86" s="61" t="s">
        <v>0</v>
      </c>
      <c r="B86" s="47" t="s">
        <v>50</v>
      </c>
      <c r="C86" s="62" t="s">
        <v>10</v>
      </c>
      <c r="D86" s="9"/>
      <c r="E86" s="52">
        <v>1</v>
      </c>
      <c r="F86" s="52">
        <v>1</v>
      </c>
      <c r="G86" s="43">
        <f>D86*E86*F86</f>
        <v>0</v>
      </c>
      <c r="H86" s="9"/>
      <c r="I86" s="52">
        <v>1</v>
      </c>
      <c r="J86" s="52">
        <v>1</v>
      </c>
      <c r="K86" s="43">
        <f>H86*I86*J86</f>
        <v>0</v>
      </c>
      <c r="L86" s="9"/>
      <c r="M86" s="52">
        <v>1</v>
      </c>
      <c r="N86" s="52">
        <v>1</v>
      </c>
      <c r="O86" s="43">
        <f>L86*M86*N86</f>
        <v>0</v>
      </c>
      <c r="P86" s="43">
        <f>G86+K86+O86</f>
        <v>0</v>
      </c>
    </row>
    <row r="87" spans="1:16" ht="31.5" x14ac:dyDescent="0.25">
      <c r="A87" s="56" t="s">
        <v>1</v>
      </c>
      <c r="B87" s="57" t="s">
        <v>51</v>
      </c>
      <c r="C87" s="58"/>
      <c r="D87" s="28"/>
      <c r="E87" s="6"/>
      <c r="F87" s="59"/>
      <c r="G87" s="43"/>
      <c r="H87" s="13"/>
      <c r="I87" s="68"/>
      <c r="J87" s="60"/>
      <c r="K87" s="43"/>
      <c r="L87" s="13"/>
      <c r="M87" s="68"/>
      <c r="N87" s="60"/>
      <c r="O87" s="43"/>
      <c r="P87" s="43"/>
    </row>
    <row r="88" spans="1:16" ht="47.25" x14ac:dyDescent="0.25">
      <c r="A88" s="20" t="s">
        <v>16</v>
      </c>
      <c r="B88" s="47" t="s">
        <v>52</v>
      </c>
      <c r="C88" s="19" t="s">
        <v>10</v>
      </c>
      <c r="D88" s="29"/>
      <c r="E88" s="55">
        <v>1</v>
      </c>
      <c r="F88" s="52">
        <v>1</v>
      </c>
      <c r="G88" s="43">
        <f t="shared" ref="G88" si="8">D88*E88*F88</f>
        <v>0</v>
      </c>
      <c r="H88" s="14"/>
      <c r="I88" s="55">
        <v>1</v>
      </c>
      <c r="J88" s="52">
        <v>1</v>
      </c>
      <c r="K88" s="43">
        <f t="shared" ref="K88" si="9">H88*I88*J88</f>
        <v>0</v>
      </c>
      <c r="L88" s="14"/>
      <c r="M88" s="55">
        <v>1</v>
      </c>
      <c r="N88" s="52">
        <v>1</v>
      </c>
      <c r="O88" s="43">
        <f t="shared" ref="O88" si="10">L88*M88*N88</f>
        <v>0</v>
      </c>
      <c r="P88" s="43">
        <f t="shared" ref="P88:P116" si="11">G88+K88+O88</f>
        <v>0</v>
      </c>
    </row>
    <row r="89" spans="1:16" ht="47.25" x14ac:dyDescent="0.25">
      <c r="A89" s="20" t="s">
        <v>17</v>
      </c>
      <c r="B89" s="51" t="s">
        <v>53</v>
      </c>
      <c r="C89" s="21"/>
      <c r="D89" s="30"/>
      <c r="E89" s="10"/>
      <c r="F89" s="53"/>
      <c r="G89" s="43"/>
      <c r="H89" s="15"/>
      <c r="I89" s="69"/>
      <c r="J89" s="54"/>
      <c r="K89" s="43"/>
      <c r="L89" s="15"/>
      <c r="M89" s="69"/>
      <c r="N89" s="54"/>
      <c r="O89" s="43"/>
      <c r="P89" s="43"/>
    </row>
    <row r="90" spans="1:16" ht="31.5" x14ac:dyDescent="0.25">
      <c r="A90" s="20" t="s">
        <v>18</v>
      </c>
      <c r="B90" s="47" t="s">
        <v>54</v>
      </c>
      <c r="C90" s="22" t="s">
        <v>46</v>
      </c>
      <c r="D90" s="31"/>
      <c r="E90" s="66">
        <v>3</v>
      </c>
      <c r="F90" s="52">
        <v>1</v>
      </c>
      <c r="G90" s="43">
        <f t="shared" ref="G90:G95" si="12">D90*E90*F90</f>
        <v>0</v>
      </c>
      <c r="H90" s="16"/>
      <c r="I90" s="66">
        <v>3</v>
      </c>
      <c r="J90" s="52">
        <v>1</v>
      </c>
      <c r="K90" s="43">
        <f t="shared" ref="K90:K95" si="13">H90*I90*J90</f>
        <v>0</v>
      </c>
      <c r="L90" s="16"/>
      <c r="M90" s="66">
        <v>3</v>
      </c>
      <c r="N90" s="52">
        <v>1</v>
      </c>
      <c r="O90" s="43">
        <f t="shared" ref="O90:O95" si="14">L90*M90*N90</f>
        <v>0</v>
      </c>
      <c r="P90" s="43">
        <f t="shared" si="11"/>
        <v>0</v>
      </c>
    </row>
    <row r="91" spans="1:16" ht="31.5" x14ac:dyDescent="0.25">
      <c r="A91" s="20" t="s">
        <v>19</v>
      </c>
      <c r="B91" s="47" t="s">
        <v>55</v>
      </c>
      <c r="C91" s="22" t="s">
        <v>10</v>
      </c>
      <c r="D91" s="31"/>
      <c r="E91" s="66">
        <v>1</v>
      </c>
      <c r="F91" s="52">
        <v>1</v>
      </c>
      <c r="G91" s="43">
        <f t="shared" si="12"/>
        <v>0</v>
      </c>
      <c r="H91" s="16"/>
      <c r="I91" s="66">
        <v>1</v>
      </c>
      <c r="J91" s="52">
        <v>1</v>
      </c>
      <c r="K91" s="43">
        <f t="shared" si="13"/>
        <v>0</v>
      </c>
      <c r="L91" s="16"/>
      <c r="M91" s="66">
        <v>1</v>
      </c>
      <c r="N91" s="52">
        <v>1</v>
      </c>
      <c r="O91" s="43">
        <f t="shared" si="14"/>
        <v>0</v>
      </c>
      <c r="P91" s="43">
        <f t="shared" si="11"/>
        <v>0</v>
      </c>
    </row>
    <row r="92" spans="1:16" ht="31.5" x14ac:dyDescent="0.25">
      <c r="A92" s="20" t="s">
        <v>20</v>
      </c>
      <c r="B92" s="48" t="s">
        <v>56</v>
      </c>
      <c r="C92" s="22" t="s">
        <v>10</v>
      </c>
      <c r="D92" s="31"/>
      <c r="E92" s="66">
        <v>1</v>
      </c>
      <c r="F92" s="52">
        <v>1</v>
      </c>
      <c r="G92" s="43">
        <f t="shared" si="12"/>
        <v>0</v>
      </c>
      <c r="H92" s="16"/>
      <c r="I92" s="66">
        <v>1</v>
      </c>
      <c r="J92" s="52">
        <v>1</v>
      </c>
      <c r="K92" s="43">
        <f t="shared" si="13"/>
        <v>0</v>
      </c>
      <c r="L92" s="16"/>
      <c r="M92" s="66">
        <v>1</v>
      </c>
      <c r="N92" s="52">
        <v>1</v>
      </c>
      <c r="O92" s="43">
        <f t="shared" si="14"/>
        <v>0</v>
      </c>
      <c r="P92" s="43">
        <f t="shared" si="11"/>
        <v>0</v>
      </c>
    </row>
    <row r="93" spans="1:16" ht="31.5" x14ac:dyDescent="0.25">
      <c r="A93" s="20" t="s">
        <v>21</v>
      </c>
      <c r="B93" s="48" t="s">
        <v>57</v>
      </c>
      <c r="C93" s="22" t="s">
        <v>10</v>
      </c>
      <c r="D93" s="31"/>
      <c r="E93" s="66">
        <v>1</v>
      </c>
      <c r="F93" s="52">
        <v>1</v>
      </c>
      <c r="G93" s="43">
        <f t="shared" si="12"/>
        <v>0</v>
      </c>
      <c r="H93" s="16"/>
      <c r="I93" s="66">
        <v>1</v>
      </c>
      <c r="J93" s="52">
        <v>1</v>
      </c>
      <c r="K93" s="43">
        <f t="shared" si="13"/>
        <v>0</v>
      </c>
      <c r="L93" s="16"/>
      <c r="M93" s="66">
        <v>1</v>
      </c>
      <c r="N93" s="52">
        <v>1</v>
      </c>
      <c r="O93" s="43">
        <f t="shared" si="14"/>
        <v>0</v>
      </c>
      <c r="P93" s="43">
        <f t="shared" si="11"/>
        <v>0</v>
      </c>
    </row>
    <row r="94" spans="1:16" ht="31.5" x14ac:dyDescent="0.25">
      <c r="A94" s="23" t="s">
        <v>22</v>
      </c>
      <c r="B94" s="48" t="s">
        <v>58</v>
      </c>
      <c r="C94" s="22" t="s">
        <v>15</v>
      </c>
      <c r="D94" s="31"/>
      <c r="E94" s="66">
        <v>1</v>
      </c>
      <c r="F94" s="52">
        <v>1</v>
      </c>
      <c r="G94" s="43">
        <f t="shared" si="12"/>
        <v>0</v>
      </c>
      <c r="H94" s="16"/>
      <c r="I94" s="66">
        <v>1</v>
      </c>
      <c r="J94" s="52">
        <v>1</v>
      </c>
      <c r="K94" s="43">
        <f t="shared" si="13"/>
        <v>0</v>
      </c>
      <c r="L94" s="16"/>
      <c r="M94" s="66">
        <v>1</v>
      </c>
      <c r="N94" s="52">
        <v>1</v>
      </c>
      <c r="O94" s="43">
        <f t="shared" si="14"/>
        <v>0</v>
      </c>
      <c r="P94" s="43">
        <f t="shared" si="11"/>
        <v>0</v>
      </c>
    </row>
    <row r="95" spans="1:16" ht="31.5" x14ac:dyDescent="0.25">
      <c r="A95" s="23" t="s">
        <v>23</v>
      </c>
      <c r="B95" s="48" t="s">
        <v>59</v>
      </c>
      <c r="C95" s="22" t="s">
        <v>15</v>
      </c>
      <c r="D95" s="31"/>
      <c r="E95" s="66">
        <v>1</v>
      </c>
      <c r="F95" s="52">
        <v>1</v>
      </c>
      <c r="G95" s="43">
        <f t="shared" si="12"/>
        <v>0</v>
      </c>
      <c r="H95" s="16"/>
      <c r="I95" s="66">
        <v>1</v>
      </c>
      <c r="J95" s="52">
        <v>1</v>
      </c>
      <c r="K95" s="43">
        <f t="shared" si="13"/>
        <v>0</v>
      </c>
      <c r="L95" s="16"/>
      <c r="M95" s="66">
        <v>1</v>
      </c>
      <c r="N95" s="52">
        <v>1</v>
      </c>
      <c r="O95" s="43">
        <f t="shared" si="14"/>
        <v>0</v>
      </c>
      <c r="P95" s="43">
        <f t="shared" si="11"/>
        <v>0</v>
      </c>
    </row>
    <row r="96" spans="1:16" x14ac:dyDescent="0.25">
      <c r="A96" s="20" t="s">
        <v>24</v>
      </c>
      <c r="B96" s="51" t="s">
        <v>60</v>
      </c>
      <c r="C96" s="21"/>
      <c r="D96" s="32"/>
      <c r="E96" s="5"/>
      <c r="F96" s="53"/>
      <c r="G96" s="43"/>
      <c r="H96" s="17"/>
      <c r="I96" s="67"/>
      <c r="J96" s="54"/>
      <c r="K96" s="43"/>
      <c r="L96" s="17"/>
      <c r="M96" s="67"/>
      <c r="N96" s="54"/>
      <c r="O96" s="43"/>
      <c r="P96" s="43"/>
    </row>
    <row r="97" spans="1:16" x14ac:dyDescent="0.25">
      <c r="A97" s="24" t="s">
        <v>25</v>
      </c>
      <c r="B97" s="47" t="s">
        <v>61</v>
      </c>
      <c r="C97" s="22" t="s">
        <v>10</v>
      </c>
      <c r="D97" s="31"/>
      <c r="E97" s="66">
        <v>1</v>
      </c>
      <c r="F97" s="52">
        <v>1</v>
      </c>
      <c r="G97" s="43">
        <f t="shared" ref="G97:G99" si="15">D97*E97*F97</f>
        <v>0</v>
      </c>
      <c r="H97" s="16"/>
      <c r="I97" s="66">
        <v>1</v>
      </c>
      <c r="J97" s="52">
        <v>1</v>
      </c>
      <c r="K97" s="43">
        <f t="shared" ref="K97:K99" si="16">H97*I97*J97</f>
        <v>0</v>
      </c>
      <c r="L97" s="16"/>
      <c r="M97" s="66">
        <v>1</v>
      </c>
      <c r="N97" s="52">
        <v>1</v>
      </c>
      <c r="O97" s="43">
        <f t="shared" ref="O97:O99" si="17">L97*M97*N97</f>
        <v>0</v>
      </c>
      <c r="P97" s="43">
        <f t="shared" si="11"/>
        <v>0</v>
      </c>
    </row>
    <row r="98" spans="1:16" x14ac:dyDescent="0.25">
      <c r="A98" s="24" t="s">
        <v>26</v>
      </c>
      <c r="B98" s="47" t="s">
        <v>62</v>
      </c>
      <c r="C98" s="22" t="s">
        <v>10</v>
      </c>
      <c r="D98" s="31"/>
      <c r="E98" s="66">
        <v>1</v>
      </c>
      <c r="F98" s="52">
        <v>1</v>
      </c>
      <c r="G98" s="43">
        <f t="shared" si="15"/>
        <v>0</v>
      </c>
      <c r="H98" s="16"/>
      <c r="I98" s="66">
        <v>1</v>
      </c>
      <c r="J98" s="52">
        <v>1</v>
      </c>
      <c r="K98" s="43">
        <f t="shared" si="16"/>
        <v>0</v>
      </c>
      <c r="L98" s="16"/>
      <c r="M98" s="66">
        <v>1</v>
      </c>
      <c r="N98" s="52">
        <v>1</v>
      </c>
      <c r="O98" s="43">
        <f t="shared" si="17"/>
        <v>0</v>
      </c>
      <c r="P98" s="43">
        <f t="shared" si="11"/>
        <v>0</v>
      </c>
    </row>
    <row r="99" spans="1:16" ht="31.5" x14ac:dyDescent="0.25">
      <c r="A99" s="20" t="s">
        <v>27</v>
      </c>
      <c r="B99" s="47" t="s">
        <v>63</v>
      </c>
      <c r="C99" s="22" t="s">
        <v>13</v>
      </c>
      <c r="D99" s="31"/>
      <c r="E99" s="66">
        <v>30</v>
      </c>
      <c r="F99" s="52">
        <v>1</v>
      </c>
      <c r="G99" s="43">
        <f t="shared" si="15"/>
        <v>0</v>
      </c>
      <c r="H99" s="16"/>
      <c r="I99" s="66">
        <v>20</v>
      </c>
      <c r="J99" s="52">
        <v>1</v>
      </c>
      <c r="K99" s="43">
        <f t="shared" si="16"/>
        <v>0</v>
      </c>
      <c r="L99" s="16"/>
      <c r="M99" s="66">
        <v>15</v>
      </c>
      <c r="N99" s="52">
        <v>1</v>
      </c>
      <c r="O99" s="43">
        <f t="shared" si="17"/>
        <v>0</v>
      </c>
      <c r="P99" s="43">
        <f t="shared" si="11"/>
        <v>0</v>
      </c>
    </row>
    <row r="100" spans="1:16" ht="63" x14ac:dyDescent="0.25">
      <c r="A100" s="20" t="s">
        <v>28</v>
      </c>
      <c r="B100" s="51" t="s">
        <v>64</v>
      </c>
      <c r="C100" s="21"/>
      <c r="D100" s="32"/>
      <c r="E100" s="67"/>
      <c r="F100" s="53"/>
      <c r="G100" s="43"/>
      <c r="H100" s="17"/>
      <c r="I100" s="67"/>
      <c r="J100" s="54"/>
      <c r="K100" s="43"/>
      <c r="L100" s="17"/>
      <c r="M100" s="67"/>
      <c r="N100" s="54"/>
      <c r="O100" s="43"/>
      <c r="P100" s="43"/>
    </row>
    <row r="101" spans="1:16" x14ac:dyDescent="0.25">
      <c r="A101" s="20" t="s">
        <v>29</v>
      </c>
      <c r="B101" s="47" t="s">
        <v>65</v>
      </c>
      <c r="C101" s="22" t="s">
        <v>10</v>
      </c>
      <c r="D101" s="31"/>
      <c r="E101" s="66">
        <v>1</v>
      </c>
      <c r="F101" s="52">
        <v>1</v>
      </c>
      <c r="G101" s="43">
        <f t="shared" ref="G101:G103" si="18">D101*E101*F101</f>
        <v>0</v>
      </c>
      <c r="H101" s="16"/>
      <c r="I101" s="66">
        <v>1</v>
      </c>
      <c r="J101" s="52">
        <v>1</v>
      </c>
      <c r="K101" s="43">
        <f t="shared" ref="K101:K103" si="19">H101*I101*J101</f>
        <v>0</v>
      </c>
      <c r="L101" s="16"/>
      <c r="M101" s="66">
        <v>1</v>
      </c>
      <c r="N101" s="52">
        <v>1</v>
      </c>
      <c r="O101" s="43">
        <f t="shared" ref="O101:O103" si="20">L101*M101*N101</f>
        <v>0</v>
      </c>
      <c r="P101" s="43">
        <f t="shared" si="11"/>
        <v>0</v>
      </c>
    </row>
    <row r="102" spans="1:16" x14ac:dyDescent="0.25">
      <c r="A102" s="20" t="s">
        <v>30</v>
      </c>
      <c r="B102" s="47" t="s">
        <v>66</v>
      </c>
      <c r="C102" s="22" t="s">
        <v>10</v>
      </c>
      <c r="D102" s="31"/>
      <c r="E102" s="66">
        <v>1</v>
      </c>
      <c r="F102" s="52">
        <v>1</v>
      </c>
      <c r="G102" s="43">
        <f t="shared" si="18"/>
        <v>0</v>
      </c>
      <c r="H102" s="16"/>
      <c r="I102" s="66">
        <v>1</v>
      </c>
      <c r="J102" s="52">
        <v>1</v>
      </c>
      <c r="K102" s="43">
        <f t="shared" si="19"/>
        <v>0</v>
      </c>
      <c r="L102" s="16"/>
      <c r="M102" s="66">
        <v>1</v>
      </c>
      <c r="N102" s="52">
        <v>1</v>
      </c>
      <c r="O102" s="43">
        <f t="shared" si="20"/>
        <v>0</v>
      </c>
      <c r="P102" s="43">
        <f t="shared" si="11"/>
        <v>0</v>
      </c>
    </row>
    <row r="103" spans="1:16" ht="31.5" x14ac:dyDescent="0.25">
      <c r="A103" s="20" t="s">
        <v>31</v>
      </c>
      <c r="B103" s="47" t="s">
        <v>67</v>
      </c>
      <c r="C103" s="22" t="s">
        <v>14</v>
      </c>
      <c r="D103" s="31"/>
      <c r="E103" s="66">
        <v>5700</v>
      </c>
      <c r="F103" s="52">
        <v>1</v>
      </c>
      <c r="G103" s="43">
        <f t="shared" si="18"/>
        <v>0</v>
      </c>
      <c r="H103" s="16"/>
      <c r="I103" s="66">
        <v>4300</v>
      </c>
      <c r="J103" s="52">
        <v>1</v>
      </c>
      <c r="K103" s="43">
        <f t="shared" si="19"/>
        <v>0</v>
      </c>
      <c r="L103" s="16"/>
      <c r="M103" s="66">
        <v>6000</v>
      </c>
      <c r="N103" s="52">
        <v>1</v>
      </c>
      <c r="O103" s="43">
        <f t="shared" si="20"/>
        <v>0</v>
      </c>
      <c r="P103" s="43">
        <f t="shared" si="11"/>
        <v>0</v>
      </c>
    </row>
    <row r="104" spans="1:16" ht="31.5" x14ac:dyDescent="0.25">
      <c r="A104" s="20" t="s">
        <v>32</v>
      </c>
      <c r="B104" s="51" t="s">
        <v>68</v>
      </c>
      <c r="C104" s="21"/>
      <c r="D104" s="32"/>
      <c r="E104" s="67"/>
      <c r="F104" s="53"/>
      <c r="G104" s="43"/>
      <c r="H104" s="17"/>
      <c r="I104" s="67"/>
      <c r="J104" s="54"/>
      <c r="K104" s="43"/>
      <c r="L104" s="17"/>
      <c r="M104" s="67"/>
      <c r="N104" s="54"/>
      <c r="O104" s="43"/>
      <c r="P104" s="43"/>
    </row>
    <row r="105" spans="1:16" ht="47.25" x14ac:dyDescent="0.25">
      <c r="A105" s="20" t="s">
        <v>33</v>
      </c>
      <c r="B105" s="47" t="s">
        <v>69</v>
      </c>
      <c r="C105" s="22" t="s">
        <v>10</v>
      </c>
      <c r="D105" s="31"/>
      <c r="E105" s="66">
        <v>1</v>
      </c>
      <c r="F105" s="52">
        <v>1</v>
      </c>
      <c r="G105" s="43">
        <f t="shared" ref="G105:G106" si="21">D105*E105*F105</f>
        <v>0</v>
      </c>
      <c r="H105" s="16"/>
      <c r="I105" s="66">
        <v>1</v>
      </c>
      <c r="J105" s="52">
        <v>1</v>
      </c>
      <c r="K105" s="43">
        <f t="shared" ref="K105:K106" si="22">H105*I105*J105</f>
        <v>0</v>
      </c>
      <c r="L105" s="16"/>
      <c r="M105" s="66">
        <v>1</v>
      </c>
      <c r="N105" s="52">
        <v>1</v>
      </c>
      <c r="O105" s="43">
        <f t="shared" ref="O105:O106" si="23">L105*M105*N105</f>
        <v>0</v>
      </c>
      <c r="P105" s="43">
        <f t="shared" si="11"/>
        <v>0</v>
      </c>
    </row>
    <row r="106" spans="1:16" ht="47.25" x14ac:dyDescent="0.25">
      <c r="A106" s="20" t="s">
        <v>34</v>
      </c>
      <c r="B106" s="47" t="s">
        <v>70</v>
      </c>
      <c r="C106" s="22" t="s">
        <v>13</v>
      </c>
      <c r="D106" s="31"/>
      <c r="E106" s="66">
        <v>3</v>
      </c>
      <c r="F106" s="52">
        <v>1</v>
      </c>
      <c r="G106" s="43">
        <f t="shared" si="21"/>
        <v>0</v>
      </c>
      <c r="H106" s="16"/>
      <c r="I106" s="66">
        <v>2</v>
      </c>
      <c r="J106" s="52">
        <v>1</v>
      </c>
      <c r="K106" s="43">
        <f t="shared" si="22"/>
        <v>0</v>
      </c>
      <c r="L106" s="16"/>
      <c r="M106" s="66">
        <v>1</v>
      </c>
      <c r="N106" s="52">
        <v>1</v>
      </c>
      <c r="O106" s="43">
        <f t="shared" si="23"/>
        <v>0</v>
      </c>
      <c r="P106" s="43">
        <f t="shared" si="11"/>
        <v>0</v>
      </c>
    </row>
    <row r="107" spans="1:16" ht="31.5" x14ac:dyDescent="0.25">
      <c r="A107" s="20" t="s">
        <v>35</v>
      </c>
      <c r="B107" s="51" t="s">
        <v>71</v>
      </c>
      <c r="C107" s="21"/>
      <c r="D107" s="32"/>
      <c r="E107" s="67"/>
      <c r="F107" s="53"/>
      <c r="G107" s="43"/>
      <c r="H107" s="17"/>
      <c r="I107" s="67"/>
      <c r="J107" s="54"/>
      <c r="K107" s="43"/>
      <c r="L107" s="17"/>
      <c r="M107" s="67"/>
      <c r="N107" s="54"/>
      <c r="O107" s="43"/>
      <c r="P107" s="43"/>
    </row>
    <row r="108" spans="1:16" ht="47.25" x14ac:dyDescent="0.25">
      <c r="A108" s="20" t="s">
        <v>36</v>
      </c>
      <c r="B108" s="47" t="s">
        <v>72</v>
      </c>
      <c r="C108" s="22" t="s">
        <v>10</v>
      </c>
      <c r="D108" s="31"/>
      <c r="E108" s="66">
        <v>1</v>
      </c>
      <c r="F108" s="52">
        <v>1</v>
      </c>
      <c r="G108" s="43">
        <f t="shared" ref="G108:G109" si="24">D108*E108*F108</f>
        <v>0</v>
      </c>
      <c r="H108" s="16"/>
      <c r="I108" s="66">
        <v>1</v>
      </c>
      <c r="J108" s="52">
        <v>1</v>
      </c>
      <c r="K108" s="43">
        <f t="shared" ref="K108:K109" si="25">H108*I108*J108</f>
        <v>0</v>
      </c>
      <c r="L108" s="16"/>
      <c r="M108" s="66">
        <v>1</v>
      </c>
      <c r="N108" s="52">
        <v>1</v>
      </c>
      <c r="O108" s="43">
        <f t="shared" ref="O108:O109" si="26">L108*M108*N108</f>
        <v>0</v>
      </c>
      <c r="P108" s="43">
        <f t="shared" si="11"/>
        <v>0</v>
      </c>
    </row>
    <row r="109" spans="1:16" ht="31.5" x14ac:dyDescent="0.25">
      <c r="A109" s="20" t="s">
        <v>37</v>
      </c>
      <c r="B109" s="47" t="s">
        <v>73</v>
      </c>
      <c r="C109" s="22" t="s">
        <v>13</v>
      </c>
      <c r="D109" s="31"/>
      <c r="E109" s="66">
        <v>6</v>
      </c>
      <c r="F109" s="52">
        <v>1</v>
      </c>
      <c r="G109" s="43">
        <f t="shared" si="24"/>
        <v>0</v>
      </c>
      <c r="H109" s="16"/>
      <c r="I109" s="66">
        <v>5</v>
      </c>
      <c r="J109" s="52">
        <v>1</v>
      </c>
      <c r="K109" s="43">
        <f t="shared" si="25"/>
        <v>0</v>
      </c>
      <c r="L109" s="16"/>
      <c r="M109" s="66">
        <v>2</v>
      </c>
      <c r="N109" s="52">
        <v>1</v>
      </c>
      <c r="O109" s="43">
        <f t="shared" si="26"/>
        <v>0</v>
      </c>
      <c r="P109" s="43">
        <f t="shared" si="11"/>
        <v>0</v>
      </c>
    </row>
    <row r="110" spans="1:16" ht="31.5" x14ac:dyDescent="0.25">
      <c r="A110" s="20" t="s">
        <v>38</v>
      </c>
      <c r="B110" s="51" t="s">
        <v>74</v>
      </c>
      <c r="C110" s="21"/>
      <c r="D110" s="32"/>
      <c r="E110" s="67"/>
      <c r="F110" s="53"/>
      <c r="G110" s="43"/>
      <c r="H110" s="17"/>
      <c r="I110" s="67"/>
      <c r="J110" s="54"/>
      <c r="K110" s="43"/>
      <c r="L110" s="17"/>
      <c r="M110" s="81"/>
      <c r="N110" s="54"/>
      <c r="O110" s="43"/>
      <c r="P110" s="43"/>
    </row>
    <row r="111" spans="1:16" ht="47.25" x14ac:dyDescent="0.25">
      <c r="A111" s="20" t="s">
        <v>39</v>
      </c>
      <c r="B111" s="47" t="s">
        <v>75</v>
      </c>
      <c r="C111" s="22" t="s">
        <v>10</v>
      </c>
      <c r="D111" s="31"/>
      <c r="E111" s="66">
        <v>1</v>
      </c>
      <c r="F111" s="52">
        <v>1</v>
      </c>
      <c r="G111" s="43">
        <f t="shared" ref="G111:G112" si="27">D111*E111*F111</f>
        <v>0</v>
      </c>
      <c r="H111" s="16"/>
      <c r="I111" s="66">
        <v>1</v>
      </c>
      <c r="J111" s="52">
        <v>1</v>
      </c>
      <c r="K111" s="43">
        <f t="shared" ref="K111:K112" si="28">H111*I111*J111</f>
        <v>0</v>
      </c>
      <c r="L111" s="16"/>
      <c r="M111" s="66">
        <v>1</v>
      </c>
      <c r="N111" s="52">
        <v>1</v>
      </c>
      <c r="O111" s="43">
        <f t="shared" ref="O111:O112" si="29">L111*M111*N111</f>
        <v>0</v>
      </c>
      <c r="P111" s="43">
        <f t="shared" si="11"/>
        <v>0</v>
      </c>
    </row>
    <row r="112" spans="1:16" ht="47.25" x14ac:dyDescent="0.25">
      <c r="A112" s="20" t="s">
        <v>40</v>
      </c>
      <c r="B112" s="47" t="s">
        <v>76</v>
      </c>
      <c r="C112" s="22" t="s">
        <v>12</v>
      </c>
      <c r="D112" s="31"/>
      <c r="E112" s="66">
        <v>100</v>
      </c>
      <c r="F112" s="52">
        <v>1</v>
      </c>
      <c r="G112" s="43">
        <f t="shared" si="27"/>
        <v>0</v>
      </c>
      <c r="H112" s="16"/>
      <c r="I112" s="66">
        <v>100</v>
      </c>
      <c r="J112" s="52">
        <v>1</v>
      </c>
      <c r="K112" s="43">
        <f t="shared" si="28"/>
        <v>0</v>
      </c>
      <c r="L112" s="16"/>
      <c r="M112" s="66">
        <v>100</v>
      </c>
      <c r="N112" s="52">
        <v>1</v>
      </c>
      <c r="O112" s="43">
        <f t="shared" si="29"/>
        <v>0</v>
      </c>
      <c r="P112" s="43">
        <f t="shared" si="11"/>
        <v>0</v>
      </c>
    </row>
    <row r="113" spans="1:16" ht="31.5" x14ac:dyDescent="0.25">
      <c r="A113" s="25" t="s">
        <v>41</v>
      </c>
      <c r="B113" s="50" t="s">
        <v>77</v>
      </c>
      <c r="C113" s="21"/>
      <c r="D113" s="32"/>
      <c r="E113" s="67"/>
      <c r="F113" s="53"/>
      <c r="G113" s="43"/>
      <c r="H113" s="17"/>
      <c r="I113" s="67"/>
      <c r="J113" s="54"/>
      <c r="K113" s="43"/>
      <c r="L113" s="17"/>
      <c r="M113" s="67"/>
      <c r="N113" s="54"/>
      <c r="O113" s="43"/>
      <c r="P113" s="43"/>
    </row>
    <row r="114" spans="1:16" ht="31.5" x14ac:dyDescent="0.25">
      <c r="A114" s="25" t="s">
        <v>42</v>
      </c>
      <c r="B114" s="49" t="s">
        <v>78</v>
      </c>
      <c r="C114" s="22" t="s">
        <v>10</v>
      </c>
      <c r="D114" s="31"/>
      <c r="E114" s="66">
        <v>1</v>
      </c>
      <c r="F114" s="52">
        <v>1</v>
      </c>
      <c r="G114" s="43">
        <f t="shared" ref="G114:G116" si="30">D114*E114*F114</f>
        <v>0</v>
      </c>
      <c r="H114" s="16"/>
      <c r="I114" s="66">
        <v>1</v>
      </c>
      <c r="J114" s="52">
        <v>1</v>
      </c>
      <c r="K114" s="43">
        <f t="shared" ref="K114:K116" si="31">H114*I114*J114</f>
        <v>0</v>
      </c>
      <c r="L114" s="16"/>
      <c r="M114" s="66">
        <v>1</v>
      </c>
      <c r="N114" s="52">
        <v>1</v>
      </c>
      <c r="O114" s="43">
        <f t="shared" ref="O114:O116" si="32">L114*M114*N114</f>
        <v>0</v>
      </c>
      <c r="P114" s="43">
        <f t="shared" si="11"/>
        <v>0</v>
      </c>
    </row>
    <row r="115" spans="1:16" ht="31.5" x14ac:dyDescent="0.25">
      <c r="A115" s="25" t="s">
        <v>43</v>
      </c>
      <c r="B115" s="49" t="s">
        <v>79</v>
      </c>
      <c r="C115" s="22" t="s">
        <v>13</v>
      </c>
      <c r="D115" s="31"/>
      <c r="E115" s="66">
        <v>7</v>
      </c>
      <c r="F115" s="52">
        <v>1</v>
      </c>
      <c r="G115" s="43">
        <f t="shared" si="30"/>
        <v>0</v>
      </c>
      <c r="H115" s="16"/>
      <c r="I115" s="66">
        <v>5</v>
      </c>
      <c r="J115" s="52">
        <v>1</v>
      </c>
      <c r="K115" s="43">
        <f t="shared" si="31"/>
        <v>0</v>
      </c>
      <c r="L115" s="16"/>
      <c r="M115" s="66">
        <v>7</v>
      </c>
      <c r="N115" s="52">
        <v>1</v>
      </c>
      <c r="O115" s="43">
        <f t="shared" si="32"/>
        <v>0</v>
      </c>
      <c r="P115" s="43">
        <f t="shared" si="11"/>
        <v>0</v>
      </c>
    </row>
    <row r="116" spans="1:16" ht="47.25" x14ac:dyDescent="0.25">
      <c r="A116" s="70" t="s">
        <v>44</v>
      </c>
      <c r="B116" s="71" t="s">
        <v>80</v>
      </c>
      <c r="C116" s="72" t="s">
        <v>11</v>
      </c>
      <c r="D116" s="73"/>
      <c r="E116" s="74">
        <v>1</v>
      </c>
      <c r="F116" s="75">
        <v>1</v>
      </c>
      <c r="G116" s="76">
        <f t="shared" si="30"/>
        <v>0</v>
      </c>
      <c r="H116" s="77"/>
      <c r="I116" s="74">
        <v>1</v>
      </c>
      <c r="J116" s="75">
        <v>1</v>
      </c>
      <c r="K116" s="76">
        <f t="shared" si="31"/>
        <v>0</v>
      </c>
      <c r="L116" s="77"/>
      <c r="M116" s="74">
        <v>1</v>
      </c>
      <c r="N116" s="75">
        <v>1</v>
      </c>
      <c r="O116" s="76">
        <f t="shared" si="32"/>
        <v>0</v>
      </c>
      <c r="P116" s="43">
        <f t="shared" si="11"/>
        <v>0</v>
      </c>
    </row>
    <row r="117" spans="1:16" ht="15.75" customHeight="1" x14ac:dyDescent="0.25">
      <c r="A117" s="103"/>
      <c r="B117" s="103"/>
      <c r="C117" s="79"/>
      <c r="D117" s="80"/>
      <c r="E117" s="80"/>
      <c r="F117" s="80"/>
      <c r="G117" s="80"/>
      <c r="H117" s="80"/>
      <c r="I117" s="80"/>
      <c r="J117" s="80"/>
      <c r="K117" s="80"/>
      <c r="L117" s="100" t="s">
        <v>133</v>
      </c>
      <c r="M117" s="106"/>
      <c r="N117" s="106"/>
      <c r="O117" s="107"/>
      <c r="P117" s="82">
        <f>SUM(P86:P116)</f>
        <v>0</v>
      </c>
    </row>
    <row r="119" spans="1:16" ht="16.5" thickBot="1" x14ac:dyDescent="0.3">
      <c r="A119" s="1" t="s">
        <v>134</v>
      </c>
    </row>
    <row r="120" spans="1:16" ht="126.75" thickBot="1" x14ac:dyDescent="0.3">
      <c r="A120" s="39" t="s">
        <v>3</v>
      </c>
      <c r="B120" s="40" t="s">
        <v>81</v>
      </c>
      <c r="C120" s="42" t="s">
        <v>5</v>
      </c>
      <c r="D120" s="90" t="s">
        <v>6</v>
      </c>
      <c r="E120" s="91" t="s">
        <v>83</v>
      </c>
      <c r="F120" s="90" t="s">
        <v>82</v>
      </c>
      <c r="G120" s="42" t="s">
        <v>84</v>
      </c>
      <c r="H120" s="92" t="s">
        <v>7</v>
      </c>
      <c r="I120" s="91" t="s">
        <v>83</v>
      </c>
      <c r="J120" s="90" t="s">
        <v>82</v>
      </c>
      <c r="K120" s="42" t="s">
        <v>85</v>
      </c>
      <c r="L120" s="90" t="s">
        <v>8</v>
      </c>
      <c r="M120" s="91" t="s">
        <v>83</v>
      </c>
      <c r="N120" s="90" t="s">
        <v>82</v>
      </c>
      <c r="O120" s="42" t="s">
        <v>86</v>
      </c>
      <c r="P120" s="93" t="s">
        <v>200</v>
      </c>
    </row>
    <row r="121" spans="1:16" x14ac:dyDescent="0.25">
      <c r="A121" s="86">
        <v>1</v>
      </c>
      <c r="B121" s="86">
        <v>2</v>
      </c>
      <c r="C121" s="87">
        <v>3</v>
      </c>
      <c r="D121" s="87">
        <v>4</v>
      </c>
      <c r="E121" s="88">
        <v>5</v>
      </c>
      <c r="F121" s="87">
        <v>6</v>
      </c>
      <c r="G121" s="87">
        <v>7</v>
      </c>
      <c r="H121" s="87">
        <v>8</v>
      </c>
      <c r="I121" s="88">
        <v>9</v>
      </c>
      <c r="J121" s="87">
        <v>10</v>
      </c>
      <c r="K121" s="87">
        <v>11</v>
      </c>
      <c r="L121" s="87">
        <v>12</v>
      </c>
      <c r="M121" s="88">
        <v>13</v>
      </c>
      <c r="N121" s="87">
        <v>14</v>
      </c>
      <c r="O121" s="87">
        <v>15</v>
      </c>
      <c r="P121" s="89">
        <v>16</v>
      </c>
    </row>
    <row r="122" spans="1:16" ht="31.5" x14ac:dyDescent="0.25">
      <c r="A122" s="61" t="s">
        <v>0</v>
      </c>
      <c r="B122" s="47" t="s">
        <v>50</v>
      </c>
      <c r="C122" s="62" t="s">
        <v>10</v>
      </c>
      <c r="D122" s="9"/>
      <c r="E122" s="52">
        <v>1</v>
      </c>
      <c r="F122" s="52">
        <v>1</v>
      </c>
      <c r="G122" s="43">
        <f>D122*E122*F122</f>
        <v>0</v>
      </c>
      <c r="H122" s="9"/>
      <c r="I122" s="52">
        <v>1</v>
      </c>
      <c r="J122" s="52">
        <v>1</v>
      </c>
      <c r="K122" s="43">
        <f>H122*I122*J122</f>
        <v>0</v>
      </c>
      <c r="L122" s="9"/>
      <c r="M122" s="52">
        <v>1</v>
      </c>
      <c r="N122" s="52">
        <v>1</v>
      </c>
      <c r="O122" s="43">
        <f>L122*M122*N122</f>
        <v>0</v>
      </c>
      <c r="P122" s="43">
        <f>G122+K122+O122</f>
        <v>0</v>
      </c>
    </row>
    <row r="123" spans="1:16" ht="31.5" x14ac:dyDescent="0.25">
      <c r="A123" s="56" t="s">
        <v>1</v>
      </c>
      <c r="B123" s="57" t="s">
        <v>51</v>
      </c>
      <c r="C123" s="58"/>
      <c r="D123" s="28"/>
      <c r="E123" s="6"/>
      <c r="F123" s="59"/>
      <c r="G123" s="43"/>
      <c r="H123" s="13"/>
      <c r="I123" s="68"/>
      <c r="J123" s="60"/>
      <c r="K123" s="43"/>
      <c r="L123" s="13"/>
      <c r="M123" s="68"/>
      <c r="N123" s="60"/>
      <c r="O123" s="43"/>
      <c r="P123" s="43"/>
    </row>
    <row r="124" spans="1:16" ht="47.25" x14ac:dyDescent="0.25">
      <c r="A124" s="20" t="s">
        <v>16</v>
      </c>
      <c r="B124" s="47" t="s">
        <v>52</v>
      </c>
      <c r="C124" s="19" t="s">
        <v>10</v>
      </c>
      <c r="D124" s="29"/>
      <c r="E124" s="55">
        <v>1</v>
      </c>
      <c r="F124" s="52">
        <v>1</v>
      </c>
      <c r="G124" s="43">
        <f t="shared" ref="G124" si="33">D124*E124*F124</f>
        <v>0</v>
      </c>
      <c r="H124" s="14"/>
      <c r="I124" s="55">
        <v>1</v>
      </c>
      <c r="J124" s="52">
        <v>1</v>
      </c>
      <c r="K124" s="43">
        <f t="shared" ref="K124" si="34">H124*I124*J124</f>
        <v>0</v>
      </c>
      <c r="L124" s="14"/>
      <c r="M124" s="55">
        <v>1</v>
      </c>
      <c r="N124" s="52">
        <v>1</v>
      </c>
      <c r="O124" s="43">
        <f t="shared" ref="O124" si="35">L124*M124*N124</f>
        <v>0</v>
      </c>
      <c r="P124" s="43">
        <f t="shared" ref="P124:P152" si="36">G124+K124+O124</f>
        <v>0</v>
      </c>
    </row>
    <row r="125" spans="1:16" ht="47.25" x14ac:dyDescent="0.25">
      <c r="A125" s="20" t="s">
        <v>17</v>
      </c>
      <c r="B125" s="51" t="s">
        <v>53</v>
      </c>
      <c r="C125" s="21"/>
      <c r="D125" s="30"/>
      <c r="E125" s="10"/>
      <c r="F125" s="53"/>
      <c r="G125" s="43"/>
      <c r="H125" s="15"/>
      <c r="I125" s="69"/>
      <c r="J125" s="54"/>
      <c r="K125" s="43"/>
      <c r="L125" s="15"/>
      <c r="M125" s="69"/>
      <c r="N125" s="54"/>
      <c r="O125" s="43"/>
      <c r="P125" s="43"/>
    </row>
    <row r="126" spans="1:16" ht="31.5" x14ac:dyDescent="0.25">
      <c r="A126" s="20" t="s">
        <v>18</v>
      </c>
      <c r="B126" s="47" t="s">
        <v>54</v>
      </c>
      <c r="C126" s="22" t="s">
        <v>46</v>
      </c>
      <c r="D126" s="31"/>
      <c r="E126" s="66">
        <v>3</v>
      </c>
      <c r="F126" s="52">
        <v>1</v>
      </c>
      <c r="G126" s="43">
        <f t="shared" ref="G126:G131" si="37">D126*E126*F126</f>
        <v>0</v>
      </c>
      <c r="H126" s="16"/>
      <c r="I126" s="66">
        <v>3</v>
      </c>
      <c r="J126" s="52">
        <v>1</v>
      </c>
      <c r="K126" s="43">
        <f t="shared" ref="K126:K131" si="38">H126*I126*J126</f>
        <v>0</v>
      </c>
      <c r="L126" s="16"/>
      <c r="M126" s="66">
        <v>3</v>
      </c>
      <c r="N126" s="52">
        <v>1</v>
      </c>
      <c r="O126" s="43">
        <f t="shared" ref="O126:O131" si="39">L126*M126*N126</f>
        <v>0</v>
      </c>
      <c r="P126" s="43">
        <f t="shared" si="36"/>
        <v>0</v>
      </c>
    </row>
    <row r="127" spans="1:16" ht="31.5" x14ac:dyDescent="0.25">
      <c r="A127" s="20" t="s">
        <v>19</v>
      </c>
      <c r="B127" s="47" t="s">
        <v>55</v>
      </c>
      <c r="C127" s="22" t="s">
        <v>10</v>
      </c>
      <c r="D127" s="31"/>
      <c r="E127" s="66">
        <v>1</v>
      </c>
      <c r="F127" s="52">
        <v>1</v>
      </c>
      <c r="G127" s="43">
        <f t="shared" si="37"/>
        <v>0</v>
      </c>
      <c r="H127" s="16"/>
      <c r="I127" s="66">
        <v>1</v>
      </c>
      <c r="J127" s="52">
        <v>1</v>
      </c>
      <c r="K127" s="43">
        <f t="shared" si="38"/>
        <v>0</v>
      </c>
      <c r="L127" s="16"/>
      <c r="M127" s="66">
        <v>1</v>
      </c>
      <c r="N127" s="52">
        <v>1</v>
      </c>
      <c r="O127" s="43">
        <f t="shared" si="39"/>
        <v>0</v>
      </c>
      <c r="P127" s="43">
        <f t="shared" si="36"/>
        <v>0</v>
      </c>
    </row>
    <row r="128" spans="1:16" ht="31.5" x14ac:dyDescent="0.25">
      <c r="A128" s="20" t="s">
        <v>20</v>
      </c>
      <c r="B128" s="48" t="s">
        <v>56</v>
      </c>
      <c r="C128" s="22" t="s">
        <v>10</v>
      </c>
      <c r="D128" s="31"/>
      <c r="E128" s="66">
        <v>1</v>
      </c>
      <c r="F128" s="52">
        <v>1</v>
      </c>
      <c r="G128" s="43">
        <f t="shared" si="37"/>
        <v>0</v>
      </c>
      <c r="H128" s="16"/>
      <c r="I128" s="66">
        <v>1</v>
      </c>
      <c r="J128" s="52">
        <v>1</v>
      </c>
      <c r="K128" s="43">
        <f t="shared" si="38"/>
        <v>0</v>
      </c>
      <c r="L128" s="16"/>
      <c r="M128" s="66">
        <v>1</v>
      </c>
      <c r="N128" s="52">
        <v>1</v>
      </c>
      <c r="O128" s="43">
        <f t="shared" si="39"/>
        <v>0</v>
      </c>
      <c r="P128" s="43">
        <f t="shared" si="36"/>
        <v>0</v>
      </c>
    </row>
    <row r="129" spans="1:16" ht="31.5" x14ac:dyDescent="0.25">
      <c r="A129" s="20" t="s">
        <v>21</v>
      </c>
      <c r="B129" s="48" t="s">
        <v>57</v>
      </c>
      <c r="C129" s="22" t="s">
        <v>10</v>
      </c>
      <c r="D129" s="31"/>
      <c r="E129" s="66">
        <v>1</v>
      </c>
      <c r="F129" s="52">
        <v>1</v>
      </c>
      <c r="G129" s="43">
        <f t="shared" si="37"/>
        <v>0</v>
      </c>
      <c r="H129" s="16"/>
      <c r="I129" s="66">
        <v>1</v>
      </c>
      <c r="J129" s="52">
        <v>1</v>
      </c>
      <c r="K129" s="43">
        <f t="shared" si="38"/>
        <v>0</v>
      </c>
      <c r="L129" s="16"/>
      <c r="M129" s="66">
        <v>1</v>
      </c>
      <c r="N129" s="52">
        <v>1</v>
      </c>
      <c r="O129" s="43">
        <f t="shared" si="39"/>
        <v>0</v>
      </c>
      <c r="P129" s="43">
        <f t="shared" si="36"/>
        <v>0</v>
      </c>
    </row>
    <row r="130" spans="1:16" ht="31.5" x14ac:dyDescent="0.25">
      <c r="A130" s="23" t="s">
        <v>22</v>
      </c>
      <c r="B130" s="48" t="s">
        <v>58</v>
      </c>
      <c r="C130" s="22" t="s">
        <v>15</v>
      </c>
      <c r="D130" s="31"/>
      <c r="E130" s="66">
        <v>1</v>
      </c>
      <c r="F130" s="52">
        <v>1</v>
      </c>
      <c r="G130" s="43">
        <f t="shared" si="37"/>
        <v>0</v>
      </c>
      <c r="H130" s="16"/>
      <c r="I130" s="66">
        <v>1</v>
      </c>
      <c r="J130" s="52">
        <v>1</v>
      </c>
      <c r="K130" s="43">
        <f t="shared" si="38"/>
        <v>0</v>
      </c>
      <c r="L130" s="16"/>
      <c r="M130" s="66">
        <v>1</v>
      </c>
      <c r="N130" s="52">
        <v>1</v>
      </c>
      <c r="O130" s="43">
        <f t="shared" si="39"/>
        <v>0</v>
      </c>
      <c r="P130" s="43">
        <f t="shared" si="36"/>
        <v>0</v>
      </c>
    </row>
    <row r="131" spans="1:16" ht="31.5" x14ac:dyDescent="0.25">
      <c r="A131" s="23" t="s">
        <v>23</v>
      </c>
      <c r="B131" s="48" t="s">
        <v>59</v>
      </c>
      <c r="C131" s="22" t="s">
        <v>15</v>
      </c>
      <c r="D131" s="31"/>
      <c r="E131" s="66">
        <v>1</v>
      </c>
      <c r="F131" s="52">
        <v>1</v>
      </c>
      <c r="G131" s="43">
        <f t="shared" si="37"/>
        <v>0</v>
      </c>
      <c r="H131" s="16"/>
      <c r="I131" s="66">
        <v>1</v>
      </c>
      <c r="J131" s="52">
        <v>1</v>
      </c>
      <c r="K131" s="43">
        <f t="shared" si="38"/>
        <v>0</v>
      </c>
      <c r="L131" s="16"/>
      <c r="M131" s="66">
        <v>1</v>
      </c>
      <c r="N131" s="52">
        <v>1</v>
      </c>
      <c r="O131" s="43">
        <f t="shared" si="39"/>
        <v>0</v>
      </c>
      <c r="P131" s="43">
        <f t="shared" si="36"/>
        <v>0</v>
      </c>
    </row>
    <row r="132" spans="1:16" x14ac:dyDescent="0.25">
      <c r="A132" s="20" t="s">
        <v>24</v>
      </c>
      <c r="B132" s="51" t="s">
        <v>60</v>
      </c>
      <c r="C132" s="21"/>
      <c r="D132" s="32"/>
      <c r="E132" s="5"/>
      <c r="F132" s="53"/>
      <c r="G132" s="43"/>
      <c r="H132" s="17"/>
      <c r="I132" s="67"/>
      <c r="J132" s="54"/>
      <c r="K132" s="43"/>
      <c r="L132" s="17"/>
      <c r="M132" s="67"/>
      <c r="N132" s="54"/>
      <c r="O132" s="43"/>
      <c r="P132" s="43"/>
    </row>
    <row r="133" spans="1:16" x14ac:dyDescent="0.25">
      <c r="A133" s="24" t="s">
        <v>25</v>
      </c>
      <c r="B133" s="47" t="s">
        <v>61</v>
      </c>
      <c r="C133" s="22" t="s">
        <v>10</v>
      </c>
      <c r="D133" s="31"/>
      <c r="E133" s="66">
        <v>1</v>
      </c>
      <c r="F133" s="52">
        <v>1</v>
      </c>
      <c r="G133" s="43">
        <f t="shared" ref="G133:G135" si="40">D133*E133*F133</f>
        <v>0</v>
      </c>
      <c r="H133" s="16"/>
      <c r="I133" s="66">
        <v>1</v>
      </c>
      <c r="J133" s="52">
        <v>1</v>
      </c>
      <c r="K133" s="43">
        <f t="shared" ref="K133:K135" si="41">H133*I133*J133</f>
        <v>0</v>
      </c>
      <c r="L133" s="16"/>
      <c r="M133" s="66">
        <v>1</v>
      </c>
      <c r="N133" s="52">
        <v>1</v>
      </c>
      <c r="O133" s="43">
        <f t="shared" ref="O133:O135" si="42">L133*M133*N133</f>
        <v>0</v>
      </c>
      <c r="P133" s="43">
        <f t="shared" si="36"/>
        <v>0</v>
      </c>
    </row>
    <row r="134" spans="1:16" x14ac:dyDescent="0.25">
      <c r="A134" s="24" t="s">
        <v>26</v>
      </c>
      <c r="B134" s="47" t="s">
        <v>62</v>
      </c>
      <c r="C134" s="22" t="s">
        <v>10</v>
      </c>
      <c r="D134" s="31"/>
      <c r="E134" s="66">
        <v>1</v>
      </c>
      <c r="F134" s="52">
        <v>1</v>
      </c>
      <c r="G134" s="43">
        <f t="shared" si="40"/>
        <v>0</v>
      </c>
      <c r="H134" s="16"/>
      <c r="I134" s="66">
        <v>1</v>
      </c>
      <c r="J134" s="52">
        <v>1</v>
      </c>
      <c r="K134" s="43">
        <f t="shared" si="41"/>
        <v>0</v>
      </c>
      <c r="L134" s="16"/>
      <c r="M134" s="66">
        <v>1</v>
      </c>
      <c r="N134" s="52">
        <v>1</v>
      </c>
      <c r="O134" s="43">
        <f t="shared" si="42"/>
        <v>0</v>
      </c>
      <c r="P134" s="43">
        <f t="shared" si="36"/>
        <v>0</v>
      </c>
    </row>
    <row r="135" spans="1:16" ht="31.5" x14ac:dyDescent="0.25">
      <c r="A135" s="20" t="s">
        <v>27</v>
      </c>
      <c r="B135" s="47" t="s">
        <v>63</v>
      </c>
      <c r="C135" s="22" t="s">
        <v>13</v>
      </c>
      <c r="D135" s="31"/>
      <c r="E135" s="66">
        <v>30</v>
      </c>
      <c r="F135" s="52">
        <v>1</v>
      </c>
      <c r="G135" s="43">
        <f t="shared" si="40"/>
        <v>0</v>
      </c>
      <c r="H135" s="16"/>
      <c r="I135" s="66">
        <v>20</v>
      </c>
      <c r="J135" s="52">
        <v>1</v>
      </c>
      <c r="K135" s="43">
        <f t="shared" si="41"/>
        <v>0</v>
      </c>
      <c r="L135" s="16"/>
      <c r="M135" s="66">
        <v>15</v>
      </c>
      <c r="N135" s="52">
        <v>1</v>
      </c>
      <c r="O135" s="43">
        <f t="shared" si="42"/>
        <v>0</v>
      </c>
      <c r="P135" s="43">
        <f t="shared" si="36"/>
        <v>0</v>
      </c>
    </row>
    <row r="136" spans="1:16" ht="63" x14ac:dyDescent="0.25">
      <c r="A136" s="20" t="s">
        <v>28</v>
      </c>
      <c r="B136" s="51" t="s">
        <v>64</v>
      </c>
      <c r="C136" s="21"/>
      <c r="D136" s="32"/>
      <c r="E136" s="67"/>
      <c r="F136" s="53"/>
      <c r="G136" s="43"/>
      <c r="H136" s="17"/>
      <c r="I136" s="67"/>
      <c r="J136" s="54"/>
      <c r="K136" s="43"/>
      <c r="L136" s="17"/>
      <c r="M136" s="67"/>
      <c r="N136" s="54"/>
      <c r="O136" s="43"/>
      <c r="P136" s="43"/>
    </row>
    <row r="137" spans="1:16" x14ac:dyDescent="0.25">
      <c r="A137" s="20" t="s">
        <v>29</v>
      </c>
      <c r="B137" s="47" t="s">
        <v>65</v>
      </c>
      <c r="C137" s="22" t="s">
        <v>10</v>
      </c>
      <c r="D137" s="31"/>
      <c r="E137" s="66">
        <v>1</v>
      </c>
      <c r="F137" s="52">
        <v>1</v>
      </c>
      <c r="G137" s="43">
        <f t="shared" ref="G137:G139" si="43">D137*E137*F137</f>
        <v>0</v>
      </c>
      <c r="H137" s="16"/>
      <c r="I137" s="66">
        <v>1</v>
      </c>
      <c r="J137" s="52">
        <v>1</v>
      </c>
      <c r="K137" s="43">
        <f t="shared" ref="K137:K139" si="44">H137*I137*J137</f>
        <v>0</v>
      </c>
      <c r="L137" s="16"/>
      <c r="M137" s="66">
        <v>1</v>
      </c>
      <c r="N137" s="52">
        <v>1</v>
      </c>
      <c r="O137" s="43">
        <f t="shared" ref="O137:O139" si="45">L137*M137*N137</f>
        <v>0</v>
      </c>
      <c r="P137" s="43">
        <f t="shared" si="36"/>
        <v>0</v>
      </c>
    </row>
    <row r="138" spans="1:16" x14ac:dyDescent="0.25">
      <c r="A138" s="20" t="s">
        <v>30</v>
      </c>
      <c r="B138" s="47" t="s">
        <v>66</v>
      </c>
      <c r="C138" s="22" t="s">
        <v>10</v>
      </c>
      <c r="D138" s="31"/>
      <c r="E138" s="66">
        <v>1</v>
      </c>
      <c r="F138" s="52">
        <v>1</v>
      </c>
      <c r="G138" s="43">
        <f t="shared" si="43"/>
        <v>0</v>
      </c>
      <c r="H138" s="16"/>
      <c r="I138" s="66">
        <v>1</v>
      </c>
      <c r="J138" s="52">
        <v>1</v>
      </c>
      <c r="K138" s="43">
        <f t="shared" si="44"/>
        <v>0</v>
      </c>
      <c r="L138" s="16"/>
      <c r="M138" s="66">
        <v>1</v>
      </c>
      <c r="N138" s="52">
        <v>1</v>
      </c>
      <c r="O138" s="43">
        <f t="shared" si="45"/>
        <v>0</v>
      </c>
      <c r="P138" s="43">
        <f t="shared" si="36"/>
        <v>0</v>
      </c>
    </row>
    <row r="139" spans="1:16" ht="31.5" x14ac:dyDescent="0.25">
      <c r="A139" s="20" t="s">
        <v>31</v>
      </c>
      <c r="B139" s="47" t="s">
        <v>67</v>
      </c>
      <c r="C139" s="22" t="s">
        <v>14</v>
      </c>
      <c r="D139" s="31"/>
      <c r="E139" s="66">
        <v>5700</v>
      </c>
      <c r="F139" s="52">
        <v>1</v>
      </c>
      <c r="G139" s="43">
        <f t="shared" si="43"/>
        <v>0</v>
      </c>
      <c r="H139" s="16"/>
      <c r="I139" s="66">
        <v>4300</v>
      </c>
      <c r="J139" s="52">
        <v>1</v>
      </c>
      <c r="K139" s="43">
        <f t="shared" si="44"/>
        <v>0</v>
      </c>
      <c r="L139" s="16"/>
      <c r="M139" s="66">
        <v>6000</v>
      </c>
      <c r="N139" s="52">
        <v>1</v>
      </c>
      <c r="O139" s="43">
        <f t="shared" si="45"/>
        <v>0</v>
      </c>
      <c r="P139" s="43">
        <f t="shared" si="36"/>
        <v>0</v>
      </c>
    </row>
    <row r="140" spans="1:16" ht="31.5" x14ac:dyDescent="0.25">
      <c r="A140" s="20" t="s">
        <v>32</v>
      </c>
      <c r="B140" s="51" t="s">
        <v>68</v>
      </c>
      <c r="C140" s="21"/>
      <c r="D140" s="32"/>
      <c r="E140" s="67"/>
      <c r="F140" s="53"/>
      <c r="G140" s="43"/>
      <c r="H140" s="17"/>
      <c r="I140" s="67"/>
      <c r="J140" s="54"/>
      <c r="K140" s="43"/>
      <c r="L140" s="17"/>
      <c r="M140" s="67"/>
      <c r="N140" s="54"/>
      <c r="O140" s="43"/>
      <c r="P140" s="43"/>
    </row>
    <row r="141" spans="1:16" ht="47.25" x14ac:dyDescent="0.25">
      <c r="A141" s="20" t="s">
        <v>33</v>
      </c>
      <c r="B141" s="47" t="s">
        <v>69</v>
      </c>
      <c r="C141" s="22" t="s">
        <v>10</v>
      </c>
      <c r="D141" s="31"/>
      <c r="E141" s="66">
        <v>1</v>
      </c>
      <c r="F141" s="52">
        <v>1</v>
      </c>
      <c r="G141" s="43">
        <f t="shared" ref="G141:G142" si="46">D141*E141*F141</f>
        <v>0</v>
      </c>
      <c r="H141" s="16"/>
      <c r="I141" s="66">
        <v>1</v>
      </c>
      <c r="J141" s="52">
        <v>1</v>
      </c>
      <c r="K141" s="43">
        <f t="shared" ref="K141:K142" si="47">H141*I141*J141</f>
        <v>0</v>
      </c>
      <c r="L141" s="16"/>
      <c r="M141" s="66">
        <v>1</v>
      </c>
      <c r="N141" s="52">
        <v>1</v>
      </c>
      <c r="O141" s="43">
        <f t="shared" ref="O141:O142" si="48">L141*M141*N141</f>
        <v>0</v>
      </c>
      <c r="P141" s="43">
        <f t="shared" si="36"/>
        <v>0</v>
      </c>
    </row>
    <row r="142" spans="1:16" ht="47.25" x14ac:dyDescent="0.25">
      <c r="A142" s="20" t="s">
        <v>34</v>
      </c>
      <c r="B142" s="47" t="s">
        <v>70</v>
      </c>
      <c r="C142" s="22" t="s">
        <v>13</v>
      </c>
      <c r="D142" s="31"/>
      <c r="E142" s="66">
        <v>3</v>
      </c>
      <c r="F142" s="52">
        <v>1</v>
      </c>
      <c r="G142" s="43">
        <f t="shared" si="46"/>
        <v>0</v>
      </c>
      <c r="H142" s="16"/>
      <c r="I142" s="66">
        <v>2</v>
      </c>
      <c r="J142" s="52">
        <v>1</v>
      </c>
      <c r="K142" s="43">
        <f t="shared" si="47"/>
        <v>0</v>
      </c>
      <c r="L142" s="16"/>
      <c r="M142" s="66">
        <v>1</v>
      </c>
      <c r="N142" s="52">
        <v>1</v>
      </c>
      <c r="O142" s="43">
        <f t="shared" si="48"/>
        <v>0</v>
      </c>
      <c r="P142" s="43">
        <f t="shared" si="36"/>
        <v>0</v>
      </c>
    </row>
    <row r="143" spans="1:16" ht="31.5" x14ac:dyDescent="0.25">
      <c r="A143" s="20" t="s">
        <v>35</v>
      </c>
      <c r="B143" s="51" t="s">
        <v>71</v>
      </c>
      <c r="C143" s="21"/>
      <c r="D143" s="32"/>
      <c r="E143" s="67"/>
      <c r="F143" s="53"/>
      <c r="G143" s="43"/>
      <c r="H143" s="17"/>
      <c r="I143" s="67"/>
      <c r="J143" s="54"/>
      <c r="K143" s="43"/>
      <c r="L143" s="17"/>
      <c r="M143" s="67"/>
      <c r="N143" s="54"/>
      <c r="O143" s="43"/>
      <c r="P143" s="43"/>
    </row>
    <row r="144" spans="1:16" ht="47.25" x14ac:dyDescent="0.25">
      <c r="A144" s="20" t="s">
        <v>36</v>
      </c>
      <c r="B144" s="47" t="s">
        <v>72</v>
      </c>
      <c r="C144" s="22" t="s">
        <v>10</v>
      </c>
      <c r="D144" s="31"/>
      <c r="E144" s="66">
        <v>1</v>
      </c>
      <c r="F144" s="52">
        <v>1</v>
      </c>
      <c r="G144" s="43">
        <f t="shared" ref="G144:G145" si="49">D144*E144*F144</f>
        <v>0</v>
      </c>
      <c r="H144" s="16"/>
      <c r="I144" s="66">
        <v>1</v>
      </c>
      <c r="J144" s="52">
        <v>1</v>
      </c>
      <c r="K144" s="43">
        <f t="shared" ref="K144:K145" si="50">H144*I144*J144</f>
        <v>0</v>
      </c>
      <c r="L144" s="16"/>
      <c r="M144" s="66">
        <v>1</v>
      </c>
      <c r="N144" s="52">
        <v>1</v>
      </c>
      <c r="O144" s="43">
        <f t="shared" ref="O144:O145" si="51">L144*M144*N144</f>
        <v>0</v>
      </c>
      <c r="P144" s="43">
        <f t="shared" si="36"/>
        <v>0</v>
      </c>
    </row>
    <row r="145" spans="1:16" ht="31.5" x14ac:dyDescent="0.25">
      <c r="A145" s="20" t="s">
        <v>37</v>
      </c>
      <c r="B145" s="47" t="s">
        <v>73</v>
      </c>
      <c r="C145" s="22" t="s">
        <v>13</v>
      </c>
      <c r="D145" s="31"/>
      <c r="E145" s="66">
        <v>6</v>
      </c>
      <c r="F145" s="52">
        <v>1</v>
      </c>
      <c r="G145" s="43">
        <f t="shared" si="49"/>
        <v>0</v>
      </c>
      <c r="H145" s="16"/>
      <c r="I145" s="66">
        <v>5</v>
      </c>
      <c r="J145" s="52">
        <v>1</v>
      </c>
      <c r="K145" s="43">
        <f t="shared" si="50"/>
        <v>0</v>
      </c>
      <c r="L145" s="16"/>
      <c r="M145" s="66">
        <v>2</v>
      </c>
      <c r="N145" s="52">
        <v>1</v>
      </c>
      <c r="O145" s="43">
        <f t="shared" si="51"/>
        <v>0</v>
      </c>
      <c r="P145" s="43">
        <f t="shared" si="36"/>
        <v>0</v>
      </c>
    </row>
    <row r="146" spans="1:16" ht="31.5" x14ac:dyDescent="0.25">
      <c r="A146" s="20" t="s">
        <v>38</v>
      </c>
      <c r="B146" s="51" t="s">
        <v>74</v>
      </c>
      <c r="C146" s="21"/>
      <c r="D146" s="32"/>
      <c r="E146" s="67"/>
      <c r="F146" s="53"/>
      <c r="G146" s="43"/>
      <c r="H146" s="17"/>
      <c r="I146" s="67"/>
      <c r="J146" s="54"/>
      <c r="K146" s="43"/>
      <c r="L146" s="17"/>
      <c r="M146" s="81"/>
      <c r="N146" s="54"/>
      <c r="O146" s="43"/>
      <c r="P146" s="43"/>
    </row>
    <row r="147" spans="1:16" ht="47.25" x14ac:dyDescent="0.25">
      <c r="A147" s="20" t="s">
        <v>39</v>
      </c>
      <c r="B147" s="47" t="s">
        <v>75</v>
      </c>
      <c r="C147" s="22" t="s">
        <v>10</v>
      </c>
      <c r="D147" s="31"/>
      <c r="E147" s="66">
        <v>1</v>
      </c>
      <c r="F147" s="52">
        <v>1</v>
      </c>
      <c r="G147" s="43">
        <f t="shared" ref="G147:G148" si="52">D147*E147*F147</f>
        <v>0</v>
      </c>
      <c r="H147" s="16"/>
      <c r="I147" s="66">
        <v>1</v>
      </c>
      <c r="J147" s="52">
        <v>1</v>
      </c>
      <c r="K147" s="43">
        <f t="shared" ref="K147:K148" si="53">H147*I147*J147</f>
        <v>0</v>
      </c>
      <c r="L147" s="16"/>
      <c r="M147" s="66">
        <v>1</v>
      </c>
      <c r="N147" s="52">
        <v>1</v>
      </c>
      <c r="O147" s="43">
        <f t="shared" ref="O147:O148" si="54">L147*M147*N147</f>
        <v>0</v>
      </c>
      <c r="P147" s="43">
        <f t="shared" si="36"/>
        <v>0</v>
      </c>
    </row>
    <row r="148" spans="1:16" ht="47.25" x14ac:dyDescent="0.25">
      <c r="A148" s="20" t="s">
        <v>40</v>
      </c>
      <c r="B148" s="47" t="s">
        <v>76</v>
      </c>
      <c r="C148" s="22" t="s">
        <v>12</v>
      </c>
      <c r="D148" s="31"/>
      <c r="E148" s="66">
        <v>100</v>
      </c>
      <c r="F148" s="52">
        <v>1</v>
      </c>
      <c r="G148" s="43">
        <f t="shared" si="52"/>
        <v>0</v>
      </c>
      <c r="H148" s="16"/>
      <c r="I148" s="66">
        <v>100</v>
      </c>
      <c r="J148" s="52">
        <v>1</v>
      </c>
      <c r="K148" s="43">
        <f t="shared" si="53"/>
        <v>0</v>
      </c>
      <c r="L148" s="16"/>
      <c r="M148" s="66">
        <v>100</v>
      </c>
      <c r="N148" s="52">
        <v>1</v>
      </c>
      <c r="O148" s="43">
        <f t="shared" si="54"/>
        <v>0</v>
      </c>
      <c r="P148" s="43">
        <f t="shared" si="36"/>
        <v>0</v>
      </c>
    </row>
    <row r="149" spans="1:16" ht="31.5" x14ac:dyDescent="0.25">
      <c r="A149" s="25" t="s">
        <v>41</v>
      </c>
      <c r="B149" s="50" t="s">
        <v>77</v>
      </c>
      <c r="C149" s="21"/>
      <c r="D149" s="32"/>
      <c r="E149" s="67"/>
      <c r="F149" s="53"/>
      <c r="G149" s="43"/>
      <c r="H149" s="17"/>
      <c r="I149" s="67"/>
      <c r="J149" s="54"/>
      <c r="K149" s="43"/>
      <c r="L149" s="17"/>
      <c r="M149" s="67"/>
      <c r="N149" s="54"/>
      <c r="O149" s="43"/>
      <c r="P149" s="43"/>
    </row>
    <row r="150" spans="1:16" ht="31.5" x14ac:dyDescent="0.25">
      <c r="A150" s="25" t="s">
        <v>42</v>
      </c>
      <c r="B150" s="49" t="s">
        <v>78</v>
      </c>
      <c r="C150" s="22" t="s">
        <v>10</v>
      </c>
      <c r="D150" s="31"/>
      <c r="E150" s="66">
        <v>1</v>
      </c>
      <c r="F150" s="52">
        <v>1</v>
      </c>
      <c r="G150" s="43">
        <f t="shared" ref="G150:G152" si="55">D150*E150*F150</f>
        <v>0</v>
      </c>
      <c r="H150" s="16"/>
      <c r="I150" s="66">
        <v>1</v>
      </c>
      <c r="J150" s="52">
        <v>1</v>
      </c>
      <c r="K150" s="43">
        <f t="shared" ref="K150:K152" si="56">H150*I150*J150</f>
        <v>0</v>
      </c>
      <c r="L150" s="16"/>
      <c r="M150" s="66">
        <v>1</v>
      </c>
      <c r="N150" s="52">
        <v>1</v>
      </c>
      <c r="O150" s="43">
        <f t="shared" ref="O150:O152" si="57">L150*M150*N150</f>
        <v>0</v>
      </c>
      <c r="P150" s="43">
        <f t="shared" si="36"/>
        <v>0</v>
      </c>
    </row>
    <row r="151" spans="1:16" ht="31.5" x14ac:dyDescent="0.25">
      <c r="A151" s="25" t="s">
        <v>43</v>
      </c>
      <c r="B151" s="49" t="s">
        <v>79</v>
      </c>
      <c r="C151" s="22" t="s">
        <v>13</v>
      </c>
      <c r="D151" s="31"/>
      <c r="E151" s="66">
        <v>7</v>
      </c>
      <c r="F151" s="52">
        <v>1</v>
      </c>
      <c r="G151" s="43">
        <f t="shared" si="55"/>
        <v>0</v>
      </c>
      <c r="H151" s="16"/>
      <c r="I151" s="66">
        <v>5</v>
      </c>
      <c r="J151" s="52">
        <v>1</v>
      </c>
      <c r="K151" s="43">
        <f t="shared" si="56"/>
        <v>0</v>
      </c>
      <c r="L151" s="16"/>
      <c r="M151" s="66">
        <v>7</v>
      </c>
      <c r="N151" s="52">
        <v>1</v>
      </c>
      <c r="O151" s="43">
        <f t="shared" si="57"/>
        <v>0</v>
      </c>
      <c r="P151" s="43">
        <f t="shared" si="36"/>
        <v>0</v>
      </c>
    </row>
    <row r="152" spans="1:16" ht="47.25" x14ac:dyDescent="0.25">
      <c r="A152" s="70" t="s">
        <v>44</v>
      </c>
      <c r="B152" s="71" t="s">
        <v>80</v>
      </c>
      <c r="C152" s="72" t="s">
        <v>11</v>
      </c>
      <c r="D152" s="73"/>
      <c r="E152" s="74">
        <v>1</v>
      </c>
      <c r="F152" s="75">
        <v>1</v>
      </c>
      <c r="G152" s="76">
        <f t="shared" si="55"/>
        <v>0</v>
      </c>
      <c r="H152" s="77"/>
      <c r="I152" s="74">
        <v>1</v>
      </c>
      <c r="J152" s="75">
        <v>1</v>
      </c>
      <c r="K152" s="76">
        <f t="shared" si="56"/>
        <v>0</v>
      </c>
      <c r="L152" s="77"/>
      <c r="M152" s="74">
        <v>1</v>
      </c>
      <c r="N152" s="75">
        <v>1</v>
      </c>
      <c r="O152" s="76">
        <f t="shared" si="57"/>
        <v>0</v>
      </c>
      <c r="P152" s="43">
        <f t="shared" si="36"/>
        <v>0</v>
      </c>
    </row>
    <row r="153" spans="1:16" ht="15.75" customHeight="1" x14ac:dyDescent="0.25">
      <c r="A153" s="103"/>
      <c r="B153" s="103"/>
      <c r="C153" s="79"/>
      <c r="D153" s="80"/>
      <c r="E153" s="80"/>
      <c r="F153" s="80"/>
      <c r="G153" s="80"/>
      <c r="H153" s="80"/>
      <c r="I153" s="80"/>
      <c r="J153" s="80"/>
      <c r="K153" s="80"/>
      <c r="L153" s="100" t="s">
        <v>135</v>
      </c>
      <c r="M153" s="106"/>
      <c r="N153" s="106"/>
      <c r="O153" s="107"/>
      <c r="P153" s="82">
        <f>SUM(P122:P152)</f>
        <v>0</v>
      </c>
    </row>
    <row r="155" spans="1:16" ht="16.5" thickBot="1" x14ac:dyDescent="0.3">
      <c r="A155" s="1" t="s">
        <v>136</v>
      </c>
    </row>
    <row r="156" spans="1:16" ht="126.75" thickBot="1" x14ac:dyDescent="0.3">
      <c r="A156" s="39" t="s">
        <v>3</v>
      </c>
      <c r="B156" s="40" t="s">
        <v>81</v>
      </c>
      <c r="C156" s="42" t="s">
        <v>5</v>
      </c>
      <c r="D156" s="90" t="s">
        <v>6</v>
      </c>
      <c r="E156" s="91" t="s">
        <v>83</v>
      </c>
      <c r="F156" s="90" t="s">
        <v>82</v>
      </c>
      <c r="G156" s="42" t="s">
        <v>84</v>
      </c>
      <c r="H156" s="92" t="s">
        <v>7</v>
      </c>
      <c r="I156" s="91" t="s">
        <v>83</v>
      </c>
      <c r="J156" s="90" t="s">
        <v>82</v>
      </c>
      <c r="K156" s="42" t="s">
        <v>85</v>
      </c>
      <c r="L156" s="90" t="s">
        <v>8</v>
      </c>
      <c r="M156" s="91" t="s">
        <v>83</v>
      </c>
      <c r="N156" s="90" t="s">
        <v>82</v>
      </c>
      <c r="O156" s="42" t="s">
        <v>86</v>
      </c>
      <c r="P156" s="93" t="s">
        <v>200</v>
      </c>
    </row>
    <row r="157" spans="1:16" x14ac:dyDescent="0.25">
      <c r="A157" s="86">
        <v>1</v>
      </c>
      <c r="B157" s="86">
        <v>2</v>
      </c>
      <c r="C157" s="87">
        <v>3</v>
      </c>
      <c r="D157" s="87">
        <v>4</v>
      </c>
      <c r="E157" s="88">
        <v>5</v>
      </c>
      <c r="F157" s="87">
        <v>6</v>
      </c>
      <c r="G157" s="87">
        <v>7</v>
      </c>
      <c r="H157" s="87">
        <v>8</v>
      </c>
      <c r="I157" s="88">
        <v>9</v>
      </c>
      <c r="J157" s="87">
        <v>10</v>
      </c>
      <c r="K157" s="87">
        <v>11</v>
      </c>
      <c r="L157" s="87">
        <v>12</v>
      </c>
      <c r="M157" s="88">
        <v>13</v>
      </c>
      <c r="N157" s="87">
        <v>14</v>
      </c>
      <c r="O157" s="87">
        <v>15</v>
      </c>
      <c r="P157" s="89">
        <v>16</v>
      </c>
    </row>
    <row r="158" spans="1:16" ht="31.5" x14ac:dyDescent="0.25">
      <c r="A158" s="61" t="s">
        <v>0</v>
      </c>
      <c r="B158" s="47" t="s">
        <v>50</v>
      </c>
      <c r="C158" s="62" t="s">
        <v>10</v>
      </c>
      <c r="D158" s="9"/>
      <c r="E158" s="52">
        <v>1</v>
      </c>
      <c r="F158" s="52">
        <v>1</v>
      </c>
      <c r="G158" s="43">
        <f>D158*E158*F158</f>
        <v>0</v>
      </c>
      <c r="H158" s="9"/>
      <c r="I158" s="52">
        <v>1</v>
      </c>
      <c r="J158" s="52">
        <v>1</v>
      </c>
      <c r="K158" s="43">
        <f>H158*I158*J158</f>
        <v>0</v>
      </c>
      <c r="L158" s="9"/>
      <c r="M158" s="52">
        <v>1</v>
      </c>
      <c r="N158" s="52">
        <v>1</v>
      </c>
      <c r="O158" s="43">
        <f>L158*M158*N158</f>
        <v>0</v>
      </c>
      <c r="P158" s="43">
        <f>G158+K158+O158</f>
        <v>0</v>
      </c>
    </row>
    <row r="159" spans="1:16" ht="31.5" x14ac:dyDescent="0.25">
      <c r="A159" s="56" t="s">
        <v>1</v>
      </c>
      <c r="B159" s="57" t="s">
        <v>51</v>
      </c>
      <c r="C159" s="58"/>
      <c r="D159" s="28"/>
      <c r="E159" s="6"/>
      <c r="F159" s="59"/>
      <c r="G159" s="43"/>
      <c r="H159" s="13"/>
      <c r="I159" s="68"/>
      <c r="J159" s="60"/>
      <c r="K159" s="43"/>
      <c r="L159" s="13"/>
      <c r="M159" s="68"/>
      <c r="N159" s="60"/>
      <c r="O159" s="43"/>
      <c r="P159" s="43"/>
    </row>
    <row r="160" spans="1:16" ht="47.25" x14ac:dyDescent="0.25">
      <c r="A160" s="20" t="s">
        <v>16</v>
      </c>
      <c r="B160" s="47" t="s">
        <v>52</v>
      </c>
      <c r="C160" s="19" t="s">
        <v>10</v>
      </c>
      <c r="D160" s="29"/>
      <c r="E160" s="55">
        <v>1</v>
      </c>
      <c r="F160" s="52">
        <v>1</v>
      </c>
      <c r="G160" s="43">
        <f t="shared" ref="G160" si="58">D160*E160*F160</f>
        <v>0</v>
      </c>
      <c r="H160" s="14"/>
      <c r="I160" s="55">
        <v>1</v>
      </c>
      <c r="J160" s="52">
        <v>1</v>
      </c>
      <c r="K160" s="43">
        <f t="shared" ref="K160" si="59">H160*I160*J160</f>
        <v>0</v>
      </c>
      <c r="L160" s="14"/>
      <c r="M160" s="55">
        <v>1</v>
      </c>
      <c r="N160" s="52">
        <v>1</v>
      </c>
      <c r="O160" s="43">
        <f t="shared" ref="O160" si="60">L160*M160*N160</f>
        <v>0</v>
      </c>
      <c r="P160" s="43">
        <f t="shared" ref="P160:P188" si="61">G160+K160+O160</f>
        <v>0</v>
      </c>
    </row>
    <row r="161" spans="1:16" ht="47.25" x14ac:dyDescent="0.25">
      <c r="A161" s="20" t="s">
        <v>17</v>
      </c>
      <c r="B161" s="51" t="s">
        <v>53</v>
      </c>
      <c r="C161" s="21"/>
      <c r="D161" s="30"/>
      <c r="E161" s="10"/>
      <c r="F161" s="53"/>
      <c r="G161" s="43"/>
      <c r="H161" s="15"/>
      <c r="I161" s="69"/>
      <c r="J161" s="54"/>
      <c r="K161" s="43"/>
      <c r="L161" s="15"/>
      <c r="M161" s="69"/>
      <c r="N161" s="54"/>
      <c r="O161" s="43"/>
      <c r="P161" s="43"/>
    </row>
    <row r="162" spans="1:16" ht="31.5" x14ac:dyDescent="0.25">
      <c r="A162" s="20" t="s">
        <v>18</v>
      </c>
      <c r="B162" s="47" t="s">
        <v>54</v>
      </c>
      <c r="C162" s="22" t="s">
        <v>46</v>
      </c>
      <c r="D162" s="31"/>
      <c r="E162" s="66">
        <v>3</v>
      </c>
      <c r="F162" s="52">
        <v>1</v>
      </c>
      <c r="G162" s="43">
        <f t="shared" ref="G162:G167" si="62">D162*E162*F162</f>
        <v>0</v>
      </c>
      <c r="H162" s="16"/>
      <c r="I162" s="66">
        <v>3</v>
      </c>
      <c r="J162" s="52">
        <v>1</v>
      </c>
      <c r="K162" s="43">
        <f t="shared" ref="K162:K167" si="63">H162*I162*J162</f>
        <v>0</v>
      </c>
      <c r="L162" s="16"/>
      <c r="M162" s="66">
        <v>3</v>
      </c>
      <c r="N162" s="52">
        <v>1</v>
      </c>
      <c r="O162" s="43">
        <f t="shared" ref="O162:O167" si="64">L162*M162*N162</f>
        <v>0</v>
      </c>
      <c r="P162" s="43">
        <f t="shared" si="61"/>
        <v>0</v>
      </c>
    </row>
    <row r="163" spans="1:16" ht="31.5" x14ac:dyDescent="0.25">
      <c r="A163" s="20" t="s">
        <v>19</v>
      </c>
      <c r="B163" s="47" t="s">
        <v>55</v>
      </c>
      <c r="C163" s="22" t="s">
        <v>10</v>
      </c>
      <c r="D163" s="31"/>
      <c r="E163" s="66">
        <v>1</v>
      </c>
      <c r="F163" s="52">
        <v>1</v>
      </c>
      <c r="G163" s="43">
        <f t="shared" si="62"/>
        <v>0</v>
      </c>
      <c r="H163" s="16"/>
      <c r="I163" s="66">
        <v>1</v>
      </c>
      <c r="J163" s="52">
        <v>1</v>
      </c>
      <c r="K163" s="43">
        <f t="shared" si="63"/>
        <v>0</v>
      </c>
      <c r="L163" s="16"/>
      <c r="M163" s="66">
        <v>1</v>
      </c>
      <c r="N163" s="52">
        <v>1</v>
      </c>
      <c r="O163" s="43">
        <f t="shared" si="64"/>
        <v>0</v>
      </c>
      <c r="P163" s="43">
        <f t="shared" si="61"/>
        <v>0</v>
      </c>
    </row>
    <row r="164" spans="1:16" ht="31.5" x14ac:dyDescent="0.25">
      <c r="A164" s="20" t="s">
        <v>20</v>
      </c>
      <c r="B164" s="48" t="s">
        <v>56</v>
      </c>
      <c r="C164" s="22" t="s">
        <v>10</v>
      </c>
      <c r="D164" s="31"/>
      <c r="E164" s="66">
        <v>1</v>
      </c>
      <c r="F164" s="52">
        <v>1</v>
      </c>
      <c r="G164" s="43">
        <f t="shared" si="62"/>
        <v>0</v>
      </c>
      <c r="H164" s="16"/>
      <c r="I164" s="66">
        <v>1</v>
      </c>
      <c r="J164" s="52">
        <v>1</v>
      </c>
      <c r="K164" s="43">
        <f t="shared" si="63"/>
        <v>0</v>
      </c>
      <c r="L164" s="16"/>
      <c r="M164" s="66">
        <v>1</v>
      </c>
      <c r="N164" s="52">
        <v>1</v>
      </c>
      <c r="O164" s="43">
        <f t="shared" si="64"/>
        <v>0</v>
      </c>
      <c r="P164" s="43">
        <f t="shared" si="61"/>
        <v>0</v>
      </c>
    </row>
    <row r="165" spans="1:16" ht="31.5" x14ac:dyDescent="0.25">
      <c r="A165" s="20" t="s">
        <v>21</v>
      </c>
      <c r="B165" s="48" t="s">
        <v>57</v>
      </c>
      <c r="C165" s="22" t="s">
        <v>10</v>
      </c>
      <c r="D165" s="31"/>
      <c r="E165" s="66">
        <v>1</v>
      </c>
      <c r="F165" s="52">
        <v>1</v>
      </c>
      <c r="G165" s="43">
        <f t="shared" si="62"/>
        <v>0</v>
      </c>
      <c r="H165" s="16"/>
      <c r="I165" s="66">
        <v>1</v>
      </c>
      <c r="J165" s="52">
        <v>1</v>
      </c>
      <c r="K165" s="43">
        <f t="shared" si="63"/>
        <v>0</v>
      </c>
      <c r="L165" s="16"/>
      <c r="M165" s="66">
        <v>1</v>
      </c>
      <c r="N165" s="52">
        <v>1</v>
      </c>
      <c r="O165" s="43">
        <f t="shared" si="64"/>
        <v>0</v>
      </c>
      <c r="P165" s="43">
        <f t="shared" si="61"/>
        <v>0</v>
      </c>
    </row>
    <row r="166" spans="1:16" ht="31.5" x14ac:dyDescent="0.25">
      <c r="A166" s="23" t="s">
        <v>22</v>
      </c>
      <c r="B166" s="48" t="s">
        <v>58</v>
      </c>
      <c r="C166" s="22" t="s">
        <v>15</v>
      </c>
      <c r="D166" s="31"/>
      <c r="E166" s="66">
        <v>1</v>
      </c>
      <c r="F166" s="52">
        <v>1</v>
      </c>
      <c r="G166" s="43">
        <f t="shared" si="62"/>
        <v>0</v>
      </c>
      <c r="H166" s="16"/>
      <c r="I166" s="66">
        <v>1</v>
      </c>
      <c r="J166" s="52">
        <v>1</v>
      </c>
      <c r="K166" s="43">
        <f t="shared" si="63"/>
        <v>0</v>
      </c>
      <c r="L166" s="16"/>
      <c r="M166" s="66">
        <v>1</v>
      </c>
      <c r="N166" s="52">
        <v>1</v>
      </c>
      <c r="O166" s="43">
        <f t="shared" si="64"/>
        <v>0</v>
      </c>
      <c r="P166" s="43">
        <f t="shared" si="61"/>
        <v>0</v>
      </c>
    </row>
    <row r="167" spans="1:16" ht="31.5" x14ac:dyDescent="0.25">
      <c r="A167" s="23" t="s">
        <v>23</v>
      </c>
      <c r="B167" s="48" t="s">
        <v>59</v>
      </c>
      <c r="C167" s="22" t="s">
        <v>15</v>
      </c>
      <c r="D167" s="31"/>
      <c r="E167" s="66">
        <v>1</v>
      </c>
      <c r="F167" s="52">
        <v>1</v>
      </c>
      <c r="G167" s="43">
        <f t="shared" si="62"/>
        <v>0</v>
      </c>
      <c r="H167" s="16"/>
      <c r="I167" s="66">
        <v>1</v>
      </c>
      <c r="J167" s="52">
        <v>1</v>
      </c>
      <c r="K167" s="43">
        <f t="shared" si="63"/>
        <v>0</v>
      </c>
      <c r="L167" s="16"/>
      <c r="M167" s="66">
        <v>1</v>
      </c>
      <c r="N167" s="52">
        <v>1</v>
      </c>
      <c r="O167" s="43">
        <f t="shared" si="64"/>
        <v>0</v>
      </c>
      <c r="P167" s="43">
        <f t="shared" si="61"/>
        <v>0</v>
      </c>
    </row>
    <row r="168" spans="1:16" x14ac:dyDescent="0.25">
      <c r="A168" s="20" t="s">
        <v>24</v>
      </c>
      <c r="B168" s="51" t="s">
        <v>60</v>
      </c>
      <c r="C168" s="21"/>
      <c r="D168" s="32"/>
      <c r="E168" s="5"/>
      <c r="F168" s="53"/>
      <c r="G168" s="43"/>
      <c r="H168" s="17"/>
      <c r="I168" s="67"/>
      <c r="J168" s="54"/>
      <c r="K168" s="43"/>
      <c r="L168" s="17"/>
      <c r="M168" s="67"/>
      <c r="N168" s="54"/>
      <c r="O168" s="43"/>
      <c r="P168" s="43"/>
    </row>
    <row r="169" spans="1:16" x14ac:dyDescent="0.25">
      <c r="A169" s="24" t="s">
        <v>25</v>
      </c>
      <c r="B169" s="47" t="s">
        <v>61</v>
      </c>
      <c r="C169" s="22" t="s">
        <v>10</v>
      </c>
      <c r="D169" s="31"/>
      <c r="E169" s="66">
        <v>1</v>
      </c>
      <c r="F169" s="52">
        <v>1</v>
      </c>
      <c r="G169" s="43">
        <f t="shared" ref="G169:G171" si="65">D169*E169*F169</f>
        <v>0</v>
      </c>
      <c r="H169" s="16"/>
      <c r="I169" s="66">
        <v>1</v>
      </c>
      <c r="J169" s="52">
        <v>1</v>
      </c>
      <c r="K169" s="43">
        <f t="shared" ref="K169:K171" si="66">H169*I169*J169</f>
        <v>0</v>
      </c>
      <c r="L169" s="16"/>
      <c r="M169" s="66">
        <v>1</v>
      </c>
      <c r="N169" s="52">
        <v>1</v>
      </c>
      <c r="O169" s="43">
        <f t="shared" ref="O169:O171" si="67">L169*M169*N169</f>
        <v>0</v>
      </c>
      <c r="P169" s="43">
        <f t="shared" si="61"/>
        <v>0</v>
      </c>
    </row>
    <row r="170" spans="1:16" x14ac:dyDescent="0.25">
      <c r="A170" s="24" t="s">
        <v>26</v>
      </c>
      <c r="B170" s="47" t="s">
        <v>62</v>
      </c>
      <c r="C170" s="22" t="s">
        <v>10</v>
      </c>
      <c r="D170" s="31"/>
      <c r="E170" s="66">
        <v>1</v>
      </c>
      <c r="F170" s="52">
        <v>1</v>
      </c>
      <c r="G170" s="43">
        <f t="shared" si="65"/>
        <v>0</v>
      </c>
      <c r="H170" s="16"/>
      <c r="I170" s="66">
        <v>1</v>
      </c>
      <c r="J170" s="52">
        <v>1</v>
      </c>
      <c r="K170" s="43">
        <f t="shared" si="66"/>
        <v>0</v>
      </c>
      <c r="L170" s="16"/>
      <c r="M170" s="66">
        <v>1</v>
      </c>
      <c r="N170" s="52">
        <v>1</v>
      </c>
      <c r="O170" s="43">
        <f t="shared" si="67"/>
        <v>0</v>
      </c>
      <c r="P170" s="43">
        <f t="shared" si="61"/>
        <v>0</v>
      </c>
    </row>
    <row r="171" spans="1:16" ht="31.5" x14ac:dyDescent="0.25">
      <c r="A171" s="20" t="s">
        <v>27</v>
      </c>
      <c r="B171" s="47" t="s">
        <v>63</v>
      </c>
      <c r="C171" s="22" t="s">
        <v>13</v>
      </c>
      <c r="D171" s="31"/>
      <c r="E171" s="66">
        <v>30</v>
      </c>
      <c r="F171" s="52">
        <v>1</v>
      </c>
      <c r="G171" s="43">
        <f t="shared" si="65"/>
        <v>0</v>
      </c>
      <c r="H171" s="16"/>
      <c r="I171" s="66">
        <v>20</v>
      </c>
      <c r="J171" s="52">
        <v>1</v>
      </c>
      <c r="K171" s="43">
        <f t="shared" si="66"/>
        <v>0</v>
      </c>
      <c r="L171" s="16"/>
      <c r="M171" s="66">
        <v>15</v>
      </c>
      <c r="N171" s="52">
        <v>1</v>
      </c>
      <c r="O171" s="43">
        <f t="shared" si="67"/>
        <v>0</v>
      </c>
      <c r="P171" s="43">
        <f t="shared" si="61"/>
        <v>0</v>
      </c>
    </row>
    <row r="172" spans="1:16" ht="63" x14ac:dyDescent="0.25">
      <c r="A172" s="20" t="s">
        <v>28</v>
      </c>
      <c r="B172" s="51" t="s">
        <v>64</v>
      </c>
      <c r="C172" s="21"/>
      <c r="D172" s="32"/>
      <c r="E172" s="67"/>
      <c r="F172" s="53"/>
      <c r="G172" s="43"/>
      <c r="H172" s="17"/>
      <c r="I172" s="67"/>
      <c r="J172" s="54"/>
      <c r="K172" s="43"/>
      <c r="L172" s="17"/>
      <c r="M172" s="67"/>
      <c r="N172" s="54"/>
      <c r="O172" s="43"/>
      <c r="P172" s="43"/>
    </row>
    <row r="173" spans="1:16" x14ac:dyDescent="0.25">
      <c r="A173" s="20" t="s">
        <v>29</v>
      </c>
      <c r="B173" s="47" t="s">
        <v>65</v>
      </c>
      <c r="C173" s="22" t="s">
        <v>10</v>
      </c>
      <c r="D173" s="31"/>
      <c r="E173" s="66">
        <v>1</v>
      </c>
      <c r="F173" s="52">
        <v>1</v>
      </c>
      <c r="G173" s="43">
        <f t="shared" ref="G173:G175" si="68">D173*E173*F173</f>
        <v>0</v>
      </c>
      <c r="H173" s="16"/>
      <c r="I173" s="66">
        <v>1</v>
      </c>
      <c r="J173" s="52">
        <v>1</v>
      </c>
      <c r="K173" s="43">
        <f t="shared" ref="K173:K175" si="69">H173*I173*J173</f>
        <v>0</v>
      </c>
      <c r="L173" s="16"/>
      <c r="M173" s="66">
        <v>1</v>
      </c>
      <c r="N173" s="52">
        <v>1</v>
      </c>
      <c r="O173" s="43">
        <f t="shared" ref="O173:O175" si="70">L173*M173*N173</f>
        <v>0</v>
      </c>
      <c r="P173" s="43">
        <f t="shared" si="61"/>
        <v>0</v>
      </c>
    </row>
    <row r="174" spans="1:16" x14ac:dyDescent="0.25">
      <c r="A174" s="20" t="s">
        <v>30</v>
      </c>
      <c r="B174" s="47" t="s">
        <v>66</v>
      </c>
      <c r="C174" s="22" t="s">
        <v>10</v>
      </c>
      <c r="D174" s="31"/>
      <c r="E174" s="66">
        <v>1</v>
      </c>
      <c r="F174" s="52">
        <v>1</v>
      </c>
      <c r="G174" s="43">
        <f t="shared" si="68"/>
        <v>0</v>
      </c>
      <c r="H174" s="16"/>
      <c r="I174" s="66">
        <v>1</v>
      </c>
      <c r="J174" s="52">
        <v>1</v>
      </c>
      <c r="K174" s="43">
        <f t="shared" si="69"/>
        <v>0</v>
      </c>
      <c r="L174" s="16"/>
      <c r="M174" s="66">
        <v>1</v>
      </c>
      <c r="N174" s="52">
        <v>1</v>
      </c>
      <c r="O174" s="43">
        <f t="shared" si="70"/>
        <v>0</v>
      </c>
      <c r="P174" s="43">
        <f t="shared" si="61"/>
        <v>0</v>
      </c>
    </row>
    <row r="175" spans="1:16" ht="31.5" x14ac:dyDescent="0.25">
      <c r="A175" s="20" t="s">
        <v>31</v>
      </c>
      <c r="B175" s="47" t="s">
        <v>67</v>
      </c>
      <c r="C175" s="22" t="s">
        <v>14</v>
      </c>
      <c r="D175" s="31"/>
      <c r="E175" s="66">
        <v>5700</v>
      </c>
      <c r="F175" s="52">
        <v>1</v>
      </c>
      <c r="G175" s="43">
        <f t="shared" si="68"/>
        <v>0</v>
      </c>
      <c r="H175" s="16"/>
      <c r="I175" s="66">
        <v>4300</v>
      </c>
      <c r="J175" s="52">
        <v>1</v>
      </c>
      <c r="K175" s="43">
        <f t="shared" si="69"/>
        <v>0</v>
      </c>
      <c r="L175" s="16"/>
      <c r="M175" s="66">
        <v>6000</v>
      </c>
      <c r="N175" s="52">
        <v>1</v>
      </c>
      <c r="O175" s="43">
        <f t="shared" si="70"/>
        <v>0</v>
      </c>
      <c r="P175" s="43">
        <f t="shared" si="61"/>
        <v>0</v>
      </c>
    </row>
    <row r="176" spans="1:16" ht="31.5" x14ac:dyDescent="0.25">
      <c r="A176" s="20" t="s">
        <v>32</v>
      </c>
      <c r="B176" s="51" t="s">
        <v>68</v>
      </c>
      <c r="C176" s="21"/>
      <c r="D176" s="32"/>
      <c r="E176" s="67"/>
      <c r="F176" s="53"/>
      <c r="G176" s="43"/>
      <c r="H176" s="17"/>
      <c r="I176" s="67"/>
      <c r="J176" s="54"/>
      <c r="K176" s="43"/>
      <c r="L176" s="17"/>
      <c r="M176" s="67"/>
      <c r="N176" s="54"/>
      <c r="O176" s="43"/>
      <c r="P176" s="43"/>
    </row>
    <row r="177" spans="1:16" ht="47.25" x14ac:dyDescent="0.25">
      <c r="A177" s="20" t="s">
        <v>33</v>
      </c>
      <c r="B177" s="47" t="s">
        <v>69</v>
      </c>
      <c r="C177" s="22" t="s">
        <v>10</v>
      </c>
      <c r="D177" s="31"/>
      <c r="E177" s="66">
        <v>1</v>
      </c>
      <c r="F177" s="52">
        <v>1</v>
      </c>
      <c r="G177" s="43">
        <f t="shared" ref="G177:G178" si="71">D177*E177*F177</f>
        <v>0</v>
      </c>
      <c r="H177" s="16"/>
      <c r="I177" s="66">
        <v>1</v>
      </c>
      <c r="J177" s="52">
        <v>1</v>
      </c>
      <c r="K177" s="43">
        <f t="shared" ref="K177:K178" si="72">H177*I177*J177</f>
        <v>0</v>
      </c>
      <c r="L177" s="16"/>
      <c r="M177" s="66">
        <v>1</v>
      </c>
      <c r="N177" s="52">
        <v>1</v>
      </c>
      <c r="O177" s="43">
        <f t="shared" ref="O177:O178" si="73">L177*M177*N177</f>
        <v>0</v>
      </c>
      <c r="P177" s="43">
        <f t="shared" si="61"/>
        <v>0</v>
      </c>
    </row>
    <row r="178" spans="1:16" ht="47.25" x14ac:dyDescent="0.25">
      <c r="A178" s="20" t="s">
        <v>34</v>
      </c>
      <c r="B178" s="47" t="s">
        <v>70</v>
      </c>
      <c r="C178" s="22" t="s">
        <v>13</v>
      </c>
      <c r="D178" s="31"/>
      <c r="E178" s="66">
        <v>3</v>
      </c>
      <c r="F178" s="52">
        <v>1</v>
      </c>
      <c r="G178" s="43">
        <f t="shared" si="71"/>
        <v>0</v>
      </c>
      <c r="H178" s="16"/>
      <c r="I178" s="66">
        <v>2</v>
      </c>
      <c r="J178" s="52">
        <v>1</v>
      </c>
      <c r="K178" s="43">
        <f t="shared" si="72"/>
        <v>0</v>
      </c>
      <c r="L178" s="16"/>
      <c r="M178" s="66">
        <v>1</v>
      </c>
      <c r="N178" s="52">
        <v>1</v>
      </c>
      <c r="O178" s="43">
        <f t="shared" si="73"/>
        <v>0</v>
      </c>
      <c r="P178" s="43">
        <f t="shared" si="61"/>
        <v>0</v>
      </c>
    </row>
    <row r="179" spans="1:16" ht="31.5" x14ac:dyDescent="0.25">
      <c r="A179" s="20" t="s">
        <v>35</v>
      </c>
      <c r="B179" s="51" t="s">
        <v>71</v>
      </c>
      <c r="C179" s="21"/>
      <c r="D179" s="32"/>
      <c r="E179" s="67"/>
      <c r="F179" s="53"/>
      <c r="G179" s="43"/>
      <c r="H179" s="17"/>
      <c r="I179" s="67"/>
      <c r="J179" s="54"/>
      <c r="K179" s="43"/>
      <c r="L179" s="17"/>
      <c r="M179" s="67"/>
      <c r="N179" s="54"/>
      <c r="O179" s="43"/>
      <c r="P179" s="43"/>
    </row>
    <row r="180" spans="1:16" ht="47.25" x14ac:dyDescent="0.25">
      <c r="A180" s="20" t="s">
        <v>36</v>
      </c>
      <c r="B180" s="47" t="s">
        <v>72</v>
      </c>
      <c r="C180" s="22" t="s">
        <v>10</v>
      </c>
      <c r="D180" s="31"/>
      <c r="E180" s="66">
        <v>1</v>
      </c>
      <c r="F180" s="52">
        <v>1</v>
      </c>
      <c r="G180" s="43">
        <f t="shared" ref="G180:G181" si="74">D180*E180*F180</f>
        <v>0</v>
      </c>
      <c r="H180" s="16"/>
      <c r="I180" s="66">
        <v>1</v>
      </c>
      <c r="J180" s="52">
        <v>1</v>
      </c>
      <c r="K180" s="43">
        <f t="shared" ref="K180:K181" si="75">H180*I180*J180</f>
        <v>0</v>
      </c>
      <c r="L180" s="16"/>
      <c r="M180" s="66">
        <v>1</v>
      </c>
      <c r="N180" s="52">
        <v>1</v>
      </c>
      <c r="O180" s="43">
        <f t="shared" ref="O180:O181" si="76">L180*M180*N180</f>
        <v>0</v>
      </c>
      <c r="P180" s="43">
        <f t="shared" si="61"/>
        <v>0</v>
      </c>
    </row>
    <row r="181" spans="1:16" ht="31.5" x14ac:dyDescent="0.25">
      <c r="A181" s="20" t="s">
        <v>37</v>
      </c>
      <c r="B181" s="47" t="s">
        <v>73</v>
      </c>
      <c r="C181" s="22" t="s">
        <v>13</v>
      </c>
      <c r="D181" s="31"/>
      <c r="E181" s="66">
        <v>6</v>
      </c>
      <c r="F181" s="52">
        <v>1</v>
      </c>
      <c r="G181" s="43">
        <f t="shared" si="74"/>
        <v>0</v>
      </c>
      <c r="H181" s="16"/>
      <c r="I181" s="66">
        <v>5</v>
      </c>
      <c r="J181" s="52">
        <v>1</v>
      </c>
      <c r="K181" s="43">
        <f t="shared" si="75"/>
        <v>0</v>
      </c>
      <c r="L181" s="16"/>
      <c r="M181" s="66">
        <v>2</v>
      </c>
      <c r="N181" s="52">
        <v>1</v>
      </c>
      <c r="O181" s="43">
        <f t="shared" si="76"/>
        <v>0</v>
      </c>
      <c r="P181" s="43">
        <f t="shared" si="61"/>
        <v>0</v>
      </c>
    </row>
    <row r="182" spans="1:16" ht="31.5" x14ac:dyDescent="0.25">
      <c r="A182" s="20" t="s">
        <v>38</v>
      </c>
      <c r="B182" s="51" t="s">
        <v>74</v>
      </c>
      <c r="C182" s="21"/>
      <c r="D182" s="32"/>
      <c r="E182" s="67"/>
      <c r="F182" s="53"/>
      <c r="G182" s="43"/>
      <c r="H182" s="17"/>
      <c r="I182" s="67"/>
      <c r="J182" s="54"/>
      <c r="K182" s="43"/>
      <c r="L182" s="17"/>
      <c r="M182" s="81"/>
      <c r="N182" s="54"/>
      <c r="O182" s="43"/>
      <c r="P182" s="43"/>
    </row>
    <row r="183" spans="1:16" ht="47.25" x14ac:dyDescent="0.25">
      <c r="A183" s="20" t="s">
        <v>39</v>
      </c>
      <c r="B183" s="47" t="s">
        <v>75</v>
      </c>
      <c r="C183" s="22" t="s">
        <v>10</v>
      </c>
      <c r="D183" s="31"/>
      <c r="E183" s="66">
        <v>1</v>
      </c>
      <c r="F183" s="52">
        <v>1</v>
      </c>
      <c r="G183" s="43">
        <f t="shared" ref="G183:G184" si="77">D183*E183*F183</f>
        <v>0</v>
      </c>
      <c r="H183" s="16"/>
      <c r="I183" s="66">
        <v>1</v>
      </c>
      <c r="J183" s="52">
        <v>1</v>
      </c>
      <c r="K183" s="43">
        <f t="shared" ref="K183:K184" si="78">H183*I183*J183</f>
        <v>0</v>
      </c>
      <c r="L183" s="16"/>
      <c r="M183" s="66">
        <v>1</v>
      </c>
      <c r="N183" s="52">
        <v>1</v>
      </c>
      <c r="O183" s="43">
        <f t="shared" ref="O183:O184" si="79">L183*M183*N183</f>
        <v>0</v>
      </c>
      <c r="P183" s="43">
        <f t="shared" si="61"/>
        <v>0</v>
      </c>
    </row>
    <row r="184" spans="1:16" ht="47.25" x14ac:dyDescent="0.25">
      <c r="A184" s="20" t="s">
        <v>40</v>
      </c>
      <c r="B184" s="47" t="s">
        <v>76</v>
      </c>
      <c r="C184" s="22" t="s">
        <v>12</v>
      </c>
      <c r="D184" s="31"/>
      <c r="E184" s="66">
        <v>100</v>
      </c>
      <c r="F184" s="52">
        <v>1</v>
      </c>
      <c r="G184" s="43">
        <f t="shared" si="77"/>
        <v>0</v>
      </c>
      <c r="H184" s="16"/>
      <c r="I184" s="66">
        <v>100</v>
      </c>
      <c r="J184" s="52">
        <v>1</v>
      </c>
      <c r="K184" s="43">
        <f t="shared" si="78"/>
        <v>0</v>
      </c>
      <c r="L184" s="16"/>
      <c r="M184" s="66">
        <v>100</v>
      </c>
      <c r="N184" s="52">
        <v>1</v>
      </c>
      <c r="O184" s="43">
        <f t="shared" si="79"/>
        <v>0</v>
      </c>
      <c r="P184" s="43">
        <f t="shared" si="61"/>
        <v>0</v>
      </c>
    </row>
    <row r="185" spans="1:16" ht="31.5" x14ac:dyDescent="0.25">
      <c r="A185" s="25" t="s">
        <v>41</v>
      </c>
      <c r="B185" s="50" t="s">
        <v>77</v>
      </c>
      <c r="C185" s="21"/>
      <c r="D185" s="32"/>
      <c r="E185" s="67"/>
      <c r="F185" s="53"/>
      <c r="G185" s="43"/>
      <c r="H185" s="17"/>
      <c r="I185" s="67"/>
      <c r="J185" s="54"/>
      <c r="K185" s="43"/>
      <c r="L185" s="17"/>
      <c r="M185" s="67"/>
      <c r="N185" s="54"/>
      <c r="O185" s="43"/>
      <c r="P185" s="43"/>
    </row>
    <row r="186" spans="1:16" ht="31.5" x14ac:dyDescent="0.25">
      <c r="A186" s="25" t="s">
        <v>42</v>
      </c>
      <c r="B186" s="49" t="s">
        <v>78</v>
      </c>
      <c r="C186" s="22" t="s">
        <v>10</v>
      </c>
      <c r="D186" s="31"/>
      <c r="E186" s="66">
        <v>1</v>
      </c>
      <c r="F186" s="52">
        <v>1</v>
      </c>
      <c r="G186" s="43">
        <f t="shared" ref="G186:G188" si="80">D186*E186*F186</f>
        <v>0</v>
      </c>
      <c r="H186" s="16"/>
      <c r="I186" s="66">
        <v>1</v>
      </c>
      <c r="J186" s="52">
        <v>1</v>
      </c>
      <c r="K186" s="43">
        <f t="shared" ref="K186:K188" si="81">H186*I186*J186</f>
        <v>0</v>
      </c>
      <c r="L186" s="16"/>
      <c r="M186" s="66">
        <v>1</v>
      </c>
      <c r="N186" s="52">
        <v>1</v>
      </c>
      <c r="O186" s="43">
        <f t="shared" ref="O186:O188" si="82">L186*M186*N186</f>
        <v>0</v>
      </c>
      <c r="P186" s="43">
        <f t="shared" si="61"/>
        <v>0</v>
      </c>
    </row>
    <row r="187" spans="1:16" ht="31.5" x14ac:dyDescent="0.25">
      <c r="A187" s="25" t="s">
        <v>43</v>
      </c>
      <c r="B187" s="49" t="s">
        <v>79</v>
      </c>
      <c r="C187" s="22" t="s">
        <v>13</v>
      </c>
      <c r="D187" s="31"/>
      <c r="E187" s="66">
        <v>7</v>
      </c>
      <c r="F187" s="52">
        <v>1</v>
      </c>
      <c r="G187" s="43">
        <f t="shared" si="80"/>
        <v>0</v>
      </c>
      <c r="H187" s="16"/>
      <c r="I187" s="66">
        <v>5</v>
      </c>
      <c r="J187" s="52">
        <v>1</v>
      </c>
      <c r="K187" s="43">
        <f t="shared" si="81"/>
        <v>0</v>
      </c>
      <c r="L187" s="16"/>
      <c r="M187" s="66">
        <v>7</v>
      </c>
      <c r="N187" s="52">
        <v>1</v>
      </c>
      <c r="O187" s="43">
        <f t="shared" si="82"/>
        <v>0</v>
      </c>
      <c r="P187" s="43">
        <f t="shared" si="61"/>
        <v>0</v>
      </c>
    </row>
    <row r="188" spans="1:16" ht="47.25" x14ac:dyDescent="0.25">
      <c r="A188" s="70" t="s">
        <v>44</v>
      </c>
      <c r="B188" s="71" t="s">
        <v>80</v>
      </c>
      <c r="C188" s="72" t="s">
        <v>11</v>
      </c>
      <c r="D188" s="73"/>
      <c r="E188" s="74">
        <v>1</v>
      </c>
      <c r="F188" s="75">
        <v>1</v>
      </c>
      <c r="G188" s="76">
        <f t="shared" si="80"/>
        <v>0</v>
      </c>
      <c r="H188" s="77"/>
      <c r="I188" s="74">
        <v>1</v>
      </c>
      <c r="J188" s="75">
        <v>1</v>
      </c>
      <c r="K188" s="76">
        <f t="shared" si="81"/>
        <v>0</v>
      </c>
      <c r="L188" s="77"/>
      <c r="M188" s="74">
        <v>1</v>
      </c>
      <c r="N188" s="75">
        <v>1</v>
      </c>
      <c r="O188" s="76">
        <f t="shared" si="82"/>
        <v>0</v>
      </c>
      <c r="P188" s="43">
        <f t="shared" si="61"/>
        <v>0</v>
      </c>
    </row>
    <row r="189" spans="1:16" ht="15.75" customHeight="1" x14ac:dyDescent="0.25">
      <c r="A189" s="103"/>
      <c r="B189" s="103"/>
      <c r="C189" s="79"/>
      <c r="D189" s="80"/>
      <c r="E189" s="80"/>
      <c r="F189" s="80"/>
      <c r="G189" s="80"/>
      <c r="H189" s="80"/>
      <c r="I189" s="80"/>
      <c r="J189" s="80"/>
      <c r="K189" s="80"/>
      <c r="L189" s="100" t="s">
        <v>137</v>
      </c>
      <c r="M189" s="106"/>
      <c r="N189" s="106"/>
      <c r="O189" s="107"/>
      <c r="P189" s="82">
        <f>SUM(P158:P188)</f>
        <v>0</v>
      </c>
    </row>
    <row r="191" spans="1:16" ht="16.5" thickBot="1" x14ac:dyDescent="0.3">
      <c r="A191" s="1" t="s">
        <v>138</v>
      </c>
    </row>
    <row r="192" spans="1:16" ht="126.75" thickBot="1" x14ac:dyDescent="0.3">
      <c r="A192" s="39" t="s">
        <v>3</v>
      </c>
      <c r="B192" s="40" t="s">
        <v>81</v>
      </c>
      <c r="C192" s="42" t="s">
        <v>5</v>
      </c>
      <c r="D192" s="90" t="s">
        <v>6</v>
      </c>
      <c r="E192" s="91" t="s">
        <v>83</v>
      </c>
      <c r="F192" s="90" t="s">
        <v>82</v>
      </c>
      <c r="G192" s="42" t="s">
        <v>84</v>
      </c>
      <c r="H192" s="92" t="s">
        <v>7</v>
      </c>
      <c r="I192" s="91" t="s">
        <v>83</v>
      </c>
      <c r="J192" s="90" t="s">
        <v>82</v>
      </c>
      <c r="K192" s="42" t="s">
        <v>85</v>
      </c>
      <c r="L192" s="90" t="s">
        <v>8</v>
      </c>
      <c r="M192" s="91" t="s">
        <v>83</v>
      </c>
      <c r="N192" s="90" t="s">
        <v>82</v>
      </c>
      <c r="O192" s="42" t="s">
        <v>86</v>
      </c>
      <c r="P192" s="93" t="s">
        <v>200</v>
      </c>
    </row>
    <row r="193" spans="1:16" x14ac:dyDescent="0.25">
      <c r="A193" s="86">
        <v>1</v>
      </c>
      <c r="B193" s="86">
        <v>2</v>
      </c>
      <c r="C193" s="87">
        <v>3</v>
      </c>
      <c r="D193" s="87">
        <v>4</v>
      </c>
      <c r="E193" s="88">
        <v>5</v>
      </c>
      <c r="F193" s="87">
        <v>6</v>
      </c>
      <c r="G193" s="87">
        <v>7</v>
      </c>
      <c r="H193" s="87">
        <v>8</v>
      </c>
      <c r="I193" s="88">
        <v>9</v>
      </c>
      <c r="J193" s="87">
        <v>10</v>
      </c>
      <c r="K193" s="87">
        <v>11</v>
      </c>
      <c r="L193" s="87">
        <v>12</v>
      </c>
      <c r="M193" s="88">
        <v>13</v>
      </c>
      <c r="N193" s="87">
        <v>14</v>
      </c>
      <c r="O193" s="87">
        <v>15</v>
      </c>
      <c r="P193" s="89">
        <v>16</v>
      </c>
    </row>
    <row r="194" spans="1:16" ht="31.5" x14ac:dyDescent="0.25">
      <c r="A194" s="61" t="s">
        <v>0</v>
      </c>
      <c r="B194" s="47" t="s">
        <v>50</v>
      </c>
      <c r="C194" s="62" t="s">
        <v>10</v>
      </c>
      <c r="D194" s="9"/>
      <c r="E194" s="52">
        <v>1</v>
      </c>
      <c r="F194" s="52">
        <v>1</v>
      </c>
      <c r="G194" s="43">
        <f>D194*E194*F194</f>
        <v>0</v>
      </c>
      <c r="H194" s="9"/>
      <c r="I194" s="52">
        <v>1</v>
      </c>
      <c r="J194" s="52">
        <v>1</v>
      </c>
      <c r="K194" s="43">
        <f>H194*I194*J194</f>
        <v>0</v>
      </c>
      <c r="L194" s="9"/>
      <c r="M194" s="52">
        <v>1</v>
      </c>
      <c r="N194" s="52">
        <v>1</v>
      </c>
      <c r="O194" s="43">
        <f>L194*M194*N194</f>
        <v>0</v>
      </c>
      <c r="P194" s="43">
        <f>G194+K194+O194</f>
        <v>0</v>
      </c>
    </row>
    <row r="195" spans="1:16" ht="31.5" x14ac:dyDescent="0.25">
      <c r="A195" s="56" t="s">
        <v>1</v>
      </c>
      <c r="B195" s="57" t="s">
        <v>51</v>
      </c>
      <c r="C195" s="58"/>
      <c r="D195" s="28"/>
      <c r="E195" s="6"/>
      <c r="F195" s="59"/>
      <c r="G195" s="43"/>
      <c r="H195" s="13"/>
      <c r="I195" s="68"/>
      <c r="J195" s="60"/>
      <c r="K195" s="43"/>
      <c r="L195" s="13"/>
      <c r="M195" s="68"/>
      <c r="N195" s="60"/>
      <c r="O195" s="43"/>
      <c r="P195" s="43"/>
    </row>
    <row r="196" spans="1:16" ht="47.25" x14ac:dyDescent="0.25">
      <c r="A196" s="20" t="s">
        <v>16</v>
      </c>
      <c r="B196" s="47" t="s">
        <v>52</v>
      </c>
      <c r="C196" s="19" t="s">
        <v>10</v>
      </c>
      <c r="D196" s="29"/>
      <c r="E196" s="55">
        <v>1</v>
      </c>
      <c r="F196" s="52">
        <v>1</v>
      </c>
      <c r="G196" s="43">
        <f t="shared" ref="G196" si="83">D196*E196*F196</f>
        <v>0</v>
      </c>
      <c r="H196" s="14"/>
      <c r="I196" s="55">
        <v>1</v>
      </c>
      <c r="J196" s="52">
        <v>1</v>
      </c>
      <c r="K196" s="43">
        <f t="shared" ref="K196" si="84">H196*I196*J196</f>
        <v>0</v>
      </c>
      <c r="L196" s="14"/>
      <c r="M196" s="55">
        <v>1</v>
      </c>
      <c r="N196" s="52">
        <v>1</v>
      </c>
      <c r="O196" s="43">
        <f t="shared" ref="O196" si="85">L196*M196*N196</f>
        <v>0</v>
      </c>
      <c r="P196" s="43">
        <f t="shared" ref="P196:P224" si="86">G196+K196+O196</f>
        <v>0</v>
      </c>
    </row>
    <row r="197" spans="1:16" ht="47.25" x14ac:dyDescent="0.25">
      <c r="A197" s="20" t="s">
        <v>17</v>
      </c>
      <c r="B197" s="51" t="s">
        <v>53</v>
      </c>
      <c r="C197" s="21"/>
      <c r="D197" s="30"/>
      <c r="E197" s="10"/>
      <c r="F197" s="53"/>
      <c r="G197" s="43"/>
      <c r="H197" s="15"/>
      <c r="I197" s="69"/>
      <c r="J197" s="54"/>
      <c r="K197" s="43"/>
      <c r="L197" s="15"/>
      <c r="M197" s="69"/>
      <c r="N197" s="54"/>
      <c r="O197" s="43"/>
      <c r="P197" s="43"/>
    </row>
    <row r="198" spans="1:16" ht="31.5" x14ac:dyDescent="0.25">
      <c r="A198" s="20" t="s">
        <v>18</v>
      </c>
      <c r="B198" s="47" t="s">
        <v>54</v>
      </c>
      <c r="C198" s="22" t="s">
        <v>46</v>
      </c>
      <c r="D198" s="31"/>
      <c r="E198" s="66">
        <v>3</v>
      </c>
      <c r="F198" s="52">
        <v>1</v>
      </c>
      <c r="G198" s="43">
        <f t="shared" ref="G198:G203" si="87">D198*E198*F198</f>
        <v>0</v>
      </c>
      <c r="H198" s="16"/>
      <c r="I198" s="66">
        <v>3</v>
      </c>
      <c r="J198" s="52">
        <v>1</v>
      </c>
      <c r="K198" s="43">
        <f t="shared" ref="K198:K203" si="88">H198*I198*J198</f>
        <v>0</v>
      </c>
      <c r="L198" s="16"/>
      <c r="M198" s="66">
        <v>3</v>
      </c>
      <c r="N198" s="52">
        <v>1</v>
      </c>
      <c r="O198" s="43">
        <f t="shared" ref="O198:O203" si="89">L198*M198*N198</f>
        <v>0</v>
      </c>
      <c r="P198" s="43">
        <f t="shared" si="86"/>
        <v>0</v>
      </c>
    </row>
    <row r="199" spans="1:16" ht="31.5" x14ac:dyDescent="0.25">
      <c r="A199" s="20" t="s">
        <v>19</v>
      </c>
      <c r="B199" s="47" t="s">
        <v>55</v>
      </c>
      <c r="C199" s="22" t="s">
        <v>10</v>
      </c>
      <c r="D199" s="31"/>
      <c r="E199" s="66">
        <v>1</v>
      </c>
      <c r="F199" s="52">
        <v>1</v>
      </c>
      <c r="G199" s="43">
        <f t="shared" si="87"/>
        <v>0</v>
      </c>
      <c r="H199" s="16"/>
      <c r="I199" s="66">
        <v>1</v>
      </c>
      <c r="J199" s="52">
        <v>1</v>
      </c>
      <c r="K199" s="43">
        <f t="shared" si="88"/>
        <v>0</v>
      </c>
      <c r="L199" s="16"/>
      <c r="M199" s="66">
        <v>1</v>
      </c>
      <c r="N199" s="52">
        <v>1</v>
      </c>
      <c r="O199" s="43">
        <f t="shared" si="89"/>
        <v>0</v>
      </c>
      <c r="P199" s="43">
        <f t="shared" si="86"/>
        <v>0</v>
      </c>
    </row>
    <row r="200" spans="1:16" ht="31.5" x14ac:dyDescent="0.25">
      <c r="A200" s="20" t="s">
        <v>20</v>
      </c>
      <c r="B200" s="48" t="s">
        <v>56</v>
      </c>
      <c r="C200" s="22" t="s">
        <v>10</v>
      </c>
      <c r="D200" s="31"/>
      <c r="E200" s="66">
        <v>1</v>
      </c>
      <c r="F200" s="52">
        <v>1</v>
      </c>
      <c r="G200" s="43">
        <f t="shared" si="87"/>
        <v>0</v>
      </c>
      <c r="H200" s="16"/>
      <c r="I200" s="66">
        <v>1</v>
      </c>
      <c r="J200" s="52">
        <v>1</v>
      </c>
      <c r="K200" s="43">
        <f t="shared" si="88"/>
        <v>0</v>
      </c>
      <c r="L200" s="16"/>
      <c r="M200" s="66">
        <v>1</v>
      </c>
      <c r="N200" s="52">
        <v>1</v>
      </c>
      <c r="O200" s="43">
        <f t="shared" si="89"/>
        <v>0</v>
      </c>
      <c r="P200" s="43">
        <f t="shared" si="86"/>
        <v>0</v>
      </c>
    </row>
    <row r="201" spans="1:16" ht="31.5" x14ac:dyDescent="0.25">
      <c r="A201" s="20" t="s">
        <v>21</v>
      </c>
      <c r="B201" s="48" t="s">
        <v>57</v>
      </c>
      <c r="C201" s="22" t="s">
        <v>10</v>
      </c>
      <c r="D201" s="31"/>
      <c r="E201" s="66">
        <v>1</v>
      </c>
      <c r="F201" s="52">
        <v>1</v>
      </c>
      <c r="G201" s="43">
        <f t="shared" si="87"/>
        <v>0</v>
      </c>
      <c r="H201" s="16"/>
      <c r="I201" s="66">
        <v>1</v>
      </c>
      <c r="J201" s="52">
        <v>1</v>
      </c>
      <c r="K201" s="43">
        <f t="shared" si="88"/>
        <v>0</v>
      </c>
      <c r="L201" s="16"/>
      <c r="M201" s="66">
        <v>1</v>
      </c>
      <c r="N201" s="52">
        <v>1</v>
      </c>
      <c r="O201" s="43">
        <f t="shared" si="89"/>
        <v>0</v>
      </c>
      <c r="P201" s="43">
        <f t="shared" si="86"/>
        <v>0</v>
      </c>
    </row>
    <row r="202" spans="1:16" ht="31.5" x14ac:dyDescent="0.25">
      <c r="A202" s="23" t="s">
        <v>22</v>
      </c>
      <c r="B202" s="48" t="s">
        <v>58</v>
      </c>
      <c r="C202" s="22" t="s">
        <v>15</v>
      </c>
      <c r="D202" s="31"/>
      <c r="E202" s="66">
        <v>1</v>
      </c>
      <c r="F202" s="52">
        <v>1</v>
      </c>
      <c r="G202" s="43">
        <f t="shared" si="87"/>
        <v>0</v>
      </c>
      <c r="H202" s="16"/>
      <c r="I202" s="66">
        <v>1</v>
      </c>
      <c r="J202" s="52">
        <v>1</v>
      </c>
      <c r="K202" s="43">
        <f t="shared" si="88"/>
        <v>0</v>
      </c>
      <c r="L202" s="16"/>
      <c r="M202" s="66">
        <v>1</v>
      </c>
      <c r="N202" s="52">
        <v>1</v>
      </c>
      <c r="O202" s="43">
        <f t="shared" si="89"/>
        <v>0</v>
      </c>
      <c r="P202" s="43">
        <f t="shared" si="86"/>
        <v>0</v>
      </c>
    </row>
    <row r="203" spans="1:16" ht="31.5" x14ac:dyDescent="0.25">
      <c r="A203" s="23" t="s">
        <v>23</v>
      </c>
      <c r="B203" s="48" t="s">
        <v>59</v>
      </c>
      <c r="C203" s="22" t="s">
        <v>15</v>
      </c>
      <c r="D203" s="31"/>
      <c r="E203" s="66">
        <v>1</v>
      </c>
      <c r="F203" s="52">
        <v>1</v>
      </c>
      <c r="G203" s="43">
        <f t="shared" si="87"/>
        <v>0</v>
      </c>
      <c r="H203" s="16"/>
      <c r="I203" s="66">
        <v>1</v>
      </c>
      <c r="J203" s="52">
        <v>1</v>
      </c>
      <c r="K203" s="43">
        <f t="shared" si="88"/>
        <v>0</v>
      </c>
      <c r="L203" s="16"/>
      <c r="M203" s="66">
        <v>1</v>
      </c>
      <c r="N203" s="52">
        <v>1</v>
      </c>
      <c r="O203" s="43">
        <f t="shared" si="89"/>
        <v>0</v>
      </c>
      <c r="P203" s="43">
        <f t="shared" si="86"/>
        <v>0</v>
      </c>
    </row>
    <row r="204" spans="1:16" x14ac:dyDescent="0.25">
      <c r="A204" s="20" t="s">
        <v>24</v>
      </c>
      <c r="B204" s="51" t="s">
        <v>60</v>
      </c>
      <c r="C204" s="21"/>
      <c r="D204" s="32"/>
      <c r="E204" s="5"/>
      <c r="F204" s="53"/>
      <c r="G204" s="43"/>
      <c r="H204" s="17"/>
      <c r="I204" s="67"/>
      <c r="J204" s="54"/>
      <c r="K204" s="43"/>
      <c r="L204" s="17"/>
      <c r="M204" s="67"/>
      <c r="N204" s="54"/>
      <c r="O204" s="43"/>
      <c r="P204" s="43"/>
    </row>
    <row r="205" spans="1:16" x14ac:dyDescent="0.25">
      <c r="A205" s="24" t="s">
        <v>25</v>
      </c>
      <c r="B205" s="47" t="s">
        <v>61</v>
      </c>
      <c r="C205" s="22" t="s">
        <v>10</v>
      </c>
      <c r="D205" s="31"/>
      <c r="E205" s="66">
        <v>1</v>
      </c>
      <c r="F205" s="52">
        <v>1</v>
      </c>
      <c r="G205" s="43">
        <f t="shared" ref="G205:G207" si="90">D205*E205*F205</f>
        <v>0</v>
      </c>
      <c r="H205" s="16"/>
      <c r="I205" s="66">
        <v>1</v>
      </c>
      <c r="J205" s="52">
        <v>1</v>
      </c>
      <c r="K205" s="43">
        <f t="shared" ref="K205:K207" si="91">H205*I205*J205</f>
        <v>0</v>
      </c>
      <c r="L205" s="16"/>
      <c r="M205" s="66">
        <v>1</v>
      </c>
      <c r="N205" s="52">
        <v>1</v>
      </c>
      <c r="O205" s="43">
        <f t="shared" ref="O205:O207" si="92">L205*M205*N205</f>
        <v>0</v>
      </c>
      <c r="P205" s="43">
        <f t="shared" si="86"/>
        <v>0</v>
      </c>
    </row>
    <row r="206" spans="1:16" x14ac:dyDescent="0.25">
      <c r="A206" s="24" t="s">
        <v>26</v>
      </c>
      <c r="B206" s="47" t="s">
        <v>62</v>
      </c>
      <c r="C206" s="22" t="s">
        <v>10</v>
      </c>
      <c r="D206" s="31"/>
      <c r="E206" s="66">
        <v>1</v>
      </c>
      <c r="F206" s="52">
        <v>1</v>
      </c>
      <c r="G206" s="43">
        <f t="shared" si="90"/>
        <v>0</v>
      </c>
      <c r="H206" s="16"/>
      <c r="I206" s="66">
        <v>1</v>
      </c>
      <c r="J206" s="52">
        <v>1</v>
      </c>
      <c r="K206" s="43">
        <f t="shared" si="91"/>
        <v>0</v>
      </c>
      <c r="L206" s="16"/>
      <c r="M206" s="66">
        <v>1</v>
      </c>
      <c r="N206" s="52">
        <v>1</v>
      </c>
      <c r="O206" s="43">
        <f t="shared" si="92"/>
        <v>0</v>
      </c>
      <c r="P206" s="43">
        <f t="shared" si="86"/>
        <v>0</v>
      </c>
    </row>
    <row r="207" spans="1:16" ht="31.5" x14ac:dyDescent="0.25">
      <c r="A207" s="20" t="s">
        <v>27</v>
      </c>
      <c r="B207" s="47" t="s">
        <v>63</v>
      </c>
      <c r="C207" s="22" t="s">
        <v>13</v>
      </c>
      <c r="D207" s="31"/>
      <c r="E207" s="66">
        <v>30</v>
      </c>
      <c r="F207" s="52">
        <v>1</v>
      </c>
      <c r="G207" s="43">
        <f t="shared" si="90"/>
        <v>0</v>
      </c>
      <c r="H207" s="16"/>
      <c r="I207" s="66">
        <v>20</v>
      </c>
      <c r="J207" s="52">
        <v>1</v>
      </c>
      <c r="K207" s="43">
        <f t="shared" si="91"/>
        <v>0</v>
      </c>
      <c r="L207" s="16"/>
      <c r="M207" s="66">
        <v>15</v>
      </c>
      <c r="N207" s="52">
        <v>1</v>
      </c>
      <c r="O207" s="43">
        <f t="shared" si="92"/>
        <v>0</v>
      </c>
      <c r="P207" s="43">
        <f t="shared" si="86"/>
        <v>0</v>
      </c>
    </row>
    <row r="208" spans="1:16" ht="63" x14ac:dyDescent="0.25">
      <c r="A208" s="20" t="s">
        <v>28</v>
      </c>
      <c r="B208" s="51" t="s">
        <v>64</v>
      </c>
      <c r="C208" s="21"/>
      <c r="D208" s="32"/>
      <c r="E208" s="67"/>
      <c r="F208" s="53"/>
      <c r="G208" s="43"/>
      <c r="H208" s="17"/>
      <c r="I208" s="67"/>
      <c r="J208" s="54"/>
      <c r="K208" s="43"/>
      <c r="L208" s="17"/>
      <c r="M208" s="67"/>
      <c r="N208" s="54"/>
      <c r="O208" s="43"/>
      <c r="P208" s="43"/>
    </row>
    <row r="209" spans="1:16" x14ac:dyDescent="0.25">
      <c r="A209" s="20" t="s">
        <v>29</v>
      </c>
      <c r="B209" s="47" t="s">
        <v>65</v>
      </c>
      <c r="C209" s="22" t="s">
        <v>10</v>
      </c>
      <c r="D209" s="31"/>
      <c r="E209" s="66">
        <v>1</v>
      </c>
      <c r="F209" s="52">
        <v>1</v>
      </c>
      <c r="G209" s="43">
        <f t="shared" ref="G209:G211" si="93">D209*E209*F209</f>
        <v>0</v>
      </c>
      <c r="H209" s="16"/>
      <c r="I209" s="66">
        <v>1</v>
      </c>
      <c r="J209" s="52">
        <v>1</v>
      </c>
      <c r="K209" s="43">
        <f t="shared" ref="K209:K211" si="94">H209*I209*J209</f>
        <v>0</v>
      </c>
      <c r="L209" s="16"/>
      <c r="M209" s="66">
        <v>1</v>
      </c>
      <c r="N209" s="52">
        <v>1</v>
      </c>
      <c r="O209" s="43">
        <f t="shared" ref="O209:O211" si="95">L209*M209*N209</f>
        <v>0</v>
      </c>
      <c r="P209" s="43">
        <f t="shared" si="86"/>
        <v>0</v>
      </c>
    </row>
    <row r="210" spans="1:16" x14ac:dyDescent="0.25">
      <c r="A210" s="20" t="s">
        <v>30</v>
      </c>
      <c r="B210" s="47" t="s">
        <v>66</v>
      </c>
      <c r="C210" s="22" t="s">
        <v>10</v>
      </c>
      <c r="D210" s="31"/>
      <c r="E210" s="66">
        <v>1</v>
      </c>
      <c r="F210" s="52">
        <v>1</v>
      </c>
      <c r="G210" s="43">
        <f t="shared" si="93"/>
        <v>0</v>
      </c>
      <c r="H210" s="16"/>
      <c r="I210" s="66">
        <v>1</v>
      </c>
      <c r="J210" s="52">
        <v>1</v>
      </c>
      <c r="K210" s="43">
        <f t="shared" si="94"/>
        <v>0</v>
      </c>
      <c r="L210" s="16"/>
      <c r="M210" s="66">
        <v>1</v>
      </c>
      <c r="N210" s="52">
        <v>1</v>
      </c>
      <c r="O210" s="43">
        <f t="shared" si="95"/>
        <v>0</v>
      </c>
      <c r="P210" s="43">
        <f t="shared" si="86"/>
        <v>0</v>
      </c>
    </row>
    <row r="211" spans="1:16" ht="31.5" x14ac:dyDescent="0.25">
      <c r="A211" s="20" t="s">
        <v>31</v>
      </c>
      <c r="B211" s="47" t="s">
        <v>67</v>
      </c>
      <c r="C211" s="22" t="s">
        <v>14</v>
      </c>
      <c r="D211" s="31"/>
      <c r="E211" s="66">
        <v>5700</v>
      </c>
      <c r="F211" s="52">
        <v>1</v>
      </c>
      <c r="G211" s="43">
        <f t="shared" si="93"/>
        <v>0</v>
      </c>
      <c r="H211" s="16"/>
      <c r="I211" s="66">
        <v>4300</v>
      </c>
      <c r="J211" s="52">
        <v>1</v>
      </c>
      <c r="K211" s="43">
        <f t="shared" si="94"/>
        <v>0</v>
      </c>
      <c r="L211" s="16"/>
      <c r="M211" s="66">
        <v>6000</v>
      </c>
      <c r="N211" s="52">
        <v>1</v>
      </c>
      <c r="O211" s="43">
        <f t="shared" si="95"/>
        <v>0</v>
      </c>
      <c r="P211" s="43">
        <f t="shared" si="86"/>
        <v>0</v>
      </c>
    </row>
    <row r="212" spans="1:16" ht="31.5" x14ac:dyDescent="0.25">
      <c r="A212" s="20" t="s">
        <v>32</v>
      </c>
      <c r="B212" s="51" t="s">
        <v>68</v>
      </c>
      <c r="C212" s="21"/>
      <c r="D212" s="32"/>
      <c r="E212" s="67"/>
      <c r="F212" s="53"/>
      <c r="G212" s="43"/>
      <c r="H212" s="17"/>
      <c r="I212" s="67"/>
      <c r="J212" s="54"/>
      <c r="K212" s="43"/>
      <c r="L212" s="17"/>
      <c r="M212" s="67"/>
      <c r="N212" s="54"/>
      <c r="O212" s="43"/>
      <c r="P212" s="43"/>
    </row>
    <row r="213" spans="1:16" ht="47.25" x14ac:dyDescent="0.25">
      <c r="A213" s="20" t="s">
        <v>33</v>
      </c>
      <c r="B213" s="47" t="s">
        <v>69</v>
      </c>
      <c r="C213" s="22" t="s">
        <v>10</v>
      </c>
      <c r="D213" s="31"/>
      <c r="E213" s="66">
        <v>1</v>
      </c>
      <c r="F213" s="52">
        <v>1</v>
      </c>
      <c r="G213" s="43">
        <f t="shared" ref="G213:G214" si="96">D213*E213*F213</f>
        <v>0</v>
      </c>
      <c r="H213" s="16"/>
      <c r="I213" s="66">
        <v>1</v>
      </c>
      <c r="J213" s="52">
        <v>1</v>
      </c>
      <c r="K213" s="43">
        <f t="shared" ref="K213:K214" si="97">H213*I213*J213</f>
        <v>0</v>
      </c>
      <c r="L213" s="16"/>
      <c r="M213" s="66">
        <v>1</v>
      </c>
      <c r="N213" s="52">
        <v>1</v>
      </c>
      <c r="O213" s="43">
        <f t="shared" ref="O213:O214" si="98">L213*M213*N213</f>
        <v>0</v>
      </c>
      <c r="P213" s="43">
        <f t="shared" si="86"/>
        <v>0</v>
      </c>
    </row>
    <row r="214" spans="1:16" ht="47.25" x14ac:dyDescent="0.25">
      <c r="A214" s="20" t="s">
        <v>34</v>
      </c>
      <c r="B214" s="47" t="s">
        <v>70</v>
      </c>
      <c r="C214" s="22" t="s">
        <v>13</v>
      </c>
      <c r="D214" s="31"/>
      <c r="E214" s="66">
        <v>3</v>
      </c>
      <c r="F214" s="52">
        <v>1</v>
      </c>
      <c r="G214" s="43">
        <f t="shared" si="96"/>
        <v>0</v>
      </c>
      <c r="H214" s="16"/>
      <c r="I214" s="66">
        <v>2</v>
      </c>
      <c r="J214" s="52">
        <v>1</v>
      </c>
      <c r="K214" s="43">
        <f t="shared" si="97"/>
        <v>0</v>
      </c>
      <c r="L214" s="16"/>
      <c r="M214" s="66">
        <v>1</v>
      </c>
      <c r="N214" s="52">
        <v>1</v>
      </c>
      <c r="O214" s="43">
        <f t="shared" si="98"/>
        <v>0</v>
      </c>
      <c r="P214" s="43">
        <f t="shared" si="86"/>
        <v>0</v>
      </c>
    </row>
    <row r="215" spans="1:16" ht="31.5" x14ac:dyDescent="0.25">
      <c r="A215" s="20" t="s">
        <v>35</v>
      </c>
      <c r="B215" s="51" t="s">
        <v>71</v>
      </c>
      <c r="C215" s="21"/>
      <c r="D215" s="32"/>
      <c r="E215" s="67"/>
      <c r="F215" s="53"/>
      <c r="G215" s="43"/>
      <c r="H215" s="17"/>
      <c r="I215" s="67"/>
      <c r="J215" s="54"/>
      <c r="K215" s="43"/>
      <c r="L215" s="17"/>
      <c r="M215" s="67"/>
      <c r="N215" s="54"/>
      <c r="O215" s="43"/>
      <c r="P215" s="43"/>
    </row>
    <row r="216" spans="1:16" ht="47.25" x14ac:dyDescent="0.25">
      <c r="A216" s="20" t="s">
        <v>36</v>
      </c>
      <c r="B216" s="47" t="s">
        <v>72</v>
      </c>
      <c r="C216" s="22" t="s">
        <v>10</v>
      </c>
      <c r="D216" s="31"/>
      <c r="E216" s="66">
        <v>1</v>
      </c>
      <c r="F216" s="52">
        <v>1</v>
      </c>
      <c r="G216" s="43">
        <f t="shared" ref="G216:G217" si="99">D216*E216*F216</f>
        <v>0</v>
      </c>
      <c r="H216" s="16"/>
      <c r="I216" s="66">
        <v>1</v>
      </c>
      <c r="J216" s="52">
        <v>1</v>
      </c>
      <c r="K216" s="43">
        <f t="shared" ref="K216:K217" si="100">H216*I216*J216</f>
        <v>0</v>
      </c>
      <c r="L216" s="16"/>
      <c r="M216" s="66">
        <v>1</v>
      </c>
      <c r="N216" s="52">
        <v>1</v>
      </c>
      <c r="O216" s="43">
        <f t="shared" ref="O216:O217" si="101">L216*M216*N216</f>
        <v>0</v>
      </c>
      <c r="P216" s="43">
        <f t="shared" si="86"/>
        <v>0</v>
      </c>
    </row>
    <row r="217" spans="1:16" ht="31.5" x14ac:dyDescent="0.25">
      <c r="A217" s="20" t="s">
        <v>37</v>
      </c>
      <c r="B217" s="47" t="s">
        <v>73</v>
      </c>
      <c r="C217" s="22" t="s">
        <v>13</v>
      </c>
      <c r="D217" s="31"/>
      <c r="E217" s="66">
        <v>6</v>
      </c>
      <c r="F217" s="52">
        <v>1</v>
      </c>
      <c r="G217" s="43">
        <f t="shared" si="99"/>
        <v>0</v>
      </c>
      <c r="H217" s="16"/>
      <c r="I217" s="66">
        <v>5</v>
      </c>
      <c r="J217" s="52">
        <v>1</v>
      </c>
      <c r="K217" s="43">
        <f t="shared" si="100"/>
        <v>0</v>
      </c>
      <c r="L217" s="16"/>
      <c r="M217" s="66">
        <v>2</v>
      </c>
      <c r="N217" s="52">
        <v>1</v>
      </c>
      <c r="O217" s="43">
        <f t="shared" si="101"/>
        <v>0</v>
      </c>
      <c r="P217" s="43">
        <f t="shared" si="86"/>
        <v>0</v>
      </c>
    </row>
    <row r="218" spans="1:16" ht="31.5" x14ac:dyDescent="0.25">
      <c r="A218" s="20" t="s">
        <v>38</v>
      </c>
      <c r="B218" s="51" t="s">
        <v>74</v>
      </c>
      <c r="C218" s="21"/>
      <c r="D218" s="32"/>
      <c r="E218" s="67"/>
      <c r="F218" s="53"/>
      <c r="G218" s="43"/>
      <c r="H218" s="17"/>
      <c r="I218" s="67"/>
      <c r="J218" s="54"/>
      <c r="K218" s="43"/>
      <c r="L218" s="17"/>
      <c r="M218" s="81"/>
      <c r="N218" s="54"/>
      <c r="O218" s="43"/>
      <c r="P218" s="43"/>
    </row>
    <row r="219" spans="1:16" ht="47.25" x14ac:dyDescent="0.25">
      <c r="A219" s="20" t="s">
        <v>39</v>
      </c>
      <c r="B219" s="47" t="s">
        <v>75</v>
      </c>
      <c r="C219" s="22" t="s">
        <v>10</v>
      </c>
      <c r="D219" s="31"/>
      <c r="E219" s="66">
        <v>1</v>
      </c>
      <c r="F219" s="52">
        <v>1</v>
      </c>
      <c r="G219" s="43">
        <f t="shared" ref="G219:G220" si="102">D219*E219*F219</f>
        <v>0</v>
      </c>
      <c r="H219" s="16"/>
      <c r="I219" s="66">
        <v>1</v>
      </c>
      <c r="J219" s="52">
        <v>1</v>
      </c>
      <c r="K219" s="43">
        <f t="shared" ref="K219:K220" si="103">H219*I219*J219</f>
        <v>0</v>
      </c>
      <c r="L219" s="16"/>
      <c r="M219" s="66">
        <v>1</v>
      </c>
      <c r="N219" s="52">
        <v>1</v>
      </c>
      <c r="O219" s="43">
        <f t="shared" ref="O219:O220" si="104">L219*M219*N219</f>
        <v>0</v>
      </c>
      <c r="P219" s="43">
        <f t="shared" si="86"/>
        <v>0</v>
      </c>
    </row>
    <row r="220" spans="1:16" ht="47.25" x14ac:dyDescent="0.25">
      <c r="A220" s="20" t="s">
        <v>40</v>
      </c>
      <c r="B220" s="47" t="s">
        <v>76</v>
      </c>
      <c r="C220" s="22" t="s">
        <v>12</v>
      </c>
      <c r="D220" s="31"/>
      <c r="E220" s="66">
        <v>100</v>
      </c>
      <c r="F220" s="52">
        <v>1</v>
      </c>
      <c r="G220" s="43">
        <f t="shared" si="102"/>
        <v>0</v>
      </c>
      <c r="H220" s="16"/>
      <c r="I220" s="66">
        <v>100</v>
      </c>
      <c r="J220" s="52">
        <v>1</v>
      </c>
      <c r="K220" s="43">
        <f t="shared" si="103"/>
        <v>0</v>
      </c>
      <c r="L220" s="16"/>
      <c r="M220" s="66">
        <v>100</v>
      </c>
      <c r="N220" s="52">
        <v>1</v>
      </c>
      <c r="O220" s="43">
        <f t="shared" si="104"/>
        <v>0</v>
      </c>
      <c r="P220" s="43">
        <f t="shared" si="86"/>
        <v>0</v>
      </c>
    </row>
    <row r="221" spans="1:16" ht="31.5" x14ac:dyDescent="0.25">
      <c r="A221" s="25" t="s">
        <v>41</v>
      </c>
      <c r="B221" s="50" t="s">
        <v>77</v>
      </c>
      <c r="C221" s="21"/>
      <c r="D221" s="32"/>
      <c r="E221" s="67"/>
      <c r="F221" s="53"/>
      <c r="G221" s="43"/>
      <c r="H221" s="17"/>
      <c r="I221" s="67"/>
      <c r="J221" s="54"/>
      <c r="K221" s="43"/>
      <c r="L221" s="17"/>
      <c r="M221" s="67"/>
      <c r="N221" s="54"/>
      <c r="O221" s="43"/>
      <c r="P221" s="43"/>
    </row>
    <row r="222" spans="1:16" ht="31.5" x14ac:dyDescent="0.25">
      <c r="A222" s="25" t="s">
        <v>42</v>
      </c>
      <c r="B222" s="49" t="s">
        <v>78</v>
      </c>
      <c r="C222" s="22" t="s">
        <v>10</v>
      </c>
      <c r="D222" s="31"/>
      <c r="E222" s="66">
        <v>1</v>
      </c>
      <c r="F222" s="52">
        <v>1</v>
      </c>
      <c r="G222" s="43">
        <f t="shared" ref="G222:G224" si="105">D222*E222*F222</f>
        <v>0</v>
      </c>
      <c r="H222" s="16"/>
      <c r="I222" s="66">
        <v>1</v>
      </c>
      <c r="J222" s="52">
        <v>1</v>
      </c>
      <c r="K222" s="43">
        <f t="shared" ref="K222:K224" si="106">H222*I222*J222</f>
        <v>0</v>
      </c>
      <c r="L222" s="16"/>
      <c r="M222" s="66">
        <v>1</v>
      </c>
      <c r="N222" s="52">
        <v>1</v>
      </c>
      <c r="O222" s="43">
        <f t="shared" ref="O222:O224" si="107">L222*M222*N222</f>
        <v>0</v>
      </c>
      <c r="P222" s="43">
        <f t="shared" si="86"/>
        <v>0</v>
      </c>
    </row>
    <row r="223" spans="1:16" ht="31.5" x14ac:dyDescent="0.25">
      <c r="A223" s="25" t="s">
        <v>43</v>
      </c>
      <c r="B223" s="49" t="s">
        <v>79</v>
      </c>
      <c r="C223" s="22" t="s">
        <v>13</v>
      </c>
      <c r="D223" s="31"/>
      <c r="E223" s="66">
        <v>7</v>
      </c>
      <c r="F223" s="52">
        <v>1</v>
      </c>
      <c r="G223" s="43">
        <f t="shared" si="105"/>
        <v>0</v>
      </c>
      <c r="H223" s="16"/>
      <c r="I223" s="66">
        <v>5</v>
      </c>
      <c r="J223" s="52">
        <v>1</v>
      </c>
      <c r="K223" s="43">
        <f t="shared" si="106"/>
        <v>0</v>
      </c>
      <c r="L223" s="16"/>
      <c r="M223" s="66">
        <v>7</v>
      </c>
      <c r="N223" s="52">
        <v>1</v>
      </c>
      <c r="O223" s="43">
        <f t="shared" si="107"/>
        <v>0</v>
      </c>
      <c r="P223" s="43">
        <f t="shared" si="86"/>
        <v>0</v>
      </c>
    </row>
    <row r="224" spans="1:16" ht="47.25" x14ac:dyDescent="0.25">
      <c r="A224" s="70" t="s">
        <v>44</v>
      </c>
      <c r="B224" s="71" t="s">
        <v>80</v>
      </c>
      <c r="C224" s="72" t="s">
        <v>11</v>
      </c>
      <c r="D224" s="73"/>
      <c r="E224" s="74">
        <v>1</v>
      </c>
      <c r="F224" s="75">
        <v>1</v>
      </c>
      <c r="G224" s="76">
        <f t="shared" si="105"/>
        <v>0</v>
      </c>
      <c r="H224" s="77"/>
      <c r="I224" s="74">
        <v>1</v>
      </c>
      <c r="J224" s="75">
        <v>1</v>
      </c>
      <c r="K224" s="76">
        <f t="shared" si="106"/>
        <v>0</v>
      </c>
      <c r="L224" s="77"/>
      <c r="M224" s="74">
        <v>1</v>
      </c>
      <c r="N224" s="75">
        <v>1</v>
      </c>
      <c r="O224" s="76">
        <f t="shared" si="107"/>
        <v>0</v>
      </c>
      <c r="P224" s="43">
        <f t="shared" si="86"/>
        <v>0</v>
      </c>
    </row>
    <row r="225" spans="1:16" ht="15.75" customHeight="1" x14ac:dyDescent="0.25">
      <c r="A225" s="103"/>
      <c r="B225" s="103"/>
      <c r="C225" s="79"/>
      <c r="D225" s="80"/>
      <c r="E225" s="80"/>
      <c r="F225" s="80"/>
      <c r="G225" s="80"/>
      <c r="H225" s="80"/>
      <c r="I225" s="80"/>
      <c r="J225" s="80"/>
      <c r="K225" s="80"/>
      <c r="L225" s="100" t="s">
        <v>208</v>
      </c>
      <c r="M225" s="106"/>
      <c r="N225" s="106"/>
      <c r="O225" s="107"/>
      <c r="P225" s="82">
        <f>SUM(P194:P224)</f>
        <v>0</v>
      </c>
    </row>
    <row r="227" spans="1:16" ht="16.5" thickBot="1" x14ac:dyDescent="0.3">
      <c r="A227" s="1" t="s">
        <v>139</v>
      </c>
    </row>
    <row r="228" spans="1:16" ht="126.75" thickBot="1" x14ac:dyDescent="0.3">
      <c r="A228" s="39" t="s">
        <v>3</v>
      </c>
      <c r="B228" s="40" t="s">
        <v>81</v>
      </c>
      <c r="C228" s="42" t="s">
        <v>5</v>
      </c>
      <c r="D228" s="90" t="s">
        <v>6</v>
      </c>
      <c r="E228" s="91" t="s">
        <v>83</v>
      </c>
      <c r="F228" s="90" t="s">
        <v>82</v>
      </c>
      <c r="G228" s="42" t="s">
        <v>84</v>
      </c>
      <c r="H228" s="92" t="s">
        <v>7</v>
      </c>
      <c r="I228" s="91" t="s">
        <v>83</v>
      </c>
      <c r="J228" s="90" t="s">
        <v>82</v>
      </c>
      <c r="K228" s="42" t="s">
        <v>85</v>
      </c>
      <c r="L228" s="90" t="s">
        <v>8</v>
      </c>
      <c r="M228" s="91" t="s">
        <v>83</v>
      </c>
      <c r="N228" s="90" t="s">
        <v>82</v>
      </c>
      <c r="O228" s="42" t="s">
        <v>86</v>
      </c>
      <c r="P228" s="93" t="s">
        <v>200</v>
      </c>
    </row>
    <row r="229" spans="1:16" x14ac:dyDescent="0.25">
      <c r="A229" s="86">
        <v>1</v>
      </c>
      <c r="B229" s="86">
        <v>2</v>
      </c>
      <c r="C229" s="87">
        <v>3</v>
      </c>
      <c r="D229" s="87">
        <v>4</v>
      </c>
      <c r="E229" s="88">
        <v>5</v>
      </c>
      <c r="F229" s="87">
        <v>6</v>
      </c>
      <c r="G229" s="87">
        <v>7</v>
      </c>
      <c r="H229" s="87">
        <v>8</v>
      </c>
      <c r="I229" s="88">
        <v>9</v>
      </c>
      <c r="J229" s="87">
        <v>10</v>
      </c>
      <c r="K229" s="87">
        <v>11</v>
      </c>
      <c r="L229" s="87">
        <v>12</v>
      </c>
      <c r="M229" s="88">
        <v>13</v>
      </c>
      <c r="N229" s="87">
        <v>14</v>
      </c>
      <c r="O229" s="87">
        <v>15</v>
      </c>
      <c r="P229" s="89">
        <v>16</v>
      </c>
    </row>
    <row r="230" spans="1:16" ht="31.5" x14ac:dyDescent="0.25">
      <c r="A230" s="61" t="s">
        <v>0</v>
      </c>
      <c r="B230" s="47" t="s">
        <v>50</v>
      </c>
      <c r="C230" s="62" t="s">
        <v>10</v>
      </c>
      <c r="D230" s="9"/>
      <c r="E230" s="52">
        <v>1</v>
      </c>
      <c r="F230" s="52">
        <v>1</v>
      </c>
      <c r="G230" s="43">
        <f>D230*E230*F230</f>
        <v>0</v>
      </c>
      <c r="H230" s="9"/>
      <c r="I230" s="52">
        <v>1</v>
      </c>
      <c r="J230" s="52">
        <v>1</v>
      </c>
      <c r="K230" s="43">
        <f>H230*I230*J230</f>
        <v>0</v>
      </c>
      <c r="L230" s="9"/>
      <c r="M230" s="52">
        <v>1</v>
      </c>
      <c r="N230" s="52">
        <v>1</v>
      </c>
      <c r="O230" s="43">
        <f>L230*M230*N230</f>
        <v>0</v>
      </c>
      <c r="P230" s="43">
        <f>G230+K230+O230</f>
        <v>0</v>
      </c>
    </row>
    <row r="231" spans="1:16" ht="31.5" x14ac:dyDescent="0.25">
      <c r="A231" s="56" t="s">
        <v>1</v>
      </c>
      <c r="B231" s="57" t="s">
        <v>51</v>
      </c>
      <c r="C231" s="58"/>
      <c r="D231" s="28"/>
      <c r="E231" s="6"/>
      <c r="F231" s="59"/>
      <c r="G231" s="43"/>
      <c r="H231" s="13"/>
      <c r="I231" s="68"/>
      <c r="J231" s="60"/>
      <c r="K231" s="43"/>
      <c r="L231" s="13"/>
      <c r="M231" s="68"/>
      <c r="N231" s="60"/>
      <c r="O231" s="43"/>
      <c r="P231" s="43"/>
    </row>
    <row r="232" spans="1:16" ht="47.25" x14ac:dyDescent="0.25">
      <c r="A232" s="20" t="s">
        <v>16</v>
      </c>
      <c r="B232" s="47" t="s">
        <v>52</v>
      </c>
      <c r="C232" s="19" t="s">
        <v>10</v>
      </c>
      <c r="D232" s="29"/>
      <c r="E232" s="55">
        <v>1</v>
      </c>
      <c r="F232" s="52">
        <v>1</v>
      </c>
      <c r="G232" s="43">
        <f t="shared" ref="G232" si="108">D232*E232*F232</f>
        <v>0</v>
      </c>
      <c r="H232" s="14"/>
      <c r="I232" s="55">
        <v>1</v>
      </c>
      <c r="J232" s="52">
        <v>1</v>
      </c>
      <c r="K232" s="43">
        <f t="shared" ref="K232" si="109">H232*I232*J232</f>
        <v>0</v>
      </c>
      <c r="L232" s="14"/>
      <c r="M232" s="55">
        <v>1</v>
      </c>
      <c r="N232" s="52">
        <v>1</v>
      </c>
      <c r="O232" s="43">
        <f t="shared" ref="O232" si="110">L232*M232*N232</f>
        <v>0</v>
      </c>
      <c r="P232" s="43">
        <f t="shared" ref="P232:P260" si="111">G232+K232+O232</f>
        <v>0</v>
      </c>
    </row>
    <row r="233" spans="1:16" ht="47.25" x14ac:dyDescent="0.25">
      <c r="A233" s="20" t="s">
        <v>17</v>
      </c>
      <c r="B233" s="51" t="s">
        <v>53</v>
      </c>
      <c r="C233" s="21"/>
      <c r="D233" s="30"/>
      <c r="E233" s="10"/>
      <c r="F233" s="53"/>
      <c r="G233" s="43"/>
      <c r="H233" s="15"/>
      <c r="I233" s="69"/>
      <c r="J233" s="54"/>
      <c r="K233" s="43"/>
      <c r="L233" s="15"/>
      <c r="M233" s="69"/>
      <c r="N233" s="54"/>
      <c r="O233" s="43"/>
      <c r="P233" s="43"/>
    </row>
    <row r="234" spans="1:16" ht="31.5" x14ac:dyDescent="0.25">
      <c r="A234" s="20" t="s">
        <v>18</v>
      </c>
      <c r="B234" s="47" t="s">
        <v>54</v>
      </c>
      <c r="C234" s="22" t="s">
        <v>46</v>
      </c>
      <c r="D234" s="31"/>
      <c r="E234" s="66">
        <v>3</v>
      </c>
      <c r="F234" s="52">
        <v>1</v>
      </c>
      <c r="G234" s="43">
        <f t="shared" ref="G234:G239" si="112">D234*E234*F234</f>
        <v>0</v>
      </c>
      <c r="H234" s="16"/>
      <c r="I234" s="66">
        <v>3</v>
      </c>
      <c r="J234" s="52">
        <v>1</v>
      </c>
      <c r="K234" s="43">
        <f t="shared" ref="K234:K239" si="113">H234*I234*J234</f>
        <v>0</v>
      </c>
      <c r="L234" s="16"/>
      <c r="M234" s="66">
        <v>3</v>
      </c>
      <c r="N234" s="52">
        <v>1</v>
      </c>
      <c r="O234" s="43">
        <f t="shared" ref="O234:O239" si="114">L234*M234*N234</f>
        <v>0</v>
      </c>
      <c r="P234" s="43">
        <f t="shared" si="111"/>
        <v>0</v>
      </c>
    </row>
    <row r="235" spans="1:16" ht="31.5" x14ac:dyDescent="0.25">
      <c r="A235" s="20" t="s">
        <v>19</v>
      </c>
      <c r="B235" s="47" t="s">
        <v>55</v>
      </c>
      <c r="C235" s="22" t="s">
        <v>10</v>
      </c>
      <c r="D235" s="31"/>
      <c r="E235" s="66">
        <v>1</v>
      </c>
      <c r="F235" s="52">
        <v>1</v>
      </c>
      <c r="G235" s="43">
        <f t="shared" si="112"/>
        <v>0</v>
      </c>
      <c r="H235" s="16"/>
      <c r="I235" s="66">
        <v>1</v>
      </c>
      <c r="J235" s="52">
        <v>1</v>
      </c>
      <c r="K235" s="43">
        <f t="shared" si="113"/>
        <v>0</v>
      </c>
      <c r="L235" s="16"/>
      <c r="M235" s="66">
        <v>1</v>
      </c>
      <c r="N235" s="52">
        <v>1</v>
      </c>
      <c r="O235" s="43">
        <f t="shared" si="114"/>
        <v>0</v>
      </c>
      <c r="P235" s="43">
        <f t="shared" si="111"/>
        <v>0</v>
      </c>
    </row>
    <row r="236" spans="1:16" ht="31.5" x14ac:dyDescent="0.25">
      <c r="A236" s="20" t="s">
        <v>20</v>
      </c>
      <c r="B236" s="48" t="s">
        <v>56</v>
      </c>
      <c r="C236" s="22" t="s">
        <v>10</v>
      </c>
      <c r="D236" s="31"/>
      <c r="E236" s="66">
        <v>1</v>
      </c>
      <c r="F236" s="52">
        <v>1</v>
      </c>
      <c r="G236" s="43">
        <f t="shared" si="112"/>
        <v>0</v>
      </c>
      <c r="H236" s="16"/>
      <c r="I236" s="66">
        <v>1</v>
      </c>
      <c r="J236" s="52">
        <v>1</v>
      </c>
      <c r="K236" s="43">
        <f t="shared" si="113"/>
        <v>0</v>
      </c>
      <c r="L236" s="16"/>
      <c r="M236" s="66">
        <v>1</v>
      </c>
      <c r="N236" s="52">
        <v>1</v>
      </c>
      <c r="O236" s="43">
        <f t="shared" si="114"/>
        <v>0</v>
      </c>
      <c r="P236" s="43">
        <f t="shared" si="111"/>
        <v>0</v>
      </c>
    </row>
    <row r="237" spans="1:16" ht="31.5" x14ac:dyDescent="0.25">
      <c r="A237" s="20" t="s">
        <v>21</v>
      </c>
      <c r="B237" s="48" t="s">
        <v>57</v>
      </c>
      <c r="C237" s="22" t="s">
        <v>10</v>
      </c>
      <c r="D237" s="31"/>
      <c r="E237" s="66">
        <v>1</v>
      </c>
      <c r="F237" s="52">
        <v>1</v>
      </c>
      <c r="G237" s="43">
        <f t="shared" si="112"/>
        <v>0</v>
      </c>
      <c r="H237" s="16"/>
      <c r="I237" s="66">
        <v>1</v>
      </c>
      <c r="J237" s="52">
        <v>1</v>
      </c>
      <c r="K237" s="43">
        <f t="shared" si="113"/>
        <v>0</v>
      </c>
      <c r="L237" s="16"/>
      <c r="M237" s="66">
        <v>1</v>
      </c>
      <c r="N237" s="52">
        <v>1</v>
      </c>
      <c r="O237" s="43">
        <f t="shared" si="114"/>
        <v>0</v>
      </c>
      <c r="P237" s="43">
        <f t="shared" si="111"/>
        <v>0</v>
      </c>
    </row>
    <row r="238" spans="1:16" ht="31.5" x14ac:dyDescent="0.25">
      <c r="A238" s="23" t="s">
        <v>22</v>
      </c>
      <c r="B238" s="48" t="s">
        <v>58</v>
      </c>
      <c r="C238" s="22" t="s">
        <v>15</v>
      </c>
      <c r="D238" s="31"/>
      <c r="E238" s="66">
        <v>1</v>
      </c>
      <c r="F238" s="52">
        <v>1</v>
      </c>
      <c r="G238" s="43">
        <f t="shared" si="112"/>
        <v>0</v>
      </c>
      <c r="H238" s="16"/>
      <c r="I238" s="66">
        <v>1</v>
      </c>
      <c r="J238" s="52">
        <v>1</v>
      </c>
      <c r="K238" s="43">
        <f t="shared" si="113"/>
        <v>0</v>
      </c>
      <c r="L238" s="16"/>
      <c r="M238" s="66">
        <v>1</v>
      </c>
      <c r="N238" s="52">
        <v>1</v>
      </c>
      <c r="O238" s="43">
        <f t="shared" si="114"/>
        <v>0</v>
      </c>
      <c r="P238" s="43">
        <f t="shared" si="111"/>
        <v>0</v>
      </c>
    </row>
    <row r="239" spans="1:16" ht="31.5" x14ac:dyDescent="0.25">
      <c r="A239" s="23" t="s">
        <v>23</v>
      </c>
      <c r="B239" s="48" t="s">
        <v>59</v>
      </c>
      <c r="C239" s="22" t="s">
        <v>15</v>
      </c>
      <c r="D239" s="31"/>
      <c r="E239" s="66">
        <v>1</v>
      </c>
      <c r="F239" s="52">
        <v>1</v>
      </c>
      <c r="G239" s="43">
        <f t="shared" si="112"/>
        <v>0</v>
      </c>
      <c r="H239" s="16"/>
      <c r="I239" s="66">
        <v>1</v>
      </c>
      <c r="J239" s="52">
        <v>1</v>
      </c>
      <c r="K239" s="43">
        <f t="shared" si="113"/>
        <v>0</v>
      </c>
      <c r="L239" s="16"/>
      <c r="M239" s="66">
        <v>1</v>
      </c>
      <c r="N239" s="52">
        <v>1</v>
      </c>
      <c r="O239" s="43">
        <f t="shared" si="114"/>
        <v>0</v>
      </c>
      <c r="P239" s="43">
        <f t="shared" si="111"/>
        <v>0</v>
      </c>
    </row>
    <row r="240" spans="1:16" x14ac:dyDescent="0.25">
      <c r="A240" s="20" t="s">
        <v>24</v>
      </c>
      <c r="B240" s="51" t="s">
        <v>60</v>
      </c>
      <c r="C240" s="21"/>
      <c r="D240" s="32"/>
      <c r="E240" s="5"/>
      <c r="F240" s="53"/>
      <c r="G240" s="43"/>
      <c r="H240" s="17"/>
      <c r="I240" s="67"/>
      <c r="J240" s="54"/>
      <c r="K240" s="43"/>
      <c r="L240" s="17"/>
      <c r="M240" s="67"/>
      <c r="N240" s="54"/>
      <c r="O240" s="43"/>
      <c r="P240" s="43"/>
    </row>
    <row r="241" spans="1:16" x14ac:dyDescent="0.25">
      <c r="A241" s="24" t="s">
        <v>25</v>
      </c>
      <c r="B241" s="47" t="s">
        <v>61</v>
      </c>
      <c r="C241" s="22" t="s">
        <v>10</v>
      </c>
      <c r="D241" s="31"/>
      <c r="E241" s="66">
        <v>1</v>
      </c>
      <c r="F241" s="52">
        <v>1</v>
      </c>
      <c r="G241" s="43">
        <f t="shared" ref="G241:G243" si="115">D241*E241*F241</f>
        <v>0</v>
      </c>
      <c r="H241" s="16"/>
      <c r="I241" s="66">
        <v>1</v>
      </c>
      <c r="J241" s="52">
        <v>1</v>
      </c>
      <c r="K241" s="43">
        <f t="shared" ref="K241:K243" si="116">H241*I241*J241</f>
        <v>0</v>
      </c>
      <c r="L241" s="16"/>
      <c r="M241" s="66">
        <v>1</v>
      </c>
      <c r="N241" s="52">
        <v>1</v>
      </c>
      <c r="O241" s="43">
        <f t="shared" ref="O241:O243" si="117">L241*M241*N241</f>
        <v>0</v>
      </c>
      <c r="P241" s="43">
        <f t="shared" si="111"/>
        <v>0</v>
      </c>
    </row>
    <row r="242" spans="1:16" x14ac:dyDescent="0.25">
      <c r="A242" s="24" t="s">
        <v>26</v>
      </c>
      <c r="B242" s="47" t="s">
        <v>62</v>
      </c>
      <c r="C242" s="22" t="s">
        <v>10</v>
      </c>
      <c r="D242" s="31"/>
      <c r="E242" s="66">
        <v>1</v>
      </c>
      <c r="F242" s="52">
        <v>1</v>
      </c>
      <c r="G242" s="43">
        <f t="shared" si="115"/>
        <v>0</v>
      </c>
      <c r="H242" s="16"/>
      <c r="I242" s="66">
        <v>1</v>
      </c>
      <c r="J242" s="52">
        <v>1</v>
      </c>
      <c r="K242" s="43">
        <f t="shared" si="116"/>
        <v>0</v>
      </c>
      <c r="L242" s="16"/>
      <c r="M242" s="66">
        <v>1</v>
      </c>
      <c r="N242" s="52">
        <v>1</v>
      </c>
      <c r="O242" s="43">
        <f t="shared" si="117"/>
        <v>0</v>
      </c>
      <c r="P242" s="43">
        <f t="shared" si="111"/>
        <v>0</v>
      </c>
    </row>
    <row r="243" spans="1:16" ht="31.5" x14ac:dyDescent="0.25">
      <c r="A243" s="20" t="s">
        <v>27</v>
      </c>
      <c r="B243" s="47" t="s">
        <v>63</v>
      </c>
      <c r="C243" s="22" t="s">
        <v>13</v>
      </c>
      <c r="D243" s="31"/>
      <c r="E243" s="66">
        <v>30</v>
      </c>
      <c r="F243" s="52">
        <v>1</v>
      </c>
      <c r="G243" s="43">
        <f t="shared" si="115"/>
        <v>0</v>
      </c>
      <c r="H243" s="16"/>
      <c r="I243" s="66">
        <v>20</v>
      </c>
      <c r="J243" s="52">
        <v>1</v>
      </c>
      <c r="K243" s="43">
        <f t="shared" si="116"/>
        <v>0</v>
      </c>
      <c r="L243" s="16"/>
      <c r="M243" s="66">
        <v>15</v>
      </c>
      <c r="N243" s="52">
        <v>1</v>
      </c>
      <c r="O243" s="43">
        <f t="shared" si="117"/>
        <v>0</v>
      </c>
      <c r="P243" s="43">
        <f t="shared" si="111"/>
        <v>0</v>
      </c>
    </row>
    <row r="244" spans="1:16" ht="63" x14ac:dyDescent="0.25">
      <c r="A244" s="20" t="s">
        <v>28</v>
      </c>
      <c r="B244" s="51" t="s">
        <v>64</v>
      </c>
      <c r="C244" s="21"/>
      <c r="D244" s="32"/>
      <c r="E244" s="67"/>
      <c r="F244" s="53"/>
      <c r="G244" s="43"/>
      <c r="H244" s="17"/>
      <c r="I244" s="67"/>
      <c r="J244" s="54"/>
      <c r="K244" s="43"/>
      <c r="L244" s="17"/>
      <c r="M244" s="67"/>
      <c r="N244" s="54"/>
      <c r="O244" s="43"/>
      <c r="P244" s="43"/>
    </row>
    <row r="245" spans="1:16" x14ac:dyDescent="0.25">
      <c r="A245" s="20" t="s">
        <v>29</v>
      </c>
      <c r="B245" s="47" t="s">
        <v>65</v>
      </c>
      <c r="C245" s="22" t="s">
        <v>10</v>
      </c>
      <c r="D245" s="31"/>
      <c r="E245" s="66">
        <v>1</v>
      </c>
      <c r="F245" s="52">
        <v>1</v>
      </c>
      <c r="G245" s="43">
        <f t="shared" ref="G245:G247" si="118">D245*E245*F245</f>
        <v>0</v>
      </c>
      <c r="H245" s="16"/>
      <c r="I245" s="66">
        <v>1</v>
      </c>
      <c r="J245" s="52">
        <v>1</v>
      </c>
      <c r="K245" s="43">
        <f t="shared" ref="K245:K247" si="119">H245*I245*J245</f>
        <v>0</v>
      </c>
      <c r="L245" s="16"/>
      <c r="M245" s="66">
        <v>1</v>
      </c>
      <c r="N245" s="52">
        <v>1</v>
      </c>
      <c r="O245" s="43">
        <f t="shared" ref="O245:O247" si="120">L245*M245*N245</f>
        <v>0</v>
      </c>
      <c r="P245" s="43">
        <f t="shared" si="111"/>
        <v>0</v>
      </c>
    </row>
    <row r="246" spans="1:16" x14ac:dyDescent="0.25">
      <c r="A246" s="20" t="s">
        <v>30</v>
      </c>
      <c r="B246" s="47" t="s">
        <v>66</v>
      </c>
      <c r="C246" s="22" t="s">
        <v>10</v>
      </c>
      <c r="D246" s="31"/>
      <c r="E246" s="66">
        <v>1</v>
      </c>
      <c r="F246" s="52">
        <v>1</v>
      </c>
      <c r="G246" s="43">
        <f t="shared" si="118"/>
        <v>0</v>
      </c>
      <c r="H246" s="16"/>
      <c r="I246" s="66">
        <v>1</v>
      </c>
      <c r="J246" s="52">
        <v>1</v>
      </c>
      <c r="K246" s="43">
        <f t="shared" si="119"/>
        <v>0</v>
      </c>
      <c r="L246" s="16"/>
      <c r="M246" s="66">
        <v>1</v>
      </c>
      <c r="N246" s="52">
        <v>1</v>
      </c>
      <c r="O246" s="43">
        <f t="shared" si="120"/>
        <v>0</v>
      </c>
      <c r="P246" s="43">
        <f t="shared" si="111"/>
        <v>0</v>
      </c>
    </row>
    <row r="247" spans="1:16" ht="31.5" x14ac:dyDescent="0.25">
      <c r="A247" s="20" t="s">
        <v>31</v>
      </c>
      <c r="B247" s="47" t="s">
        <v>67</v>
      </c>
      <c r="C247" s="22" t="s">
        <v>14</v>
      </c>
      <c r="D247" s="31"/>
      <c r="E247" s="66">
        <v>5700</v>
      </c>
      <c r="F247" s="52">
        <v>1</v>
      </c>
      <c r="G247" s="43">
        <f t="shared" si="118"/>
        <v>0</v>
      </c>
      <c r="H247" s="16"/>
      <c r="I247" s="66">
        <v>4300</v>
      </c>
      <c r="J247" s="52">
        <v>1</v>
      </c>
      <c r="K247" s="43">
        <f t="shared" si="119"/>
        <v>0</v>
      </c>
      <c r="L247" s="16"/>
      <c r="M247" s="66">
        <v>6000</v>
      </c>
      <c r="N247" s="52">
        <v>1</v>
      </c>
      <c r="O247" s="43">
        <f t="shared" si="120"/>
        <v>0</v>
      </c>
      <c r="P247" s="43">
        <f t="shared" si="111"/>
        <v>0</v>
      </c>
    </row>
    <row r="248" spans="1:16" ht="31.5" x14ac:dyDescent="0.25">
      <c r="A248" s="20" t="s">
        <v>32</v>
      </c>
      <c r="B248" s="51" t="s">
        <v>68</v>
      </c>
      <c r="C248" s="21"/>
      <c r="D248" s="32"/>
      <c r="E248" s="67"/>
      <c r="F248" s="53"/>
      <c r="G248" s="43"/>
      <c r="H248" s="17"/>
      <c r="I248" s="67"/>
      <c r="J248" s="54"/>
      <c r="K248" s="43"/>
      <c r="L248" s="17"/>
      <c r="M248" s="67"/>
      <c r="N248" s="54"/>
      <c r="O248" s="43"/>
      <c r="P248" s="43"/>
    </row>
    <row r="249" spans="1:16" ht="47.25" x14ac:dyDescent="0.25">
      <c r="A249" s="20" t="s">
        <v>33</v>
      </c>
      <c r="B249" s="47" t="s">
        <v>69</v>
      </c>
      <c r="C249" s="22" t="s">
        <v>10</v>
      </c>
      <c r="D249" s="31"/>
      <c r="E249" s="66">
        <v>1</v>
      </c>
      <c r="F249" s="52">
        <v>1</v>
      </c>
      <c r="G249" s="43">
        <f t="shared" ref="G249:G250" si="121">D249*E249*F249</f>
        <v>0</v>
      </c>
      <c r="H249" s="16"/>
      <c r="I249" s="66">
        <v>1</v>
      </c>
      <c r="J249" s="52">
        <v>1</v>
      </c>
      <c r="K249" s="43">
        <f t="shared" ref="K249:K250" si="122">H249*I249*J249</f>
        <v>0</v>
      </c>
      <c r="L249" s="16"/>
      <c r="M249" s="66">
        <v>1</v>
      </c>
      <c r="N249" s="52">
        <v>1</v>
      </c>
      <c r="O249" s="43">
        <f t="shared" ref="O249:O250" si="123">L249*M249*N249</f>
        <v>0</v>
      </c>
      <c r="P249" s="43">
        <f t="shared" si="111"/>
        <v>0</v>
      </c>
    </row>
    <row r="250" spans="1:16" ht="47.25" x14ac:dyDescent="0.25">
      <c r="A250" s="20" t="s">
        <v>34</v>
      </c>
      <c r="B250" s="47" t="s">
        <v>70</v>
      </c>
      <c r="C250" s="22" t="s">
        <v>13</v>
      </c>
      <c r="D250" s="31"/>
      <c r="E250" s="66">
        <v>3</v>
      </c>
      <c r="F250" s="52">
        <v>1</v>
      </c>
      <c r="G250" s="43">
        <f t="shared" si="121"/>
        <v>0</v>
      </c>
      <c r="H250" s="16"/>
      <c r="I250" s="66">
        <v>2</v>
      </c>
      <c r="J250" s="52">
        <v>1</v>
      </c>
      <c r="K250" s="43">
        <f t="shared" si="122"/>
        <v>0</v>
      </c>
      <c r="L250" s="16"/>
      <c r="M250" s="66">
        <v>1</v>
      </c>
      <c r="N250" s="52">
        <v>1</v>
      </c>
      <c r="O250" s="43">
        <f t="shared" si="123"/>
        <v>0</v>
      </c>
      <c r="P250" s="43">
        <f t="shared" si="111"/>
        <v>0</v>
      </c>
    </row>
    <row r="251" spans="1:16" ht="31.5" x14ac:dyDescent="0.25">
      <c r="A251" s="20" t="s">
        <v>35</v>
      </c>
      <c r="B251" s="51" t="s">
        <v>71</v>
      </c>
      <c r="C251" s="21"/>
      <c r="D251" s="32"/>
      <c r="E251" s="67"/>
      <c r="F251" s="53"/>
      <c r="G251" s="43"/>
      <c r="H251" s="17"/>
      <c r="I251" s="67"/>
      <c r="J251" s="54"/>
      <c r="K251" s="43"/>
      <c r="L251" s="17"/>
      <c r="M251" s="67"/>
      <c r="N251" s="54"/>
      <c r="O251" s="43"/>
      <c r="P251" s="43"/>
    </row>
    <row r="252" spans="1:16" ht="47.25" x14ac:dyDescent="0.25">
      <c r="A252" s="20" t="s">
        <v>36</v>
      </c>
      <c r="B252" s="47" t="s">
        <v>72</v>
      </c>
      <c r="C252" s="22" t="s">
        <v>10</v>
      </c>
      <c r="D252" s="31"/>
      <c r="E252" s="66">
        <v>1</v>
      </c>
      <c r="F252" s="52">
        <v>1</v>
      </c>
      <c r="G252" s="43">
        <f t="shared" ref="G252:G253" si="124">D252*E252*F252</f>
        <v>0</v>
      </c>
      <c r="H252" s="16"/>
      <c r="I252" s="66">
        <v>1</v>
      </c>
      <c r="J252" s="52">
        <v>1</v>
      </c>
      <c r="K252" s="43">
        <f t="shared" ref="K252:K253" si="125">H252*I252*J252</f>
        <v>0</v>
      </c>
      <c r="L252" s="16"/>
      <c r="M252" s="66">
        <v>1</v>
      </c>
      <c r="N252" s="52">
        <v>1</v>
      </c>
      <c r="O252" s="43">
        <f t="shared" ref="O252:O253" si="126">L252*M252*N252</f>
        <v>0</v>
      </c>
      <c r="P252" s="43">
        <f t="shared" si="111"/>
        <v>0</v>
      </c>
    </row>
    <row r="253" spans="1:16" ht="31.5" x14ac:dyDescent="0.25">
      <c r="A253" s="20" t="s">
        <v>37</v>
      </c>
      <c r="B253" s="47" t="s">
        <v>73</v>
      </c>
      <c r="C253" s="22" t="s">
        <v>13</v>
      </c>
      <c r="D253" s="31"/>
      <c r="E253" s="66">
        <v>6</v>
      </c>
      <c r="F253" s="52">
        <v>1</v>
      </c>
      <c r="G253" s="43">
        <f t="shared" si="124"/>
        <v>0</v>
      </c>
      <c r="H253" s="16"/>
      <c r="I253" s="66">
        <v>5</v>
      </c>
      <c r="J253" s="52">
        <v>1</v>
      </c>
      <c r="K253" s="43">
        <f t="shared" si="125"/>
        <v>0</v>
      </c>
      <c r="L253" s="16"/>
      <c r="M253" s="66">
        <v>2</v>
      </c>
      <c r="N253" s="52">
        <v>1</v>
      </c>
      <c r="O253" s="43">
        <f t="shared" si="126"/>
        <v>0</v>
      </c>
      <c r="P253" s="43">
        <f t="shared" si="111"/>
        <v>0</v>
      </c>
    </row>
    <row r="254" spans="1:16" ht="31.5" x14ac:dyDescent="0.25">
      <c r="A254" s="20" t="s">
        <v>38</v>
      </c>
      <c r="B254" s="51" t="s">
        <v>74</v>
      </c>
      <c r="C254" s="21"/>
      <c r="D254" s="32"/>
      <c r="E254" s="67"/>
      <c r="F254" s="53"/>
      <c r="G254" s="43"/>
      <c r="H254" s="17"/>
      <c r="I254" s="67"/>
      <c r="J254" s="54"/>
      <c r="K254" s="43"/>
      <c r="L254" s="17"/>
      <c r="M254" s="81"/>
      <c r="N254" s="54"/>
      <c r="O254" s="43"/>
      <c r="P254" s="43"/>
    </row>
    <row r="255" spans="1:16" ht="47.25" x14ac:dyDescent="0.25">
      <c r="A255" s="20" t="s">
        <v>39</v>
      </c>
      <c r="B255" s="47" t="s">
        <v>75</v>
      </c>
      <c r="C255" s="22" t="s">
        <v>10</v>
      </c>
      <c r="D255" s="31"/>
      <c r="E255" s="66">
        <v>1</v>
      </c>
      <c r="F255" s="52">
        <v>1</v>
      </c>
      <c r="G255" s="43">
        <f t="shared" ref="G255:G256" si="127">D255*E255*F255</f>
        <v>0</v>
      </c>
      <c r="H255" s="16"/>
      <c r="I255" s="66">
        <v>1</v>
      </c>
      <c r="J255" s="52">
        <v>1</v>
      </c>
      <c r="K255" s="43">
        <f t="shared" ref="K255:K256" si="128">H255*I255*J255</f>
        <v>0</v>
      </c>
      <c r="L255" s="16"/>
      <c r="M255" s="66">
        <v>1</v>
      </c>
      <c r="N255" s="52">
        <v>1</v>
      </c>
      <c r="O255" s="43">
        <f t="shared" ref="O255:O256" si="129">L255*M255*N255</f>
        <v>0</v>
      </c>
      <c r="P255" s="43">
        <f t="shared" si="111"/>
        <v>0</v>
      </c>
    </row>
    <row r="256" spans="1:16" ht="47.25" x14ac:dyDescent="0.25">
      <c r="A256" s="20" t="s">
        <v>40</v>
      </c>
      <c r="B256" s="47" t="s">
        <v>76</v>
      </c>
      <c r="C256" s="22" t="s">
        <v>12</v>
      </c>
      <c r="D256" s="31"/>
      <c r="E256" s="66">
        <v>100</v>
      </c>
      <c r="F256" s="52">
        <v>1</v>
      </c>
      <c r="G256" s="43">
        <f t="shared" si="127"/>
        <v>0</v>
      </c>
      <c r="H256" s="16"/>
      <c r="I256" s="66">
        <v>100</v>
      </c>
      <c r="J256" s="52">
        <v>1</v>
      </c>
      <c r="K256" s="43">
        <f t="shared" si="128"/>
        <v>0</v>
      </c>
      <c r="L256" s="16"/>
      <c r="M256" s="66">
        <v>100</v>
      </c>
      <c r="N256" s="52">
        <v>1</v>
      </c>
      <c r="O256" s="43">
        <f t="shared" si="129"/>
        <v>0</v>
      </c>
      <c r="P256" s="43">
        <f t="shared" si="111"/>
        <v>0</v>
      </c>
    </row>
    <row r="257" spans="1:16" ht="31.5" x14ac:dyDescent="0.25">
      <c r="A257" s="25" t="s">
        <v>41</v>
      </c>
      <c r="B257" s="50" t="s">
        <v>77</v>
      </c>
      <c r="C257" s="21"/>
      <c r="D257" s="32"/>
      <c r="E257" s="67"/>
      <c r="F257" s="53"/>
      <c r="G257" s="43"/>
      <c r="H257" s="17"/>
      <c r="I257" s="67"/>
      <c r="J257" s="54"/>
      <c r="K257" s="43"/>
      <c r="L257" s="17"/>
      <c r="M257" s="67"/>
      <c r="N257" s="54"/>
      <c r="O257" s="43"/>
      <c r="P257" s="43"/>
    </row>
    <row r="258" spans="1:16" ht="31.5" x14ac:dyDescent="0.25">
      <c r="A258" s="25" t="s">
        <v>42</v>
      </c>
      <c r="B258" s="49" t="s">
        <v>78</v>
      </c>
      <c r="C258" s="22" t="s">
        <v>10</v>
      </c>
      <c r="D258" s="31"/>
      <c r="E258" s="66">
        <v>1</v>
      </c>
      <c r="F258" s="52">
        <v>1</v>
      </c>
      <c r="G258" s="43">
        <f t="shared" ref="G258:G260" si="130">D258*E258*F258</f>
        <v>0</v>
      </c>
      <c r="H258" s="16"/>
      <c r="I258" s="66">
        <v>1</v>
      </c>
      <c r="J258" s="52">
        <v>1</v>
      </c>
      <c r="K258" s="43">
        <f t="shared" ref="K258:K260" si="131">H258*I258*J258</f>
        <v>0</v>
      </c>
      <c r="L258" s="16"/>
      <c r="M258" s="66">
        <v>1</v>
      </c>
      <c r="N258" s="52">
        <v>1</v>
      </c>
      <c r="O258" s="43">
        <f t="shared" ref="O258:O260" si="132">L258*M258*N258</f>
        <v>0</v>
      </c>
      <c r="P258" s="43">
        <f t="shared" si="111"/>
        <v>0</v>
      </c>
    </row>
    <row r="259" spans="1:16" ht="31.5" x14ac:dyDescent="0.25">
      <c r="A259" s="25" t="s">
        <v>43</v>
      </c>
      <c r="B259" s="49" t="s">
        <v>79</v>
      </c>
      <c r="C259" s="22" t="s">
        <v>13</v>
      </c>
      <c r="D259" s="31"/>
      <c r="E259" s="66">
        <v>7</v>
      </c>
      <c r="F259" s="52">
        <v>1</v>
      </c>
      <c r="G259" s="43">
        <f t="shared" si="130"/>
        <v>0</v>
      </c>
      <c r="H259" s="16"/>
      <c r="I259" s="66">
        <v>5</v>
      </c>
      <c r="J259" s="52">
        <v>1</v>
      </c>
      <c r="K259" s="43">
        <f t="shared" si="131"/>
        <v>0</v>
      </c>
      <c r="L259" s="16"/>
      <c r="M259" s="66">
        <v>7</v>
      </c>
      <c r="N259" s="52">
        <v>1</v>
      </c>
      <c r="O259" s="43">
        <f t="shared" si="132"/>
        <v>0</v>
      </c>
      <c r="P259" s="43">
        <f t="shared" si="111"/>
        <v>0</v>
      </c>
    </row>
    <row r="260" spans="1:16" ht="47.25" x14ac:dyDescent="0.25">
      <c r="A260" s="70" t="s">
        <v>44</v>
      </c>
      <c r="B260" s="71" t="s">
        <v>80</v>
      </c>
      <c r="C260" s="72" t="s">
        <v>11</v>
      </c>
      <c r="D260" s="73"/>
      <c r="E260" s="74">
        <v>1</v>
      </c>
      <c r="F260" s="75">
        <v>1</v>
      </c>
      <c r="G260" s="76">
        <f t="shared" si="130"/>
        <v>0</v>
      </c>
      <c r="H260" s="77"/>
      <c r="I260" s="74">
        <v>1</v>
      </c>
      <c r="J260" s="75">
        <v>1</v>
      </c>
      <c r="K260" s="76">
        <f t="shared" si="131"/>
        <v>0</v>
      </c>
      <c r="L260" s="77"/>
      <c r="M260" s="74">
        <v>1</v>
      </c>
      <c r="N260" s="75">
        <v>1</v>
      </c>
      <c r="O260" s="76">
        <f t="shared" si="132"/>
        <v>0</v>
      </c>
      <c r="P260" s="43">
        <f t="shared" si="111"/>
        <v>0</v>
      </c>
    </row>
    <row r="261" spans="1:16" ht="15.75" customHeight="1" x14ac:dyDescent="0.25">
      <c r="A261" s="103"/>
      <c r="B261" s="103"/>
      <c r="C261" s="79"/>
      <c r="D261" s="80"/>
      <c r="E261" s="80"/>
      <c r="F261" s="80"/>
      <c r="G261" s="80"/>
      <c r="H261" s="80"/>
      <c r="I261" s="80"/>
      <c r="J261" s="80"/>
      <c r="K261" s="80"/>
      <c r="L261" s="100" t="s">
        <v>140</v>
      </c>
      <c r="M261" s="106"/>
      <c r="N261" s="106"/>
      <c r="O261" s="107"/>
      <c r="P261" s="82">
        <f>SUM(P230:P260)</f>
        <v>0</v>
      </c>
    </row>
    <row r="263" spans="1:16" x14ac:dyDescent="0.25">
      <c r="A263" s="45" t="s">
        <v>48</v>
      </c>
      <c r="B263"/>
      <c r="C263"/>
    </row>
    <row r="264" spans="1:16" x14ac:dyDescent="0.25">
      <c r="A264" s="46" t="s">
        <v>91</v>
      </c>
      <c r="B264"/>
      <c r="C264"/>
    </row>
    <row r="265" spans="1:16" x14ac:dyDescent="0.25">
      <c r="A265" s="83" t="s">
        <v>90</v>
      </c>
      <c r="B265" s="95"/>
    </row>
  </sheetData>
  <mergeCells count="16">
    <mergeCell ref="A4:M5"/>
    <mergeCell ref="A11:B11"/>
    <mergeCell ref="A45:B45"/>
    <mergeCell ref="A81:B81"/>
    <mergeCell ref="L45:O45"/>
    <mergeCell ref="L81:O81"/>
    <mergeCell ref="L117:O117"/>
    <mergeCell ref="L153:O153"/>
    <mergeCell ref="L189:O189"/>
    <mergeCell ref="L225:O225"/>
    <mergeCell ref="L261:O261"/>
    <mergeCell ref="A225:B225"/>
    <mergeCell ref="A261:B261"/>
    <mergeCell ref="A117:B117"/>
    <mergeCell ref="A153:B153"/>
    <mergeCell ref="A189:B18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1"/>
  <sheetViews>
    <sheetView topLeftCell="A281" zoomScale="75" zoomScaleNormal="75" workbookViewId="0">
      <selection activeCell="A299" sqref="A299:C301"/>
    </sheetView>
  </sheetViews>
  <sheetFormatPr defaultColWidth="9.140625" defaultRowHeight="15.75" x14ac:dyDescent="0.25"/>
  <cols>
    <col min="1" max="1" width="9" style="1" customWidth="1"/>
    <col min="2" max="2" width="46" style="1" customWidth="1"/>
    <col min="3" max="3" width="12.85546875" style="4" customWidth="1"/>
    <col min="4" max="4" width="18.7109375" style="1" customWidth="1"/>
    <col min="5" max="5" width="16.42578125" style="1" customWidth="1"/>
    <col min="6" max="6" width="17" style="1" customWidth="1"/>
    <col min="7" max="7" width="20.5703125" style="1" customWidth="1"/>
    <col min="8" max="8" width="18.140625" style="1" customWidth="1"/>
    <col min="9" max="9" width="16.7109375" style="1" customWidth="1"/>
    <col min="10" max="10" width="17.5703125" style="1" customWidth="1"/>
    <col min="11" max="11" width="20.42578125" style="1" customWidth="1"/>
    <col min="12" max="12" width="18.42578125" style="1" customWidth="1"/>
    <col min="13" max="13" width="19" style="1" customWidth="1"/>
    <col min="14" max="14" width="17" style="1" customWidth="1"/>
    <col min="15" max="15" width="20.7109375" style="1" customWidth="1"/>
    <col min="16" max="16" width="19" style="1" customWidth="1"/>
    <col min="17" max="16384" width="9.140625" style="1"/>
  </cols>
  <sheetData>
    <row r="1" spans="1:16" customFormat="1" ht="15" x14ac:dyDescent="0.25"/>
    <row r="2" spans="1:16" customFormat="1" x14ac:dyDescent="0.25">
      <c r="B2" s="44"/>
      <c r="L2" s="1"/>
    </row>
    <row r="3" spans="1:16" customFormat="1" ht="15" x14ac:dyDescent="0.25"/>
    <row r="4" spans="1:16" customFormat="1" ht="15" x14ac:dyDescent="0.25">
      <c r="A4" s="99" t="s">
        <v>92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6" customFormat="1" ht="15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6" customFormat="1" x14ac:dyDescent="0.25">
      <c r="A6" s="45" t="s">
        <v>48</v>
      </c>
    </row>
    <row r="7" spans="1:16" customFormat="1" x14ac:dyDescent="0.25">
      <c r="A7" s="46" t="s">
        <v>91</v>
      </c>
      <c r="N7" s="45"/>
      <c r="O7" s="45"/>
    </row>
    <row r="8" spans="1:16" customFormat="1" x14ac:dyDescent="0.25">
      <c r="A8" s="83" t="s">
        <v>90</v>
      </c>
      <c r="B8" s="95"/>
      <c r="C8" s="4"/>
      <c r="M8" s="45"/>
      <c r="N8" s="45"/>
      <c r="O8" s="45"/>
    </row>
    <row r="9" spans="1:16" ht="19.5" customHeight="1" x14ac:dyDescent="0.25">
      <c r="A9" s="83"/>
      <c r="B9" s="95"/>
      <c r="D9" s="98"/>
    </row>
    <row r="10" spans="1:16" ht="0.75" hidden="1" customHeight="1" x14ac:dyDescent="0.25">
      <c r="A10" s="95"/>
      <c r="B10" s="95"/>
    </row>
    <row r="11" spans="1:16" ht="24" customHeight="1" thickBot="1" x14ac:dyDescent="0.3">
      <c r="A11" s="104" t="s">
        <v>141</v>
      </c>
      <c r="B11" s="105"/>
    </row>
    <row r="12" spans="1:16" ht="126.75" customHeight="1" thickBot="1" x14ac:dyDescent="0.3">
      <c r="A12" s="39" t="s">
        <v>3</v>
      </c>
      <c r="B12" s="40" t="s">
        <v>81</v>
      </c>
      <c r="C12" s="42" t="s">
        <v>5</v>
      </c>
      <c r="D12" s="90" t="s">
        <v>6</v>
      </c>
      <c r="E12" s="91" t="s">
        <v>83</v>
      </c>
      <c r="F12" s="90" t="s">
        <v>82</v>
      </c>
      <c r="G12" s="42" t="s">
        <v>84</v>
      </c>
      <c r="H12" s="92" t="s">
        <v>7</v>
      </c>
      <c r="I12" s="91" t="s">
        <v>83</v>
      </c>
      <c r="J12" s="90" t="s">
        <v>82</v>
      </c>
      <c r="K12" s="42" t="s">
        <v>85</v>
      </c>
      <c r="L12" s="90" t="s">
        <v>8</v>
      </c>
      <c r="M12" s="91" t="s">
        <v>83</v>
      </c>
      <c r="N12" s="90" t="s">
        <v>82</v>
      </c>
      <c r="O12" s="42" t="s">
        <v>86</v>
      </c>
      <c r="P12" s="93" t="s">
        <v>200</v>
      </c>
    </row>
    <row r="13" spans="1:16" s="3" customFormat="1" ht="33" customHeight="1" x14ac:dyDescent="0.25">
      <c r="A13" s="86">
        <v>1</v>
      </c>
      <c r="B13" s="86">
        <v>2</v>
      </c>
      <c r="C13" s="87">
        <v>3</v>
      </c>
      <c r="D13" s="87">
        <v>4</v>
      </c>
      <c r="E13" s="88">
        <v>5</v>
      </c>
      <c r="F13" s="87">
        <v>6</v>
      </c>
      <c r="G13" s="87">
        <v>7</v>
      </c>
      <c r="H13" s="87">
        <v>8</v>
      </c>
      <c r="I13" s="88">
        <v>9</v>
      </c>
      <c r="J13" s="87">
        <v>10</v>
      </c>
      <c r="K13" s="87">
        <v>11</v>
      </c>
      <c r="L13" s="87">
        <v>12</v>
      </c>
      <c r="M13" s="88">
        <v>13</v>
      </c>
      <c r="N13" s="87">
        <v>14</v>
      </c>
      <c r="O13" s="87">
        <v>15</v>
      </c>
      <c r="P13" s="89">
        <v>16</v>
      </c>
    </row>
    <row r="14" spans="1:16" ht="111.75" customHeight="1" x14ac:dyDescent="0.25">
      <c r="A14" s="61" t="s">
        <v>0</v>
      </c>
      <c r="B14" s="47" t="s">
        <v>50</v>
      </c>
      <c r="C14" s="62" t="s">
        <v>10</v>
      </c>
      <c r="D14" s="9"/>
      <c r="E14" s="52">
        <v>1</v>
      </c>
      <c r="F14" s="52">
        <v>1</v>
      </c>
      <c r="G14" s="43">
        <f>D14*E14*F14</f>
        <v>0</v>
      </c>
      <c r="H14" s="9"/>
      <c r="I14" s="52">
        <v>1</v>
      </c>
      <c r="J14" s="52">
        <v>2</v>
      </c>
      <c r="K14" s="43">
        <f>H14*I14*J14</f>
        <v>0</v>
      </c>
      <c r="L14" s="9"/>
      <c r="M14" s="52">
        <v>1</v>
      </c>
      <c r="N14" s="52">
        <v>2</v>
      </c>
      <c r="O14" s="43">
        <f>L14*M14*N14</f>
        <v>0</v>
      </c>
      <c r="P14" s="43">
        <f>G14+K14+O14</f>
        <v>0</v>
      </c>
    </row>
    <row r="15" spans="1:16" ht="31.5" x14ac:dyDescent="0.25">
      <c r="A15" s="56" t="s">
        <v>1</v>
      </c>
      <c r="B15" s="57" t="s">
        <v>51</v>
      </c>
      <c r="C15" s="58"/>
      <c r="D15" s="28"/>
      <c r="E15" s="6"/>
      <c r="F15" s="59"/>
      <c r="G15" s="43"/>
      <c r="H15" s="13"/>
      <c r="I15" s="68"/>
      <c r="J15" s="60"/>
      <c r="K15" s="43"/>
      <c r="L15" s="13"/>
      <c r="M15" s="68"/>
      <c r="N15" s="68"/>
      <c r="O15" s="43"/>
      <c r="P15" s="43"/>
    </row>
    <row r="16" spans="1:16" ht="163.5" customHeight="1" x14ac:dyDescent="0.25">
      <c r="A16" s="20" t="s">
        <v>16</v>
      </c>
      <c r="B16" s="47" t="s">
        <v>52</v>
      </c>
      <c r="C16" s="19" t="s">
        <v>10</v>
      </c>
      <c r="D16" s="29"/>
      <c r="E16" s="55">
        <v>1</v>
      </c>
      <c r="F16" s="52">
        <v>1</v>
      </c>
      <c r="G16" s="43">
        <f t="shared" ref="G16:G44" si="0">D16*E16*F16</f>
        <v>0</v>
      </c>
      <c r="H16" s="14"/>
      <c r="I16" s="55">
        <v>1</v>
      </c>
      <c r="J16" s="52">
        <v>2</v>
      </c>
      <c r="K16" s="43">
        <f t="shared" ref="K16:K44" si="1">H16*I16*J16</f>
        <v>0</v>
      </c>
      <c r="L16" s="14"/>
      <c r="M16" s="55">
        <v>1</v>
      </c>
      <c r="N16" s="52">
        <v>2</v>
      </c>
      <c r="O16" s="43">
        <f t="shared" ref="O16:O44" si="2">L16*M16*N16</f>
        <v>0</v>
      </c>
      <c r="P16" s="43">
        <f>G16+K16+O16</f>
        <v>0</v>
      </c>
    </row>
    <row r="17" spans="1:16" ht="47.25" x14ac:dyDescent="0.25">
      <c r="A17" s="20" t="s">
        <v>17</v>
      </c>
      <c r="B17" s="51" t="s">
        <v>53</v>
      </c>
      <c r="C17" s="21"/>
      <c r="D17" s="30"/>
      <c r="E17" s="10"/>
      <c r="F17" s="53"/>
      <c r="G17" s="43"/>
      <c r="H17" s="15"/>
      <c r="I17" s="69"/>
      <c r="J17" s="54"/>
      <c r="K17" s="43"/>
      <c r="L17" s="15"/>
      <c r="M17" s="69"/>
      <c r="N17" s="69"/>
      <c r="O17" s="43"/>
      <c r="P17" s="43"/>
    </row>
    <row r="18" spans="1:16" ht="31.5" x14ac:dyDescent="0.25">
      <c r="A18" s="20" t="s">
        <v>18</v>
      </c>
      <c r="B18" s="47" t="s">
        <v>54</v>
      </c>
      <c r="C18" s="22" t="s">
        <v>46</v>
      </c>
      <c r="D18" s="31"/>
      <c r="E18" s="66">
        <v>3</v>
      </c>
      <c r="F18" s="52">
        <v>1</v>
      </c>
      <c r="G18" s="43">
        <f t="shared" si="0"/>
        <v>0</v>
      </c>
      <c r="H18" s="16"/>
      <c r="I18" s="66">
        <v>4</v>
      </c>
      <c r="J18" s="52">
        <v>2</v>
      </c>
      <c r="K18" s="43">
        <f t="shared" si="1"/>
        <v>0</v>
      </c>
      <c r="L18" s="16"/>
      <c r="M18" s="66">
        <v>3</v>
      </c>
      <c r="N18" s="52">
        <v>2</v>
      </c>
      <c r="O18" s="43">
        <f t="shared" si="2"/>
        <v>0</v>
      </c>
      <c r="P18" s="43">
        <f>G18+K18+O18</f>
        <v>0</v>
      </c>
    </row>
    <row r="19" spans="1:16" ht="31.5" x14ac:dyDescent="0.25">
      <c r="A19" s="20" t="s">
        <v>19</v>
      </c>
      <c r="B19" s="47" t="s">
        <v>55</v>
      </c>
      <c r="C19" s="22" t="s">
        <v>10</v>
      </c>
      <c r="D19" s="31"/>
      <c r="E19" s="66">
        <v>1</v>
      </c>
      <c r="F19" s="52">
        <v>1</v>
      </c>
      <c r="G19" s="43">
        <f t="shared" si="0"/>
        <v>0</v>
      </c>
      <c r="H19" s="16"/>
      <c r="I19" s="66">
        <v>1</v>
      </c>
      <c r="J19" s="52">
        <v>2</v>
      </c>
      <c r="K19" s="43">
        <f t="shared" si="1"/>
        <v>0</v>
      </c>
      <c r="L19" s="16"/>
      <c r="M19" s="66">
        <v>1</v>
      </c>
      <c r="N19" s="52">
        <v>2</v>
      </c>
      <c r="O19" s="43">
        <f t="shared" si="2"/>
        <v>0</v>
      </c>
      <c r="P19" s="43">
        <f t="shared" ref="P19:P44" si="3">G19+K19+O19</f>
        <v>0</v>
      </c>
    </row>
    <row r="20" spans="1:16" ht="74.25" customHeight="1" x14ac:dyDescent="0.25">
      <c r="A20" s="20" t="s">
        <v>20</v>
      </c>
      <c r="B20" s="48" t="s">
        <v>56</v>
      </c>
      <c r="C20" s="22" t="s">
        <v>10</v>
      </c>
      <c r="D20" s="31"/>
      <c r="E20" s="66">
        <v>1</v>
      </c>
      <c r="F20" s="52">
        <v>1</v>
      </c>
      <c r="G20" s="43">
        <f t="shared" si="0"/>
        <v>0</v>
      </c>
      <c r="H20" s="16"/>
      <c r="I20" s="66">
        <v>1</v>
      </c>
      <c r="J20" s="52">
        <v>2</v>
      </c>
      <c r="K20" s="43">
        <f t="shared" si="1"/>
        <v>0</v>
      </c>
      <c r="L20" s="16"/>
      <c r="M20" s="66">
        <v>1</v>
      </c>
      <c r="N20" s="52">
        <v>2</v>
      </c>
      <c r="O20" s="43">
        <f t="shared" si="2"/>
        <v>0</v>
      </c>
      <c r="P20" s="43">
        <f t="shared" si="3"/>
        <v>0</v>
      </c>
    </row>
    <row r="21" spans="1:16" ht="72" customHeight="1" x14ac:dyDescent="0.25">
      <c r="A21" s="20" t="s">
        <v>21</v>
      </c>
      <c r="B21" s="48" t="s">
        <v>57</v>
      </c>
      <c r="C21" s="22" t="s">
        <v>10</v>
      </c>
      <c r="D21" s="31"/>
      <c r="E21" s="66">
        <v>1</v>
      </c>
      <c r="F21" s="52">
        <v>1</v>
      </c>
      <c r="G21" s="43">
        <f t="shared" si="0"/>
        <v>0</v>
      </c>
      <c r="H21" s="16"/>
      <c r="I21" s="66">
        <v>1</v>
      </c>
      <c r="J21" s="52">
        <v>2</v>
      </c>
      <c r="K21" s="43">
        <f t="shared" si="1"/>
        <v>0</v>
      </c>
      <c r="L21" s="16"/>
      <c r="M21" s="66">
        <v>1</v>
      </c>
      <c r="N21" s="52">
        <v>2</v>
      </c>
      <c r="O21" s="43">
        <f t="shared" si="2"/>
        <v>0</v>
      </c>
      <c r="P21" s="43">
        <f t="shared" si="3"/>
        <v>0</v>
      </c>
    </row>
    <row r="22" spans="1:16" ht="99" customHeight="1" x14ac:dyDescent="0.25">
      <c r="A22" s="23" t="s">
        <v>22</v>
      </c>
      <c r="B22" s="48" t="s">
        <v>58</v>
      </c>
      <c r="C22" s="22" t="s">
        <v>15</v>
      </c>
      <c r="D22" s="31"/>
      <c r="E22" s="66">
        <v>1</v>
      </c>
      <c r="F22" s="52">
        <v>1</v>
      </c>
      <c r="G22" s="43">
        <f t="shared" si="0"/>
        <v>0</v>
      </c>
      <c r="H22" s="16"/>
      <c r="I22" s="66">
        <v>1</v>
      </c>
      <c r="J22" s="52">
        <v>2</v>
      </c>
      <c r="K22" s="43">
        <f t="shared" si="1"/>
        <v>0</v>
      </c>
      <c r="L22" s="16"/>
      <c r="M22" s="66">
        <v>1</v>
      </c>
      <c r="N22" s="52">
        <v>2</v>
      </c>
      <c r="O22" s="43">
        <f t="shared" si="2"/>
        <v>0</v>
      </c>
      <c r="P22" s="43">
        <f t="shared" si="3"/>
        <v>0</v>
      </c>
    </row>
    <row r="23" spans="1:16" ht="31.5" x14ac:dyDescent="0.25">
      <c r="A23" s="23" t="s">
        <v>23</v>
      </c>
      <c r="B23" s="48" t="s">
        <v>59</v>
      </c>
      <c r="C23" s="22" t="s">
        <v>15</v>
      </c>
      <c r="D23" s="31"/>
      <c r="E23" s="66">
        <v>1</v>
      </c>
      <c r="F23" s="52">
        <v>1</v>
      </c>
      <c r="G23" s="43">
        <f t="shared" si="0"/>
        <v>0</v>
      </c>
      <c r="H23" s="16"/>
      <c r="I23" s="66">
        <v>1</v>
      </c>
      <c r="J23" s="52">
        <v>2</v>
      </c>
      <c r="K23" s="43">
        <f t="shared" si="1"/>
        <v>0</v>
      </c>
      <c r="L23" s="16"/>
      <c r="M23" s="66">
        <v>1</v>
      </c>
      <c r="N23" s="52">
        <v>2</v>
      </c>
      <c r="O23" s="43">
        <f t="shared" si="2"/>
        <v>0</v>
      </c>
      <c r="P23" s="43">
        <f t="shared" si="3"/>
        <v>0</v>
      </c>
    </row>
    <row r="24" spans="1:16" x14ac:dyDescent="0.25">
      <c r="A24" s="20" t="s">
        <v>24</v>
      </c>
      <c r="B24" s="51" t="s">
        <v>60</v>
      </c>
      <c r="C24" s="21"/>
      <c r="D24" s="32"/>
      <c r="E24" s="5"/>
      <c r="F24" s="53"/>
      <c r="G24" s="43"/>
      <c r="H24" s="17"/>
      <c r="I24" s="67"/>
      <c r="J24" s="54"/>
      <c r="K24" s="43"/>
      <c r="L24" s="17"/>
      <c r="M24" s="67"/>
      <c r="N24" s="67"/>
      <c r="O24" s="43"/>
      <c r="P24" s="43"/>
    </row>
    <row r="25" spans="1:16" x14ac:dyDescent="0.25">
      <c r="A25" s="24" t="s">
        <v>25</v>
      </c>
      <c r="B25" s="47" t="s">
        <v>61</v>
      </c>
      <c r="C25" s="22" t="s">
        <v>10</v>
      </c>
      <c r="D25" s="31"/>
      <c r="E25" s="66">
        <v>1</v>
      </c>
      <c r="F25" s="52">
        <v>1</v>
      </c>
      <c r="G25" s="43">
        <f t="shared" si="0"/>
        <v>0</v>
      </c>
      <c r="H25" s="16"/>
      <c r="I25" s="66">
        <v>1</v>
      </c>
      <c r="J25" s="52">
        <v>2</v>
      </c>
      <c r="K25" s="43">
        <f t="shared" si="1"/>
        <v>0</v>
      </c>
      <c r="L25" s="16"/>
      <c r="M25" s="66">
        <v>1</v>
      </c>
      <c r="N25" s="52">
        <v>2</v>
      </c>
      <c r="O25" s="43">
        <f t="shared" si="2"/>
        <v>0</v>
      </c>
      <c r="P25" s="43">
        <f t="shared" si="3"/>
        <v>0</v>
      </c>
    </row>
    <row r="26" spans="1:16" x14ac:dyDescent="0.25">
      <c r="A26" s="24" t="s">
        <v>26</v>
      </c>
      <c r="B26" s="47" t="s">
        <v>62</v>
      </c>
      <c r="C26" s="22" t="s">
        <v>10</v>
      </c>
      <c r="D26" s="31"/>
      <c r="E26" s="66">
        <v>1</v>
      </c>
      <c r="F26" s="52">
        <v>1</v>
      </c>
      <c r="G26" s="43">
        <f t="shared" si="0"/>
        <v>0</v>
      </c>
      <c r="H26" s="16"/>
      <c r="I26" s="66">
        <v>1</v>
      </c>
      <c r="J26" s="52">
        <v>2</v>
      </c>
      <c r="K26" s="43">
        <f t="shared" si="1"/>
        <v>0</v>
      </c>
      <c r="L26" s="16"/>
      <c r="M26" s="66">
        <v>1</v>
      </c>
      <c r="N26" s="52">
        <v>2</v>
      </c>
      <c r="O26" s="43">
        <f t="shared" si="2"/>
        <v>0</v>
      </c>
      <c r="P26" s="43">
        <f t="shared" si="3"/>
        <v>0</v>
      </c>
    </row>
    <row r="27" spans="1:16" ht="36.75" customHeight="1" x14ac:dyDescent="0.25">
      <c r="A27" s="20" t="s">
        <v>27</v>
      </c>
      <c r="B27" s="47" t="s">
        <v>63</v>
      </c>
      <c r="C27" s="22" t="s">
        <v>13</v>
      </c>
      <c r="D27" s="31"/>
      <c r="E27" s="66">
        <v>30</v>
      </c>
      <c r="F27" s="52">
        <v>1</v>
      </c>
      <c r="G27" s="43">
        <f t="shared" si="0"/>
        <v>0</v>
      </c>
      <c r="H27" s="16"/>
      <c r="I27" s="66">
        <v>20</v>
      </c>
      <c r="J27" s="52">
        <v>2</v>
      </c>
      <c r="K27" s="43">
        <f t="shared" si="1"/>
        <v>0</v>
      </c>
      <c r="L27" s="16"/>
      <c r="M27" s="66">
        <v>15</v>
      </c>
      <c r="N27" s="52">
        <v>2</v>
      </c>
      <c r="O27" s="43">
        <f t="shared" si="2"/>
        <v>0</v>
      </c>
      <c r="P27" s="43">
        <f t="shared" si="3"/>
        <v>0</v>
      </c>
    </row>
    <row r="28" spans="1:16" ht="63" x14ac:dyDescent="0.25">
      <c r="A28" s="20" t="s">
        <v>28</v>
      </c>
      <c r="B28" s="51" t="s">
        <v>64</v>
      </c>
      <c r="C28" s="21"/>
      <c r="D28" s="32"/>
      <c r="E28" s="67"/>
      <c r="F28" s="53"/>
      <c r="G28" s="43"/>
      <c r="H28" s="17"/>
      <c r="I28" s="67"/>
      <c r="J28" s="54"/>
      <c r="K28" s="43"/>
      <c r="L28" s="17"/>
      <c r="M28" s="67"/>
      <c r="N28" s="67"/>
      <c r="O28" s="43"/>
      <c r="P28" s="43"/>
    </row>
    <row r="29" spans="1:16" x14ac:dyDescent="0.25">
      <c r="A29" s="20" t="s">
        <v>29</v>
      </c>
      <c r="B29" s="47" t="s">
        <v>65</v>
      </c>
      <c r="C29" s="22" t="s">
        <v>10</v>
      </c>
      <c r="D29" s="31"/>
      <c r="E29" s="66">
        <v>1</v>
      </c>
      <c r="F29" s="52">
        <v>1</v>
      </c>
      <c r="G29" s="43">
        <f t="shared" si="0"/>
        <v>0</v>
      </c>
      <c r="H29" s="16"/>
      <c r="I29" s="66">
        <v>1</v>
      </c>
      <c r="J29" s="52">
        <v>2</v>
      </c>
      <c r="K29" s="43">
        <f t="shared" si="1"/>
        <v>0</v>
      </c>
      <c r="L29" s="16"/>
      <c r="M29" s="66">
        <v>1</v>
      </c>
      <c r="N29" s="52">
        <v>2</v>
      </c>
      <c r="O29" s="43">
        <f t="shared" si="2"/>
        <v>0</v>
      </c>
      <c r="P29" s="43">
        <f t="shared" si="3"/>
        <v>0</v>
      </c>
    </row>
    <row r="30" spans="1:16" x14ac:dyDescent="0.25">
      <c r="A30" s="20" t="s">
        <v>30</v>
      </c>
      <c r="B30" s="47" t="s">
        <v>66</v>
      </c>
      <c r="C30" s="22" t="s">
        <v>10</v>
      </c>
      <c r="D30" s="31"/>
      <c r="E30" s="66">
        <v>1</v>
      </c>
      <c r="F30" s="52">
        <v>1</v>
      </c>
      <c r="G30" s="43">
        <f t="shared" si="0"/>
        <v>0</v>
      </c>
      <c r="H30" s="16"/>
      <c r="I30" s="66">
        <v>1</v>
      </c>
      <c r="J30" s="52">
        <v>2</v>
      </c>
      <c r="K30" s="43">
        <f t="shared" si="1"/>
        <v>0</v>
      </c>
      <c r="L30" s="16"/>
      <c r="M30" s="66">
        <v>1</v>
      </c>
      <c r="N30" s="52">
        <v>2</v>
      </c>
      <c r="O30" s="43">
        <f t="shared" si="2"/>
        <v>0</v>
      </c>
      <c r="P30" s="43">
        <f t="shared" si="3"/>
        <v>0</v>
      </c>
    </row>
    <row r="31" spans="1:16" ht="53.25" customHeight="1" x14ac:dyDescent="0.25">
      <c r="A31" s="20" t="s">
        <v>31</v>
      </c>
      <c r="B31" s="47" t="s">
        <v>67</v>
      </c>
      <c r="C31" s="22" t="s">
        <v>14</v>
      </c>
      <c r="D31" s="31"/>
      <c r="E31" s="66">
        <v>5700</v>
      </c>
      <c r="F31" s="52">
        <v>1</v>
      </c>
      <c r="G31" s="43">
        <f t="shared" si="0"/>
        <v>0</v>
      </c>
      <c r="H31" s="16"/>
      <c r="I31" s="66">
        <v>5700</v>
      </c>
      <c r="J31" s="52">
        <v>2</v>
      </c>
      <c r="K31" s="43">
        <f t="shared" si="1"/>
        <v>0</v>
      </c>
      <c r="L31" s="16"/>
      <c r="M31" s="66">
        <v>6000</v>
      </c>
      <c r="N31" s="52">
        <v>2</v>
      </c>
      <c r="O31" s="43">
        <f t="shared" si="2"/>
        <v>0</v>
      </c>
      <c r="P31" s="43">
        <f t="shared" si="3"/>
        <v>0</v>
      </c>
    </row>
    <row r="32" spans="1:16" ht="31.5" x14ac:dyDescent="0.25">
      <c r="A32" s="20" t="s">
        <v>32</v>
      </c>
      <c r="B32" s="51" t="s">
        <v>68</v>
      </c>
      <c r="C32" s="21"/>
      <c r="D32" s="32"/>
      <c r="E32" s="67"/>
      <c r="F32" s="53"/>
      <c r="G32" s="43"/>
      <c r="H32" s="17"/>
      <c r="I32" s="67"/>
      <c r="J32" s="54"/>
      <c r="K32" s="43"/>
      <c r="L32" s="17"/>
      <c r="M32" s="67"/>
      <c r="N32" s="67"/>
      <c r="O32" s="43"/>
      <c r="P32" s="43"/>
    </row>
    <row r="33" spans="1:16" ht="59.25" customHeight="1" x14ac:dyDescent="0.25">
      <c r="A33" s="20" t="s">
        <v>33</v>
      </c>
      <c r="B33" s="47" t="s">
        <v>69</v>
      </c>
      <c r="C33" s="22" t="s">
        <v>10</v>
      </c>
      <c r="D33" s="31"/>
      <c r="E33" s="66">
        <v>1</v>
      </c>
      <c r="F33" s="52">
        <v>1</v>
      </c>
      <c r="G33" s="43">
        <f t="shared" si="0"/>
        <v>0</v>
      </c>
      <c r="H33" s="16"/>
      <c r="I33" s="66">
        <v>1</v>
      </c>
      <c r="J33" s="52">
        <v>2</v>
      </c>
      <c r="K33" s="43">
        <f t="shared" si="1"/>
        <v>0</v>
      </c>
      <c r="L33" s="16"/>
      <c r="M33" s="66">
        <v>1</v>
      </c>
      <c r="N33" s="52">
        <v>2</v>
      </c>
      <c r="O33" s="43">
        <f t="shared" si="2"/>
        <v>0</v>
      </c>
      <c r="P33" s="43">
        <f t="shared" si="3"/>
        <v>0</v>
      </c>
    </row>
    <row r="34" spans="1:16" ht="47.25" x14ac:dyDescent="0.25">
      <c r="A34" s="20" t="s">
        <v>34</v>
      </c>
      <c r="B34" s="47" t="s">
        <v>70</v>
      </c>
      <c r="C34" s="22" t="s">
        <v>13</v>
      </c>
      <c r="D34" s="31"/>
      <c r="E34" s="66">
        <v>3</v>
      </c>
      <c r="F34" s="52">
        <v>1</v>
      </c>
      <c r="G34" s="43">
        <f t="shared" si="0"/>
        <v>0</v>
      </c>
      <c r="H34" s="16"/>
      <c r="I34" s="66">
        <v>2</v>
      </c>
      <c r="J34" s="52">
        <v>2</v>
      </c>
      <c r="K34" s="43">
        <f t="shared" si="1"/>
        <v>0</v>
      </c>
      <c r="L34" s="16"/>
      <c r="M34" s="66">
        <v>1</v>
      </c>
      <c r="N34" s="52">
        <v>2</v>
      </c>
      <c r="O34" s="43">
        <f t="shared" si="2"/>
        <v>0</v>
      </c>
      <c r="P34" s="43">
        <f t="shared" si="3"/>
        <v>0</v>
      </c>
    </row>
    <row r="35" spans="1:16" ht="32.25" customHeight="1" x14ac:dyDescent="0.25">
      <c r="A35" s="20" t="s">
        <v>35</v>
      </c>
      <c r="B35" s="51" t="s">
        <v>71</v>
      </c>
      <c r="C35" s="21"/>
      <c r="D35" s="32"/>
      <c r="E35" s="67"/>
      <c r="F35" s="53"/>
      <c r="G35" s="43"/>
      <c r="H35" s="17"/>
      <c r="I35" s="67"/>
      <c r="J35" s="54"/>
      <c r="K35" s="43"/>
      <c r="L35" s="17"/>
      <c r="M35" s="67"/>
      <c r="N35" s="67"/>
      <c r="O35" s="43"/>
      <c r="P35" s="43"/>
    </row>
    <row r="36" spans="1:16" ht="52.5" customHeight="1" x14ac:dyDescent="0.25">
      <c r="A36" s="20" t="s">
        <v>36</v>
      </c>
      <c r="B36" s="47" t="s">
        <v>72</v>
      </c>
      <c r="C36" s="22" t="s">
        <v>10</v>
      </c>
      <c r="D36" s="31"/>
      <c r="E36" s="66">
        <v>1</v>
      </c>
      <c r="F36" s="52">
        <v>1</v>
      </c>
      <c r="G36" s="43">
        <f t="shared" si="0"/>
        <v>0</v>
      </c>
      <c r="H36" s="16"/>
      <c r="I36" s="66">
        <v>1</v>
      </c>
      <c r="J36" s="52">
        <v>2</v>
      </c>
      <c r="K36" s="43">
        <f t="shared" si="1"/>
        <v>0</v>
      </c>
      <c r="L36" s="16"/>
      <c r="M36" s="66">
        <v>1</v>
      </c>
      <c r="N36" s="52">
        <v>2</v>
      </c>
      <c r="O36" s="43">
        <f t="shared" si="2"/>
        <v>0</v>
      </c>
      <c r="P36" s="43">
        <f t="shared" si="3"/>
        <v>0</v>
      </c>
    </row>
    <row r="37" spans="1:16" ht="31.5" x14ac:dyDescent="0.25">
      <c r="A37" s="20" t="s">
        <v>37</v>
      </c>
      <c r="B37" s="47" t="s">
        <v>73</v>
      </c>
      <c r="C37" s="22" t="s">
        <v>13</v>
      </c>
      <c r="D37" s="31"/>
      <c r="E37" s="66">
        <v>6</v>
      </c>
      <c r="F37" s="52">
        <v>1</v>
      </c>
      <c r="G37" s="43">
        <f t="shared" si="0"/>
        <v>0</v>
      </c>
      <c r="H37" s="16"/>
      <c r="I37" s="66">
        <v>5</v>
      </c>
      <c r="J37" s="52">
        <v>2</v>
      </c>
      <c r="K37" s="43">
        <f t="shared" si="1"/>
        <v>0</v>
      </c>
      <c r="L37" s="16"/>
      <c r="M37" s="66">
        <v>2</v>
      </c>
      <c r="N37" s="52">
        <v>2</v>
      </c>
      <c r="O37" s="43">
        <f t="shared" si="2"/>
        <v>0</v>
      </c>
      <c r="P37" s="43">
        <f t="shared" si="3"/>
        <v>0</v>
      </c>
    </row>
    <row r="38" spans="1:16" ht="31.5" x14ac:dyDescent="0.25">
      <c r="A38" s="20" t="s">
        <v>38</v>
      </c>
      <c r="B38" s="51" t="s">
        <v>74</v>
      </c>
      <c r="C38" s="21"/>
      <c r="D38" s="32"/>
      <c r="E38" s="67"/>
      <c r="F38" s="53"/>
      <c r="G38" s="43"/>
      <c r="H38" s="17"/>
      <c r="I38" s="67"/>
      <c r="J38" s="54"/>
      <c r="K38" s="43"/>
      <c r="L38" s="17"/>
      <c r="M38" s="81"/>
      <c r="N38" s="81"/>
      <c r="O38" s="43"/>
      <c r="P38" s="43"/>
    </row>
    <row r="39" spans="1:16" ht="48.75" customHeight="1" x14ac:dyDescent="0.25">
      <c r="A39" s="20" t="s">
        <v>39</v>
      </c>
      <c r="B39" s="47" t="s">
        <v>75</v>
      </c>
      <c r="C39" s="22" t="s">
        <v>10</v>
      </c>
      <c r="D39" s="31"/>
      <c r="E39" s="66">
        <v>1</v>
      </c>
      <c r="F39" s="52">
        <v>1</v>
      </c>
      <c r="G39" s="43">
        <f t="shared" si="0"/>
        <v>0</v>
      </c>
      <c r="H39" s="16"/>
      <c r="I39" s="66">
        <v>1</v>
      </c>
      <c r="J39" s="52">
        <v>2</v>
      </c>
      <c r="K39" s="43">
        <f t="shared" si="1"/>
        <v>0</v>
      </c>
      <c r="L39" s="16"/>
      <c r="M39" s="66">
        <v>1</v>
      </c>
      <c r="N39" s="52">
        <v>2</v>
      </c>
      <c r="O39" s="43">
        <f t="shared" si="2"/>
        <v>0</v>
      </c>
      <c r="P39" s="43">
        <f t="shared" si="3"/>
        <v>0</v>
      </c>
    </row>
    <row r="40" spans="1:16" ht="47.25" x14ac:dyDescent="0.25">
      <c r="A40" s="20" t="s">
        <v>40</v>
      </c>
      <c r="B40" s="47" t="s">
        <v>76</v>
      </c>
      <c r="C40" s="22" t="s">
        <v>12</v>
      </c>
      <c r="D40" s="31"/>
      <c r="E40" s="66">
        <v>100</v>
      </c>
      <c r="F40" s="52">
        <v>1</v>
      </c>
      <c r="G40" s="43">
        <f t="shared" si="0"/>
        <v>0</v>
      </c>
      <c r="H40" s="16"/>
      <c r="I40" s="66">
        <v>100</v>
      </c>
      <c r="J40" s="52">
        <v>2</v>
      </c>
      <c r="K40" s="43">
        <f t="shared" si="1"/>
        <v>0</v>
      </c>
      <c r="L40" s="16"/>
      <c r="M40" s="66">
        <v>100</v>
      </c>
      <c r="N40" s="52">
        <v>2</v>
      </c>
      <c r="O40" s="43">
        <f t="shared" si="2"/>
        <v>0</v>
      </c>
      <c r="P40" s="43">
        <f t="shared" si="3"/>
        <v>0</v>
      </c>
    </row>
    <row r="41" spans="1:16" ht="31.5" x14ac:dyDescent="0.25">
      <c r="A41" s="25" t="s">
        <v>41</v>
      </c>
      <c r="B41" s="50" t="s">
        <v>77</v>
      </c>
      <c r="C41" s="21"/>
      <c r="D41" s="32"/>
      <c r="E41" s="67"/>
      <c r="F41" s="53"/>
      <c r="G41" s="43"/>
      <c r="H41" s="17"/>
      <c r="I41" s="67"/>
      <c r="J41" s="54"/>
      <c r="K41" s="43"/>
      <c r="L41" s="17"/>
      <c r="M41" s="67"/>
      <c r="N41" s="67"/>
      <c r="O41" s="67"/>
      <c r="P41" s="43"/>
    </row>
    <row r="42" spans="1:16" ht="46.5" customHeight="1" x14ac:dyDescent="0.25">
      <c r="A42" s="25" t="s">
        <v>42</v>
      </c>
      <c r="B42" s="49" t="s">
        <v>78</v>
      </c>
      <c r="C42" s="22" t="s">
        <v>10</v>
      </c>
      <c r="D42" s="31"/>
      <c r="E42" s="66">
        <v>1</v>
      </c>
      <c r="F42" s="52">
        <v>1</v>
      </c>
      <c r="G42" s="43">
        <f t="shared" si="0"/>
        <v>0</v>
      </c>
      <c r="H42" s="16"/>
      <c r="I42" s="66">
        <v>1</v>
      </c>
      <c r="J42" s="52">
        <v>2</v>
      </c>
      <c r="K42" s="43">
        <f t="shared" si="1"/>
        <v>0</v>
      </c>
      <c r="L42" s="16"/>
      <c r="M42" s="66">
        <v>1</v>
      </c>
      <c r="N42" s="52">
        <v>2</v>
      </c>
      <c r="O42" s="43">
        <f t="shared" si="2"/>
        <v>0</v>
      </c>
      <c r="P42" s="43">
        <f t="shared" si="3"/>
        <v>0</v>
      </c>
    </row>
    <row r="43" spans="1:16" ht="31.5" x14ac:dyDescent="0.25">
      <c r="A43" s="25" t="s">
        <v>43</v>
      </c>
      <c r="B43" s="49" t="s">
        <v>79</v>
      </c>
      <c r="C43" s="22" t="s">
        <v>13</v>
      </c>
      <c r="D43" s="31"/>
      <c r="E43" s="66">
        <v>7</v>
      </c>
      <c r="F43" s="52">
        <v>1</v>
      </c>
      <c r="G43" s="43">
        <f t="shared" si="0"/>
        <v>0</v>
      </c>
      <c r="H43" s="16"/>
      <c r="I43" s="66">
        <v>5</v>
      </c>
      <c r="J43" s="52">
        <v>2</v>
      </c>
      <c r="K43" s="43">
        <f t="shared" si="1"/>
        <v>0</v>
      </c>
      <c r="L43" s="16"/>
      <c r="M43" s="66">
        <v>7</v>
      </c>
      <c r="N43" s="52">
        <v>2</v>
      </c>
      <c r="O43" s="43">
        <f t="shared" si="2"/>
        <v>0</v>
      </c>
      <c r="P43" s="43">
        <f t="shared" si="3"/>
        <v>0</v>
      </c>
    </row>
    <row r="44" spans="1:16" ht="47.25" x14ac:dyDescent="0.25">
      <c r="A44" s="70" t="s">
        <v>44</v>
      </c>
      <c r="B44" s="71" t="s">
        <v>80</v>
      </c>
      <c r="C44" s="72" t="s">
        <v>11</v>
      </c>
      <c r="D44" s="73"/>
      <c r="E44" s="74">
        <v>1</v>
      </c>
      <c r="F44" s="75">
        <v>1</v>
      </c>
      <c r="G44" s="76">
        <f t="shared" si="0"/>
        <v>0</v>
      </c>
      <c r="H44" s="77"/>
      <c r="I44" s="74">
        <v>1</v>
      </c>
      <c r="J44" s="75">
        <v>2</v>
      </c>
      <c r="K44" s="76">
        <f t="shared" si="1"/>
        <v>0</v>
      </c>
      <c r="L44" s="77"/>
      <c r="M44" s="74">
        <v>1</v>
      </c>
      <c r="N44" s="52">
        <v>2</v>
      </c>
      <c r="O44" s="76">
        <f t="shared" si="2"/>
        <v>0</v>
      </c>
      <c r="P44" s="43">
        <f t="shared" si="3"/>
        <v>0</v>
      </c>
    </row>
    <row r="45" spans="1:16" ht="29.25" customHeight="1" x14ac:dyDescent="0.25">
      <c r="A45" s="103"/>
      <c r="B45" s="103"/>
      <c r="C45" s="79"/>
      <c r="D45" s="80"/>
      <c r="E45" s="80"/>
      <c r="F45" s="80"/>
      <c r="G45" s="80"/>
      <c r="H45" s="80"/>
      <c r="I45" s="80"/>
      <c r="J45" s="80"/>
      <c r="K45" s="80"/>
      <c r="L45" s="100" t="s">
        <v>142</v>
      </c>
      <c r="M45" s="106"/>
      <c r="N45" s="106"/>
      <c r="O45" s="107"/>
      <c r="P45" s="82">
        <f>SUM(P14:P44)</f>
        <v>0</v>
      </c>
    </row>
    <row r="46" spans="1:16" x14ac:dyDescent="0.25">
      <c r="A46" s="96"/>
      <c r="B46" s="96"/>
      <c r="C46" s="12"/>
      <c r="N46" s="27"/>
      <c r="O46" s="27"/>
      <c r="P46" s="27"/>
    </row>
    <row r="47" spans="1:16" ht="16.5" thickBot="1" x14ac:dyDescent="0.3">
      <c r="A47" s="7" t="s">
        <v>143</v>
      </c>
      <c r="C47" s="12"/>
      <c r="N47" s="27"/>
      <c r="O47" s="27"/>
      <c r="P47" s="27"/>
    </row>
    <row r="48" spans="1:16" ht="126.75" thickBot="1" x14ac:dyDescent="0.3">
      <c r="A48" s="39" t="s">
        <v>3</v>
      </c>
      <c r="B48" s="40" t="s">
        <v>2</v>
      </c>
      <c r="C48" s="41" t="s">
        <v>5</v>
      </c>
      <c r="D48" s="90" t="s">
        <v>6</v>
      </c>
      <c r="E48" s="91" t="s">
        <v>83</v>
      </c>
      <c r="F48" s="90" t="s">
        <v>82</v>
      </c>
      <c r="G48" s="42" t="s">
        <v>84</v>
      </c>
      <c r="H48" s="92" t="s">
        <v>7</v>
      </c>
      <c r="I48" s="91" t="s">
        <v>83</v>
      </c>
      <c r="J48" s="90" t="s">
        <v>82</v>
      </c>
      <c r="K48" s="42" t="s">
        <v>85</v>
      </c>
      <c r="L48" s="90" t="s">
        <v>8</v>
      </c>
      <c r="M48" s="91" t="s">
        <v>83</v>
      </c>
      <c r="N48" s="90" t="s">
        <v>82</v>
      </c>
      <c r="O48" s="42" t="s">
        <v>86</v>
      </c>
      <c r="P48" s="93" t="s">
        <v>200</v>
      </c>
    </row>
    <row r="49" spans="1:16" s="3" customFormat="1" ht="33" customHeight="1" x14ac:dyDescent="0.25">
      <c r="A49" s="86">
        <v>1</v>
      </c>
      <c r="B49" s="86">
        <v>2</v>
      </c>
      <c r="C49" s="87">
        <v>3</v>
      </c>
      <c r="D49" s="87">
        <v>4</v>
      </c>
      <c r="E49" s="88">
        <v>5</v>
      </c>
      <c r="F49" s="87">
        <v>6</v>
      </c>
      <c r="G49" s="87">
        <v>7</v>
      </c>
      <c r="H49" s="87">
        <v>8</v>
      </c>
      <c r="I49" s="88">
        <v>9</v>
      </c>
      <c r="J49" s="87">
        <v>10</v>
      </c>
      <c r="K49" s="87">
        <v>11</v>
      </c>
      <c r="L49" s="87">
        <v>12</v>
      </c>
      <c r="M49" s="88">
        <v>13</v>
      </c>
      <c r="N49" s="87">
        <v>14</v>
      </c>
      <c r="O49" s="87">
        <v>15</v>
      </c>
      <c r="P49" s="89">
        <v>16</v>
      </c>
    </row>
    <row r="50" spans="1:16" ht="31.5" x14ac:dyDescent="0.25">
      <c r="A50" s="38" t="s">
        <v>0</v>
      </c>
      <c r="B50" s="47" t="s">
        <v>50</v>
      </c>
      <c r="C50" s="62" t="s">
        <v>10</v>
      </c>
      <c r="D50" s="9"/>
      <c r="E50" s="52">
        <v>1</v>
      </c>
      <c r="F50" s="52">
        <v>1</v>
      </c>
      <c r="G50" s="43">
        <f>D50*E50*F50</f>
        <v>0</v>
      </c>
      <c r="H50" s="9"/>
      <c r="I50" s="52">
        <v>1</v>
      </c>
      <c r="J50" s="52">
        <v>1</v>
      </c>
      <c r="K50" s="43">
        <f>H50*I50*J50</f>
        <v>0</v>
      </c>
      <c r="L50" s="9"/>
      <c r="M50" s="52">
        <v>1</v>
      </c>
      <c r="N50" s="52">
        <v>1</v>
      </c>
      <c r="O50" s="43">
        <f>L50*M50*N50</f>
        <v>0</v>
      </c>
      <c r="P50" s="43">
        <f>G50+K50+O50</f>
        <v>0</v>
      </c>
    </row>
    <row r="51" spans="1:16" ht="31.5" x14ac:dyDescent="0.25">
      <c r="A51" s="20" t="s">
        <v>1</v>
      </c>
      <c r="B51" s="57" t="s">
        <v>51</v>
      </c>
      <c r="C51" s="34"/>
      <c r="D51" s="28"/>
      <c r="E51" s="67"/>
      <c r="F51" s="85"/>
      <c r="G51" s="43"/>
      <c r="H51" s="13"/>
      <c r="I51" s="68"/>
      <c r="J51" s="85"/>
      <c r="K51" s="43"/>
      <c r="L51" s="13"/>
      <c r="M51" s="68"/>
      <c r="N51" s="85"/>
      <c r="O51" s="43"/>
      <c r="P51" s="43"/>
    </row>
    <row r="52" spans="1:16" ht="168" customHeight="1" x14ac:dyDescent="0.25">
      <c r="A52" s="20" t="s">
        <v>16</v>
      </c>
      <c r="B52" s="47" t="s">
        <v>52</v>
      </c>
      <c r="C52" s="35" t="s">
        <v>10</v>
      </c>
      <c r="D52" s="29"/>
      <c r="E52" s="55">
        <v>1</v>
      </c>
      <c r="F52" s="52">
        <v>1</v>
      </c>
      <c r="G52" s="43">
        <f t="shared" ref="G52:G80" si="4">D52*E52*F52</f>
        <v>0</v>
      </c>
      <c r="H52" s="14"/>
      <c r="I52" s="55">
        <v>1</v>
      </c>
      <c r="J52" s="52">
        <v>1</v>
      </c>
      <c r="K52" s="43">
        <f t="shared" ref="K52:K80" si="5">H52*I52*J52</f>
        <v>0</v>
      </c>
      <c r="L52" s="14"/>
      <c r="M52" s="55">
        <v>1</v>
      </c>
      <c r="N52" s="52">
        <v>1</v>
      </c>
      <c r="O52" s="43">
        <f t="shared" ref="O52:O80" si="6">L52*M52*N52</f>
        <v>0</v>
      </c>
      <c r="P52" s="43">
        <f t="shared" ref="P52:P80" si="7">G52+K52+O52</f>
        <v>0</v>
      </c>
    </row>
    <row r="53" spans="1:16" ht="47.25" x14ac:dyDescent="0.25">
      <c r="A53" s="20" t="s">
        <v>17</v>
      </c>
      <c r="B53" s="51" t="s">
        <v>53</v>
      </c>
      <c r="C53" s="34"/>
      <c r="D53" s="30"/>
      <c r="E53" s="69"/>
      <c r="F53" s="85"/>
      <c r="G53" s="43"/>
      <c r="H53" s="15"/>
      <c r="I53" s="69"/>
      <c r="J53" s="85"/>
      <c r="K53" s="43"/>
      <c r="L53" s="15"/>
      <c r="M53" s="69"/>
      <c r="N53" s="85"/>
      <c r="O53" s="43"/>
      <c r="P53" s="43"/>
    </row>
    <row r="54" spans="1:16" ht="31.5" x14ac:dyDescent="0.25">
      <c r="A54" s="20" t="s">
        <v>18</v>
      </c>
      <c r="B54" s="47" t="s">
        <v>54</v>
      </c>
      <c r="C54" s="36" t="s">
        <v>46</v>
      </c>
      <c r="D54" s="31"/>
      <c r="E54" s="66">
        <v>3</v>
      </c>
      <c r="F54" s="52">
        <v>1</v>
      </c>
      <c r="G54" s="43">
        <f t="shared" si="4"/>
        <v>0</v>
      </c>
      <c r="H54" s="16"/>
      <c r="I54" s="66">
        <v>3</v>
      </c>
      <c r="J54" s="52">
        <v>1</v>
      </c>
      <c r="K54" s="43">
        <f t="shared" si="5"/>
        <v>0</v>
      </c>
      <c r="L54" s="16"/>
      <c r="M54" s="66">
        <v>3</v>
      </c>
      <c r="N54" s="52">
        <v>1</v>
      </c>
      <c r="O54" s="43">
        <f t="shared" si="6"/>
        <v>0</v>
      </c>
      <c r="P54" s="43">
        <f t="shared" si="7"/>
        <v>0</v>
      </c>
    </row>
    <row r="55" spans="1:16" ht="31.5" x14ac:dyDescent="0.25">
      <c r="A55" s="20" t="s">
        <v>19</v>
      </c>
      <c r="B55" s="47" t="s">
        <v>55</v>
      </c>
      <c r="C55" s="36" t="s">
        <v>10</v>
      </c>
      <c r="D55" s="31"/>
      <c r="E55" s="66">
        <v>1</v>
      </c>
      <c r="F55" s="52">
        <v>1</v>
      </c>
      <c r="G55" s="43">
        <f t="shared" si="4"/>
        <v>0</v>
      </c>
      <c r="H55" s="16"/>
      <c r="I55" s="66">
        <v>1</v>
      </c>
      <c r="J55" s="52">
        <v>1</v>
      </c>
      <c r="K55" s="43">
        <f t="shared" si="5"/>
        <v>0</v>
      </c>
      <c r="L55" s="16"/>
      <c r="M55" s="66">
        <v>1</v>
      </c>
      <c r="N55" s="52">
        <v>1</v>
      </c>
      <c r="O55" s="43">
        <f t="shared" si="6"/>
        <v>0</v>
      </c>
      <c r="P55" s="43">
        <f t="shared" si="7"/>
        <v>0</v>
      </c>
    </row>
    <row r="56" spans="1:16" ht="31.5" x14ac:dyDescent="0.25">
      <c r="A56" s="20" t="s">
        <v>20</v>
      </c>
      <c r="B56" s="48" t="s">
        <v>56</v>
      </c>
      <c r="C56" s="36" t="s">
        <v>10</v>
      </c>
      <c r="D56" s="31"/>
      <c r="E56" s="66">
        <v>1</v>
      </c>
      <c r="F56" s="52">
        <v>1</v>
      </c>
      <c r="G56" s="43">
        <f t="shared" si="4"/>
        <v>0</v>
      </c>
      <c r="H56" s="16"/>
      <c r="I56" s="66">
        <v>1</v>
      </c>
      <c r="J56" s="52">
        <v>1</v>
      </c>
      <c r="K56" s="43">
        <f t="shared" si="5"/>
        <v>0</v>
      </c>
      <c r="L56" s="16"/>
      <c r="M56" s="66">
        <v>1</v>
      </c>
      <c r="N56" s="52">
        <v>1</v>
      </c>
      <c r="O56" s="43">
        <f t="shared" si="6"/>
        <v>0</v>
      </c>
      <c r="P56" s="43">
        <f t="shared" si="7"/>
        <v>0</v>
      </c>
    </row>
    <row r="57" spans="1:16" ht="31.5" x14ac:dyDescent="0.25">
      <c r="A57" s="20" t="s">
        <v>21</v>
      </c>
      <c r="B57" s="48" t="s">
        <v>57</v>
      </c>
      <c r="C57" s="36" t="s">
        <v>10</v>
      </c>
      <c r="D57" s="31"/>
      <c r="E57" s="66">
        <v>1</v>
      </c>
      <c r="F57" s="52">
        <v>1</v>
      </c>
      <c r="G57" s="43">
        <f t="shared" si="4"/>
        <v>0</v>
      </c>
      <c r="H57" s="16"/>
      <c r="I57" s="66">
        <v>1</v>
      </c>
      <c r="J57" s="52">
        <v>1</v>
      </c>
      <c r="K57" s="43">
        <f t="shared" si="5"/>
        <v>0</v>
      </c>
      <c r="L57" s="16"/>
      <c r="M57" s="66">
        <v>1</v>
      </c>
      <c r="N57" s="52">
        <v>1</v>
      </c>
      <c r="O57" s="43">
        <f t="shared" si="6"/>
        <v>0</v>
      </c>
      <c r="P57" s="43">
        <f t="shared" si="7"/>
        <v>0</v>
      </c>
    </row>
    <row r="58" spans="1:16" ht="99" customHeight="1" x14ac:dyDescent="0.25">
      <c r="A58" s="23" t="s">
        <v>22</v>
      </c>
      <c r="B58" s="48" t="s">
        <v>58</v>
      </c>
      <c r="C58" s="36" t="s">
        <v>15</v>
      </c>
      <c r="D58" s="31"/>
      <c r="E58" s="66">
        <v>1</v>
      </c>
      <c r="F58" s="52">
        <v>1</v>
      </c>
      <c r="G58" s="43">
        <f t="shared" si="4"/>
        <v>0</v>
      </c>
      <c r="H58" s="16"/>
      <c r="I58" s="66">
        <v>1</v>
      </c>
      <c r="J58" s="52">
        <v>1</v>
      </c>
      <c r="K58" s="43">
        <f t="shared" si="5"/>
        <v>0</v>
      </c>
      <c r="L58" s="16"/>
      <c r="M58" s="66">
        <v>1</v>
      </c>
      <c r="N58" s="52">
        <v>1</v>
      </c>
      <c r="O58" s="43">
        <f t="shared" si="6"/>
        <v>0</v>
      </c>
      <c r="P58" s="43">
        <f t="shared" si="7"/>
        <v>0</v>
      </c>
    </row>
    <row r="59" spans="1:16" ht="31.5" x14ac:dyDescent="0.25">
      <c r="A59" s="23" t="s">
        <v>23</v>
      </c>
      <c r="B59" s="48" t="s">
        <v>59</v>
      </c>
      <c r="C59" s="36" t="s">
        <v>15</v>
      </c>
      <c r="D59" s="31"/>
      <c r="E59" s="66">
        <v>1</v>
      </c>
      <c r="F59" s="52">
        <v>1</v>
      </c>
      <c r="G59" s="43">
        <f t="shared" si="4"/>
        <v>0</v>
      </c>
      <c r="H59" s="16"/>
      <c r="I59" s="66">
        <v>1</v>
      </c>
      <c r="J59" s="52">
        <v>1</v>
      </c>
      <c r="K59" s="43">
        <f t="shared" si="5"/>
        <v>0</v>
      </c>
      <c r="L59" s="16"/>
      <c r="M59" s="66">
        <v>1</v>
      </c>
      <c r="N59" s="52">
        <v>1</v>
      </c>
      <c r="O59" s="43">
        <f t="shared" si="6"/>
        <v>0</v>
      </c>
      <c r="P59" s="43">
        <f t="shared" si="7"/>
        <v>0</v>
      </c>
    </row>
    <row r="60" spans="1:16" x14ac:dyDescent="0.25">
      <c r="A60" s="20" t="s">
        <v>24</v>
      </c>
      <c r="B60" s="51" t="s">
        <v>60</v>
      </c>
      <c r="C60" s="34"/>
      <c r="D60" s="32"/>
      <c r="E60" s="67"/>
      <c r="F60" s="85"/>
      <c r="G60" s="43"/>
      <c r="H60" s="17"/>
      <c r="I60" s="67"/>
      <c r="J60" s="85"/>
      <c r="K60" s="43"/>
      <c r="L60" s="17"/>
      <c r="M60" s="67"/>
      <c r="N60" s="85"/>
      <c r="O60" s="43"/>
      <c r="P60" s="43"/>
    </row>
    <row r="61" spans="1:16" x14ac:dyDescent="0.25">
      <c r="A61" s="24" t="s">
        <v>25</v>
      </c>
      <c r="B61" s="47" t="s">
        <v>61</v>
      </c>
      <c r="C61" s="36" t="s">
        <v>10</v>
      </c>
      <c r="D61" s="31"/>
      <c r="E61" s="66">
        <v>1</v>
      </c>
      <c r="F61" s="52">
        <v>1</v>
      </c>
      <c r="G61" s="43">
        <f t="shared" si="4"/>
        <v>0</v>
      </c>
      <c r="H61" s="16"/>
      <c r="I61" s="66">
        <v>1</v>
      </c>
      <c r="J61" s="52">
        <v>1</v>
      </c>
      <c r="K61" s="43">
        <f t="shared" si="5"/>
        <v>0</v>
      </c>
      <c r="L61" s="16"/>
      <c r="M61" s="66">
        <v>1</v>
      </c>
      <c r="N61" s="52">
        <v>1</v>
      </c>
      <c r="O61" s="43">
        <f t="shared" si="6"/>
        <v>0</v>
      </c>
      <c r="P61" s="43">
        <f t="shared" si="7"/>
        <v>0</v>
      </c>
    </row>
    <row r="62" spans="1:16" x14ac:dyDescent="0.25">
      <c r="A62" s="24" t="s">
        <v>26</v>
      </c>
      <c r="B62" s="47" t="s">
        <v>62</v>
      </c>
      <c r="C62" s="36" t="s">
        <v>10</v>
      </c>
      <c r="D62" s="31"/>
      <c r="E62" s="66">
        <v>1</v>
      </c>
      <c r="F62" s="52">
        <v>1</v>
      </c>
      <c r="G62" s="43">
        <f t="shared" si="4"/>
        <v>0</v>
      </c>
      <c r="H62" s="16"/>
      <c r="I62" s="66">
        <v>1</v>
      </c>
      <c r="J62" s="52">
        <v>1</v>
      </c>
      <c r="K62" s="43">
        <f t="shared" si="5"/>
        <v>0</v>
      </c>
      <c r="L62" s="16"/>
      <c r="M62" s="66">
        <v>1</v>
      </c>
      <c r="N62" s="52">
        <v>1</v>
      </c>
      <c r="O62" s="43">
        <f t="shared" si="6"/>
        <v>0</v>
      </c>
      <c r="P62" s="43">
        <f t="shared" si="7"/>
        <v>0</v>
      </c>
    </row>
    <row r="63" spans="1:16" ht="31.5" x14ac:dyDescent="0.25">
      <c r="A63" s="20" t="s">
        <v>27</v>
      </c>
      <c r="B63" s="47" t="s">
        <v>63</v>
      </c>
      <c r="C63" s="36" t="s">
        <v>13</v>
      </c>
      <c r="D63" s="31"/>
      <c r="E63" s="66">
        <v>30</v>
      </c>
      <c r="F63" s="52">
        <v>1</v>
      </c>
      <c r="G63" s="43">
        <f t="shared" si="4"/>
        <v>0</v>
      </c>
      <c r="H63" s="16"/>
      <c r="I63" s="66">
        <v>20</v>
      </c>
      <c r="J63" s="52">
        <v>1</v>
      </c>
      <c r="K63" s="43">
        <f t="shared" si="5"/>
        <v>0</v>
      </c>
      <c r="L63" s="16"/>
      <c r="M63" s="66">
        <v>15</v>
      </c>
      <c r="N63" s="52">
        <v>1</v>
      </c>
      <c r="O63" s="43">
        <f t="shared" si="6"/>
        <v>0</v>
      </c>
      <c r="P63" s="43">
        <f t="shared" si="7"/>
        <v>0</v>
      </c>
    </row>
    <row r="64" spans="1:16" ht="63" x14ac:dyDescent="0.25">
      <c r="A64" s="20" t="s">
        <v>28</v>
      </c>
      <c r="B64" s="51" t="s">
        <v>64</v>
      </c>
      <c r="C64" s="34"/>
      <c r="D64" s="32"/>
      <c r="E64" s="67"/>
      <c r="F64" s="85"/>
      <c r="G64" s="43"/>
      <c r="H64" s="17"/>
      <c r="I64" s="67"/>
      <c r="J64" s="85"/>
      <c r="K64" s="43"/>
      <c r="L64" s="17"/>
      <c r="M64" s="67"/>
      <c r="N64" s="85"/>
      <c r="O64" s="43"/>
      <c r="P64" s="43"/>
    </row>
    <row r="65" spans="1:16" x14ac:dyDescent="0.25">
      <c r="A65" s="20" t="s">
        <v>29</v>
      </c>
      <c r="B65" s="47" t="s">
        <v>65</v>
      </c>
      <c r="C65" s="36" t="s">
        <v>10</v>
      </c>
      <c r="D65" s="31"/>
      <c r="E65" s="66">
        <v>1</v>
      </c>
      <c r="F65" s="52">
        <v>1</v>
      </c>
      <c r="G65" s="43">
        <f t="shared" si="4"/>
        <v>0</v>
      </c>
      <c r="H65" s="16"/>
      <c r="I65" s="66">
        <v>1</v>
      </c>
      <c r="J65" s="52">
        <v>1</v>
      </c>
      <c r="K65" s="43">
        <f t="shared" si="5"/>
        <v>0</v>
      </c>
      <c r="L65" s="16"/>
      <c r="M65" s="66">
        <v>1</v>
      </c>
      <c r="N65" s="52">
        <v>1</v>
      </c>
      <c r="O65" s="43">
        <f t="shared" si="6"/>
        <v>0</v>
      </c>
      <c r="P65" s="43">
        <f t="shared" si="7"/>
        <v>0</v>
      </c>
    </row>
    <row r="66" spans="1:16" x14ac:dyDescent="0.25">
      <c r="A66" s="20" t="s">
        <v>30</v>
      </c>
      <c r="B66" s="47" t="s">
        <v>66</v>
      </c>
      <c r="C66" s="36" t="s">
        <v>10</v>
      </c>
      <c r="D66" s="31"/>
      <c r="E66" s="66">
        <v>1</v>
      </c>
      <c r="F66" s="52">
        <v>1</v>
      </c>
      <c r="G66" s="43">
        <f t="shared" si="4"/>
        <v>0</v>
      </c>
      <c r="H66" s="16"/>
      <c r="I66" s="66">
        <v>1</v>
      </c>
      <c r="J66" s="52">
        <v>1</v>
      </c>
      <c r="K66" s="43">
        <f t="shared" si="5"/>
        <v>0</v>
      </c>
      <c r="L66" s="16"/>
      <c r="M66" s="66">
        <v>1</v>
      </c>
      <c r="N66" s="52">
        <v>1</v>
      </c>
      <c r="O66" s="43">
        <f t="shared" si="6"/>
        <v>0</v>
      </c>
      <c r="P66" s="43">
        <f t="shared" si="7"/>
        <v>0</v>
      </c>
    </row>
    <row r="67" spans="1:16" ht="60.75" customHeight="1" x14ac:dyDescent="0.25">
      <c r="A67" s="20" t="s">
        <v>31</v>
      </c>
      <c r="B67" s="47" t="s">
        <v>67</v>
      </c>
      <c r="C67" s="36" t="s">
        <v>14</v>
      </c>
      <c r="D67" s="31"/>
      <c r="E67" s="66">
        <v>5700</v>
      </c>
      <c r="F67" s="52">
        <v>1</v>
      </c>
      <c r="G67" s="43">
        <f t="shared" si="4"/>
        <v>0</v>
      </c>
      <c r="H67" s="16"/>
      <c r="I67" s="66">
        <v>4300</v>
      </c>
      <c r="J67" s="52">
        <v>1</v>
      </c>
      <c r="K67" s="43">
        <f t="shared" si="5"/>
        <v>0</v>
      </c>
      <c r="L67" s="16"/>
      <c r="M67" s="66">
        <v>6000</v>
      </c>
      <c r="N67" s="52">
        <v>1</v>
      </c>
      <c r="O67" s="43">
        <f t="shared" si="6"/>
        <v>0</v>
      </c>
      <c r="P67" s="43">
        <f t="shared" si="7"/>
        <v>0</v>
      </c>
    </row>
    <row r="68" spans="1:16" ht="31.5" x14ac:dyDescent="0.25">
      <c r="A68" s="20" t="s">
        <v>32</v>
      </c>
      <c r="B68" s="51" t="s">
        <v>68</v>
      </c>
      <c r="C68" s="34"/>
      <c r="D68" s="32"/>
      <c r="E68" s="67"/>
      <c r="F68" s="85"/>
      <c r="G68" s="43"/>
      <c r="H68" s="17"/>
      <c r="I68" s="67"/>
      <c r="J68" s="85"/>
      <c r="K68" s="43"/>
      <c r="L68" s="17"/>
      <c r="M68" s="67"/>
      <c r="N68" s="85"/>
      <c r="O68" s="43"/>
      <c r="P68" s="43"/>
    </row>
    <row r="69" spans="1:16" ht="60" customHeight="1" x14ac:dyDescent="0.25">
      <c r="A69" s="20" t="s">
        <v>33</v>
      </c>
      <c r="B69" s="47" t="s">
        <v>69</v>
      </c>
      <c r="C69" s="36" t="s">
        <v>10</v>
      </c>
      <c r="D69" s="31"/>
      <c r="E69" s="66">
        <v>1</v>
      </c>
      <c r="F69" s="52">
        <v>1</v>
      </c>
      <c r="G69" s="43">
        <f t="shared" si="4"/>
        <v>0</v>
      </c>
      <c r="H69" s="16"/>
      <c r="I69" s="66">
        <v>1</v>
      </c>
      <c r="J69" s="52">
        <v>1</v>
      </c>
      <c r="K69" s="43">
        <f t="shared" si="5"/>
        <v>0</v>
      </c>
      <c r="L69" s="16"/>
      <c r="M69" s="66">
        <v>1</v>
      </c>
      <c r="N69" s="52">
        <v>1</v>
      </c>
      <c r="O69" s="43">
        <f t="shared" si="6"/>
        <v>0</v>
      </c>
      <c r="P69" s="43">
        <f t="shared" si="7"/>
        <v>0</v>
      </c>
    </row>
    <row r="70" spans="1:16" ht="47.25" x14ac:dyDescent="0.25">
      <c r="A70" s="20" t="s">
        <v>34</v>
      </c>
      <c r="B70" s="47" t="s">
        <v>70</v>
      </c>
      <c r="C70" s="36" t="s">
        <v>13</v>
      </c>
      <c r="D70" s="31"/>
      <c r="E70" s="66">
        <v>3</v>
      </c>
      <c r="F70" s="52">
        <v>1</v>
      </c>
      <c r="G70" s="43">
        <f t="shared" si="4"/>
        <v>0</v>
      </c>
      <c r="H70" s="16"/>
      <c r="I70" s="66">
        <v>2</v>
      </c>
      <c r="J70" s="52">
        <v>1</v>
      </c>
      <c r="K70" s="43">
        <f t="shared" si="5"/>
        <v>0</v>
      </c>
      <c r="L70" s="16"/>
      <c r="M70" s="66">
        <v>1</v>
      </c>
      <c r="N70" s="52">
        <v>1</v>
      </c>
      <c r="O70" s="43">
        <f t="shared" si="6"/>
        <v>0</v>
      </c>
      <c r="P70" s="43">
        <f t="shared" si="7"/>
        <v>0</v>
      </c>
    </row>
    <row r="71" spans="1:16" ht="31.5" x14ac:dyDescent="0.25">
      <c r="A71" s="20" t="s">
        <v>35</v>
      </c>
      <c r="B71" s="51" t="s">
        <v>71</v>
      </c>
      <c r="C71" s="34"/>
      <c r="D71" s="32"/>
      <c r="E71" s="67"/>
      <c r="F71" s="85"/>
      <c r="G71" s="43"/>
      <c r="H71" s="17"/>
      <c r="I71" s="67"/>
      <c r="J71" s="85"/>
      <c r="K71" s="43"/>
      <c r="L71" s="17"/>
      <c r="M71" s="67"/>
      <c r="N71" s="85"/>
      <c r="O71" s="43"/>
      <c r="P71" s="43"/>
    </row>
    <row r="72" spans="1:16" ht="47.25" x14ac:dyDescent="0.25">
      <c r="A72" s="20" t="s">
        <v>36</v>
      </c>
      <c r="B72" s="47" t="s">
        <v>72</v>
      </c>
      <c r="C72" s="36" t="s">
        <v>10</v>
      </c>
      <c r="D72" s="31"/>
      <c r="E72" s="66">
        <v>1</v>
      </c>
      <c r="F72" s="52">
        <v>1</v>
      </c>
      <c r="G72" s="43">
        <f t="shared" si="4"/>
        <v>0</v>
      </c>
      <c r="H72" s="16"/>
      <c r="I72" s="66">
        <v>1</v>
      </c>
      <c r="J72" s="52">
        <v>1</v>
      </c>
      <c r="K72" s="43">
        <f t="shared" si="5"/>
        <v>0</v>
      </c>
      <c r="L72" s="16"/>
      <c r="M72" s="66">
        <v>1</v>
      </c>
      <c r="N72" s="52">
        <v>1</v>
      </c>
      <c r="O72" s="43">
        <f t="shared" si="6"/>
        <v>0</v>
      </c>
      <c r="P72" s="43">
        <f t="shared" si="7"/>
        <v>0</v>
      </c>
    </row>
    <row r="73" spans="1:16" ht="31.5" x14ac:dyDescent="0.25">
      <c r="A73" s="20" t="s">
        <v>37</v>
      </c>
      <c r="B73" s="47" t="s">
        <v>73</v>
      </c>
      <c r="C73" s="36" t="s">
        <v>13</v>
      </c>
      <c r="D73" s="31"/>
      <c r="E73" s="66">
        <v>6</v>
      </c>
      <c r="F73" s="52">
        <v>1</v>
      </c>
      <c r="G73" s="43">
        <f t="shared" si="4"/>
        <v>0</v>
      </c>
      <c r="H73" s="16"/>
      <c r="I73" s="66">
        <v>5</v>
      </c>
      <c r="J73" s="52">
        <v>1</v>
      </c>
      <c r="K73" s="43">
        <f t="shared" si="5"/>
        <v>0</v>
      </c>
      <c r="L73" s="16"/>
      <c r="M73" s="66">
        <v>2</v>
      </c>
      <c r="N73" s="52">
        <v>1</v>
      </c>
      <c r="O73" s="43">
        <f t="shared" si="6"/>
        <v>0</v>
      </c>
      <c r="P73" s="43">
        <f t="shared" si="7"/>
        <v>0</v>
      </c>
    </row>
    <row r="74" spans="1:16" ht="31.5" x14ac:dyDescent="0.25">
      <c r="A74" s="20" t="s">
        <v>38</v>
      </c>
      <c r="B74" s="51" t="s">
        <v>74</v>
      </c>
      <c r="C74" s="34"/>
      <c r="D74" s="32"/>
      <c r="E74" s="67"/>
      <c r="F74" s="85"/>
      <c r="G74" s="43"/>
      <c r="H74" s="17"/>
      <c r="I74" s="67"/>
      <c r="J74" s="85"/>
      <c r="K74" s="43"/>
      <c r="L74" s="17"/>
      <c r="M74" s="67"/>
      <c r="N74" s="85"/>
      <c r="O74" s="43"/>
      <c r="P74" s="43"/>
    </row>
    <row r="75" spans="1:16" ht="50.25" customHeight="1" x14ac:dyDescent="0.25">
      <c r="A75" s="20" t="s">
        <v>39</v>
      </c>
      <c r="B75" s="47" t="s">
        <v>75</v>
      </c>
      <c r="C75" s="36" t="s">
        <v>10</v>
      </c>
      <c r="D75" s="31"/>
      <c r="E75" s="66">
        <v>1</v>
      </c>
      <c r="F75" s="52">
        <v>1</v>
      </c>
      <c r="G75" s="43">
        <f t="shared" si="4"/>
        <v>0</v>
      </c>
      <c r="H75" s="16"/>
      <c r="I75" s="66">
        <v>1</v>
      </c>
      <c r="J75" s="52">
        <v>1</v>
      </c>
      <c r="K75" s="43">
        <f t="shared" si="5"/>
        <v>0</v>
      </c>
      <c r="L75" s="16"/>
      <c r="M75" s="66">
        <v>1</v>
      </c>
      <c r="N75" s="52">
        <v>1</v>
      </c>
      <c r="O75" s="43">
        <f t="shared" si="6"/>
        <v>0</v>
      </c>
      <c r="P75" s="43">
        <f t="shared" si="7"/>
        <v>0</v>
      </c>
    </row>
    <row r="76" spans="1:16" ht="47.25" x14ac:dyDescent="0.25">
      <c r="A76" s="20" t="s">
        <v>40</v>
      </c>
      <c r="B76" s="47" t="s">
        <v>76</v>
      </c>
      <c r="C76" s="36" t="s">
        <v>12</v>
      </c>
      <c r="D76" s="31"/>
      <c r="E76" s="66">
        <v>100</v>
      </c>
      <c r="F76" s="52">
        <v>1</v>
      </c>
      <c r="G76" s="43">
        <f t="shared" si="4"/>
        <v>0</v>
      </c>
      <c r="H76" s="16"/>
      <c r="I76" s="66">
        <v>100</v>
      </c>
      <c r="J76" s="52">
        <v>1</v>
      </c>
      <c r="K76" s="43">
        <f t="shared" si="5"/>
        <v>0</v>
      </c>
      <c r="L76" s="16"/>
      <c r="M76" s="66">
        <v>100</v>
      </c>
      <c r="N76" s="52">
        <v>1</v>
      </c>
      <c r="O76" s="43">
        <f t="shared" si="6"/>
        <v>0</v>
      </c>
      <c r="P76" s="43">
        <f t="shared" si="7"/>
        <v>0</v>
      </c>
    </row>
    <row r="77" spans="1:16" ht="31.5" x14ac:dyDescent="0.25">
      <c r="A77" s="25" t="s">
        <v>41</v>
      </c>
      <c r="B77" s="50" t="s">
        <v>77</v>
      </c>
      <c r="C77" s="34"/>
      <c r="D77" s="32"/>
      <c r="E77" s="67"/>
      <c r="F77" s="85"/>
      <c r="G77" s="43"/>
      <c r="H77" s="17"/>
      <c r="I77" s="67"/>
      <c r="J77" s="85"/>
      <c r="K77" s="43"/>
      <c r="L77" s="17"/>
      <c r="M77" s="67"/>
      <c r="N77" s="85"/>
      <c r="O77" s="43"/>
      <c r="P77" s="43"/>
    </row>
    <row r="78" spans="1:16" ht="57.75" customHeight="1" x14ac:dyDescent="0.25">
      <c r="A78" s="25" t="s">
        <v>42</v>
      </c>
      <c r="B78" s="49" t="s">
        <v>78</v>
      </c>
      <c r="C78" s="36" t="s">
        <v>10</v>
      </c>
      <c r="D78" s="31"/>
      <c r="E78" s="66">
        <v>1</v>
      </c>
      <c r="F78" s="52">
        <v>1</v>
      </c>
      <c r="G78" s="43">
        <f t="shared" si="4"/>
        <v>0</v>
      </c>
      <c r="H78" s="16"/>
      <c r="I78" s="66">
        <v>1</v>
      </c>
      <c r="J78" s="52">
        <v>1</v>
      </c>
      <c r="K78" s="43">
        <f t="shared" si="5"/>
        <v>0</v>
      </c>
      <c r="L78" s="16"/>
      <c r="M78" s="66">
        <v>1</v>
      </c>
      <c r="N78" s="52">
        <v>1</v>
      </c>
      <c r="O78" s="43">
        <f t="shared" si="6"/>
        <v>0</v>
      </c>
      <c r="P78" s="43">
        <f t="shared" si="7"/>
        <v>0</v>
      </c>
    </row>
    <row r="79" spans="1:16" ht="31.5" x14ac:dyDescent="0.25">
      <c r="A79" s="25" t="s">
        <v>43</v>
      </c>
      <c r="B79" s="49" t="s">
        <v>79</v>
      </c>
      <c r="C79" s="36" t="s">
        <v>13</v>
      </c>
      <c r="D79" s="31"/>
      <c r="E79" s="66">
        <v>7</v>
      </c>
      <c r="F79" s="52">
        <v>1</v>
      </c>
      <c r="G79" s="43">
        <f t="shared" si="4"/>
        <v>0</v>
      </c>
      <c r="H79" s="16"/>
      <c r="I79" s="66">
        <v>5</v>
      </c>
      <c r="J79" s="52">
        <v>1</v>
      </c>
      <c r="K79" s="43">
        <f t="shared" si="5"/>
        <v>0</v>
      </c>
      <c r="L79" s="16"/>
      <c r="M79" s="66">
        <v>7</v>
      </c>
      <c r="N79" s="52">
        <v>1</v>
      </c>
      <c r="O79" s="43">
        <f t="shared" si="6"/>
        <v>0</v>
      </c>
      <c r="P79" s="43">
        <f t="shared" si="7"/>
        <v>0</v>
      </c>
    </row>
    <row r="80" spans="1:16" ht="48" thickBot="1" x14ac:dyDescent="0.3">
      <c r="A80" s="26" t="s">
        <v>44</v>
      </c>
      <c r="B80" s="71" t="s">
        <v>80</v>
      </c>
      <c r="C80" s="37" t="s">
        <v>11</v>
      </c>
      <c r="D80" s="33"/>
      <c r="E80" s="66">
        <v>1</v>
      </c>
      <c r="F80" s="52">
        <v>1</v>
      </c>
      <c r="G80" s="43">
        <f t="shared" si="4"/>
        <v>0</v>
      </c>
      <c r="H80" s="18"/>
      <c r="I80" s="84">
        <v>1</v>
      </c>
      <c r="J80" s="52">
        <v>1</v>
      </c>
      <c r="K80" s="43">
        <f t="shared" si="5"/>
        <v>0</v>
      </c>
      <c r="L80" s="18"/>
      <c r="M80" s="84">
        <v>1</v>
      </c>
      <c r="N80" s="52">
        <v>1</v>
      </c>
      <c r="O80" s="43">
        <f t="shared" si="6"/>
        <v>0</v>
      </c>
      <c r="P80" s="43">
        <f t="shared" si="7"/>
        <v>0</v>
      </c>
    </row>
    <row r="81" spans="1:16" ht="29.25" customHeight="1" x14ac:dyDescent="0.25">
      <c r="A81" s="103"/>
      <c r="B81" s="103"/>
      <c r="C81" s="79"/>
      <c r="D81" s="80"/>
      <c r="E81" s="80"/>
      <c r="F81" s="80"/>
      <c r="G81" s="80"/>
      <c r="H81" s="80"/>
      <c r="I81" s="80"/>
      <c r="J81" s="80"/>
      <c r="K81" s="80"/>
      <c r="L81" s="108" t="s">
        <v>144</v>
      </c>
      <c r="M81" s="109"/>
      <c r="N81" s="109"/>
      <c r="O81" s="110"/>
      <c r="P81" s="82">
        <f>SUM(P50:P80)</f>
        <v>0</v>
      </c>
    </row>
    <row r="82" spans="1:16" x14ac:dyDescent="0.25">
      <c r="C82" s="12"/>
      <c r="N82" s="27"/>
      <c r="O82" s="27"/>
      <c r="P82" s="27"/>
    </row>
    <row r="83" spans="1:16" ht="16.5" thickBot="1" x14ac:dyDescent="0.3">
      <c r="A83" s="1" t="s">
        <v>145</v>
      </c>
      <c r="C83" s="12"/>
      <c r="N83" s="27"/>
      <c r="O83" s="27"/>
      <c r="P83" s="27"/>
    </row>
    <row r="84" spans="1:16" ht="126.75" thickBot="1" x14ac:dyDescent="0.3">
      <c r="A84" s="39" t="s">
        <v>3</v>
      </c>
      <c r="B84" s="40" t="s">
        <v>81</v>
      </c>
      <c r="C84" s="42" t="s">
        <v>5</v>
      </c>
      <c r="D84" s="90" t="s">
        <v>6</v>
      </c>
      <c r="E84" s="91" t="s">
        <v>83</v>
      </c>
      <c r="F84" s="90" t="s">
        <v>82</v>
      </c>
      <c r="G84" s="42" t="s">
        <v>84</v>
      </c>
      <c r="H84" s="92" t="s">
        <v>7</v>
      </c>
      <c r="I84" s="91" t="s">
        <v>83</v>
      </c>
      <c r="J84" s="90" t="s">
        <v>82</v>
      </c>
      <c r="K84" s="42" t="s">
        <v>85</v>
      </c>
      <c r="L84" s="90" t="s">
        <v>8</v>
      </c>
      <c r="M84" s="91" t="s">
        <v>83</v>
      </c>
      <c r="N84" s="90" t="s">
        <v>82</v>
      </c>
      <c r="O84" s="42" t="s">
        <v>86</v>
      </c>
      <c r="P84" s="93" t="s">
        <v>200</v>
      </c>
    </row>
    <row r="85" spans="1:16" x14ac:dyDescent="0.25">
      <c r="A85" s="86">
        <v>1</v>
      </c>
      <c r="B85" s="86">
        <v>2</v>
      </c>
      <c r="C85" s="87">
        <v>3</v>
      </c>
      <c r="D85" s="87">
        <v>4</v>
      </c>
      <c r="E85" s="88">
        <v>5</v>
      </c>
      <c r="F85" s="87">
        <v>6</v>
      </c>
      <c r="G85" s="87">
        <v>7</v>
      </c>
      <c r="H85" s="87">
        <v>8</v>
      </c>
      <c r="I85" s="88">
        <v>9</v>
      </c>
      <c r="J85" s="87">
        <v>10</v>
      </c>
      <c r="K85" s="87">
        <v>11</v>
      </c>
      <c r="L85" s="87">
        <v>12</v>
      </c>
      <c r="M85" s="88">
        <v>13</v>
      </c>
      <c r="N85" s="87">
        <v>14</v>
      </c>
      <c r="O85" s="87">
        <v>15</v>
      </c>
      <c r="P85" s="89">
        <v>16</v>
      </c>
    </row>
    <row r="86" spans="1:16" ht="31.5" x14ac:dyDescent="0.25">
      <c r="A86" s="61" t="s">
        <v>0</v>
      </c>
      <c r="B86" s="47" t="s">
        <v>50</v>
      </c>
      <c r="C86" s="62" t="s">
        <v>10</v>
      </c>
      <c r="D86" s="9"/>
      <c r="E86" s="52">
        <v>1</v>
      </c>
      <c r="F86" s="52">
        <v>1</v>
      </c>
      <c r="G86" s="43">
        <f>D86*E86*F86</f>
        <v>0</v>
      </c>
      <c r="H86" s="9"/>
      <c r="I86" s="52">
        <v>1</v>
      </c>
      <c r="J86" s="52">
        <v>1</v>
      </c>
      <c r="K86" s="43">
        <f>H86*I86*J86</f>
        <v>0</v>
      </c>
      <c r="L86" s="9"/>
      <c r="M86" s="52">
        <v>1</v>
      </c>
      <c r="N86" s="52">
        <v>1</v>
      </c>
      <c r="O86" s="43">
        <f>L86*M86*N86</f>
        <v>0</v>
      </c>
      <c r="P86" s="43">
        <f>G86+K86+O86</f>
        <v>0</v>
      </c>
    </row>
    <row r="87" spans="1:16" ht="31.5" x14ac:dyDescent="0.25">
      <c r="A87" s="56" t="s">
        <v>1</v>
      </c>
      <c r="B87" s="57" t="s">
        <v>51</v>
      </c>
      <c r="C87" s="58"/>
      <c r="D87" s="28"/>
      <c r="E87" s="6"/>
      <c r="F87" s="59"/>
      <c r="G87" s="43"/>
      <c r="H87" s="13"/>
      <c r="I87" s="68"/>
      <c r="J87" s="60"/>
      <c r="K87" s="43"/>
      <c r="L87" s="13"/>
      <c r="M87" s="68"/>
      <c r="N87" s="60"/>
      <c r="O87" s="43"/>
      <c r="P87" s="43"/>
    </row>
    <row r="88" spans="1:16" ht="47.25" x14ac:dyDescent="0.25">
      <c r="A88" s="20" t="s">
        <v>16</v>
      </c>
      <c r="B88" s="47" t="s">
        <v>52</v>
      </c>
      <c r="C88" s="19" t="s">
        <v>10</v>
      </c>
      <c r="D88" s="29"/>
      <c r="E88" s="55">
        <v>1</v>
      </c>
      <c r="F88" s="52">
        <v>1</v>
      </c>
      <c r="G88" s="43">
        <f t="shared" ref="G88" si="8">D88*E88*F88</f>
        <v>0</v>
      </c>
      <c r="H88" s="14"/>
      <c r="I88" s="55">
        <v>1</v>
      </c>
      <c r="J88" s="52">
        <v>1</v>
      </c>
      <c r="K88" s="43">
        <f t="shared" ref="K88" si="9">H88*I88*J88</f>
        <v>0</v>
      </c>
      <c r="L88" s="14"/>
      <c r="M88" s="55">
        <v>1</v>
      </c>
      <c r="N88" s="52">
        <v>1</v>
      </c>
      <c r="O88" s="43">
        <f t="shared" ref="O88" si="10">L88*M88*N88</f>
        <v>0</v>
      </c>
      <c r="P88" s="43">
        <f t="shared" ref="P88:P116" si="11">G88+K88+O88</f>
        <v>0</v>
      </c>
    </row>
    <row r="89" spans="1:16" ht="47.25" x14ac:dyDescent="0.25">
      <c r="A89" s="20" t="s">
        <v>17</v>
      </c>
      <c r="B89" s="51" t="s">
        <v>53</v>
      </c>
      <c r="C89" s="21"/>
      <c r="D89" s="30"/>
      <c r="E89" s="10"/>
      <c r="F89" s="53"/>
      <c r="G89" s="43"/>
      <c r="H89" s="15"/>
      <c r="I89" s="69"/>
      <c r="J89" s="54"/>
      <c r="K89" s="43"/>
      <c r="L89" s="15"/>
      <c r="M89" s="69"/>
      <c r="N89" s="54"/>
      <c r="O89" s="43"/>
      <c r="P89" s="43"/>
    </row>
    <row r="90" spans="1:16" ht="31.5" x14ac:dyDescent="0.25">
      <c r="A90" s="20" t="s">
        <v>18</v>
      </c>
      <c r="B90" s="47" t="s">
        <v>54</v>
      </c>
      <c r="C90" s="22" t="s">
        <v>46</v>
      </c>
      <c r="D90" s="31"/>
      <c r="E90" s="66">
        <v>3</v>
      </c>
      <c r="F90" s="52">
        <v>1</v>
      </c>
      <c r="G90" s="43">
        <f t="shared" ref="G90:G95" si="12">D90*E90*F90</f>
        <v>0</v>
      </c>
      <c r="H90" s="16"/>
      <c r="I90" s="66">
        <v>3</v>
      </c>
      <c r="J90" s="52">
        <v>1</v>
      </c>
      <c r="K90" s="43">
        <f t="shared" ref="K90:K95" si="13">H90*I90*J90</f>
        <v>0</v>
      </c>
      <c r="L90" s="16"/>
      <c r="M90" s="66">
        <v>12</v>
      </c>
      <c r="N90" s="52">
        <v>1</v>
      </c>
      <c r="O90" s="43">
        <f t="shared" ref="O90:O95" si="14">L90*M90*N90</f>
        <v>0</v>
      </c>
      <c r="P90" s="43">
        <f t="shared" si="11"/>
        <v>0</v>
      </c>
    </row>
    <row r="91" spans="1:16" ht="31.5" x14ac:dyDescent="0.25">
      <c r="A91" s="20" t="s">
        <v>19</v>
      </c>
      <c r="B91" s="47" t="s">
        <v>55</v>
      </c>
      <c r="C91" s="22" t="s">
        <v>10</v>
      </c>
      <c r="D91" s="31"/>
      <c r="E91" s="66">
        <v>1</v>
      </c>
      <c r="F91" s="52">
        <v>1</v>
      </c>
      <c r="G91" s="43">
        <f t="shared" si="12"/>
        <v>0</v>
      </c>
      <c r="H91" s="16"/>
      <c r="I91" s="66">
        <v>1</v>
      </c>
      <c r="J91" s="52">
        <v>1</v>
      </c>
      <c r="K91" s="43">
        <f t="shared" si="13"/>
        <v>0</v>
      </c>
      <c r="L91" s="16"/>
      <c r="M91" s="66">
        <v>1</v>
      </c>
      <c r="N91" s="52">
        <v>1</v>
      </c>
      <c r="O91" s="43">
        <f t="shared" si="14"/>
        <v>0</v>
      </c>
      <c r="P91" s="43">
        <f t="shared" si="11"/>
        <v>0</v>
      </c>
    </row>
    <row r="92" spans="1:16" ht="31.5" x14ac:dyDescent="0.25">
      <c r="A92" s="20" t="s">
        <v>20</v>
      </c>
      <c r="B92" s="48" t="s">
        <v>56</v>
      </c>
      <c r="C92" s="22" t="s">
        <v>10</v>
      </c>
      <c r="D92" s="31"/>
      <c r="E92" s="66">
        <v>1</v>
      </c>
      <c r="F92" s="52">
        <v>1</v>
      </c>
      <c r="G92" s="43">
        <f t="shared" si="12"/>
        <v>0</v>
      </c>
      <c r="H92" s="16"/>
      <c r="I92" s="66">
        <v>1</v>
      </c>
      <c r="J92" s="52">
        <v>1</v>
      </c>
      <c r="K92" s="43">
        <f t="shared" si="13"/>
        <v>0</v>
      </c>
      <c r="L92" s="16"/>
      <c r="M92" s="66">
        <v>1</v>
      </c>
      <c r="N92" s="52">
        <v>1</v>
      </c>
      <c r="O92" s="43">
        <f t="shared" si="14"/>
        <v>0</v>
      </c>
      <c r="P92" s="43">
        <f t="shared" si="11"/>
        <v>0</v>
      </c>
    </row>
    <row r="93" spans="1:16" ht="31.5" x14ac:dyDescent="0.25">
      <c r="A93" s="20" t="s">
        <v>21</v>
      </c>
      <c r="B93" s="48" t="s">
        <v>57</v>
      </c>
      <c r="C93" s="22" t="s">
        <v>10</v>
      </c>
      <c r="D93" s="31"/>
      <c r="E93" s="66">
        <v>1</v>
      </c>
      <c r="F93" s="52">
        <v>1</v>
      </c>
      <c r="G93" s="43">
        <f t="shared" si="12"/>
        <v>0</v>
      </c>
      <c r="H93" s="16"/>
      <c r="I93" s="66">
        <v>1</v>
      </c>
      <c r="J93" s="52">
        <v>1</v>
      </c>
      <c r="K93" s="43">
        <f t="shared" si="13"/>
        <v>0</v>
      </c>
      <c r="L93" s="16"/>
      <c r="M93" s="66">
        <v>1</v>
      </c>
      <c r="N93" s="52">
        <v>1</v>
      </c>
      <c r="O93" s="43">
        <f t="shared" si="14"/>
        <v>0</v>
      </c>
      <c r="P93" s="43">
        <f t="shared" si="11"/>
        <v>0</v>
      </c>
    </row>
    <row r="94" spans="1:16" ht="31.5" x14ac:dyDescent="0.25">
      <c r="A94" s="23" t="s">
        <v>22</v>
      </c>
      <c r="B94" s="48" t="s">
        <v>58</v>
      </c>
      <c r="C94" s="22" t="s">
        <v>15</v>
      </c>
      <c r="D94" s="31"/>
      <c r="E94" s="66">
        <v>1</v>
      </c>
      <c r="F94" s="52">
        <v>1</v>
      </c>
      <c r="G94" s="43">
        <f t="shared" si="12"/>
        <v>0</v>
      </c>
      <c r="H94" s="16"/>
      <c r="I94" s="66">
        <v>1</v>
      </c>
      <c r="J94" s="52">
        <v>1</v>
      </c>
      <c r="K94" s="43">
        <f t="shared" si="13"/>
        <v>0</v>
      </c>
      <c r="L94" s="16"/>
      <c r="M94" s="66">
        <v>1</v>
      </c>
      <c r="N94" s="52">
        <v>1</v>
      </c>
      <c r="O94" s="43">
        <f t="shared" si="14"/>
        <v>0</v>
      </c>
      <c r="P94" s="43">
        <f t="shared" si="11"/>
        <v>0</v>
      </c>
    </row>
    <row r="95" spans="1:16" ht="31.5" x14ac:dyDescent="0.25">
      <c r="A95" s="23" t="s">
        <v>23</v>
      </c>
      <c r="B95" s="48" t="s">
        <v>59</v>
      </c>
      <c r="C95" s="22" t="s">
        <v>15</v>
      </c>
      <c r="D95" s="31"/>
      <c r="E95" s="66">
        <v>1</v>
      </c>
      <c r="F95" s="52">
        <v>1</v>
      </c>
      <c r="G95" s="43">
        <f t="shared" si="12"/>
        <v>0</v>
      </c>
      <c r="H95" s="16"/>
      <c r="I95" s="66">
        <v>1</v>
      </c>
      <c r="J95" s="52">
        <v>1</v>
      </c>
      <c r="K95" s="43">
        <f t="shared" si="13"/>
        <v>0</v>
      </c>
      <c r="L95" s="16"/>
      <c r="M95" s="66">
        <v>1</v>
      </c>
      <c r="N95" s="52">
        <v>1</v>
      </c>
      <c r="O95" s="43">
        <f t="shared" si="14"/>
        <v>0</v>
      </c>
      <c r="P95" s="43">
        <f t="shared" si="11"/>
        <v>0</v>
      </c>
    </row>
    <row r="96" spans="1:16" x14ac:dyDescent="0.25">
      <c r="A96" s="20" t="s">
        <v>24</v>
      </c>
      <c r="B96" s="51" t="s">
        <v>60</v>
      </c>
      <c r="C96" s="21"/>
      <c r="D96" s="32"/>
      <c r="E96" s="5"/>
      <c r="F96" s="53"/>
      <c r="G96" s="43"/>
      <c r="H96" s="17"/>
      <c r="I96" s="67"/>
      <c r="J96" s="54"/>
      <c r="K96" s="43"/>
      <c r="L96" s="17"/>
      <c r="M96" s="67"/>
      <c r="N96" s="54"/>
      <c r="O96" s="43"/>
      <c r="P96" s="43"/>
    </row>
    <row r="97" spans="1:16" x14ac:dyDescent="0.25">
      <c r="A97" s="24" t="s">
        <v>25</v>
      </c>
      <c r="B97" s="47" t="s">
        <v>61</v>
      </c>
      <c r="C97" s="22" t="s">
        <v>10</v>
      </c>
      <c r="D97" s="31"/>
      <c r="E97" s="66">
        <v>1</v>
      </c>
      <c r="F97" s="52">
        <v>1</v>
      </c>
      <c r="G97" s="43">
        <f t="shared" ref="G97:G99" si="15">D97*E97*F97</f>
        <v>0</v>
      </c>
      <c r="H97" s="16"/>
      <c r="I97" s="66">
        <v>1</v>
      </c>
      <c r="J97" s="52">
        <v>1</v>
      </c>
      <c r="K97" s="43">
        <f t="shared" ref="K97:K99" si="16">H97*I97*J97</f>
        <v>0</v>
      </c>
      <c r="L97" s="16"/>
      <c r="M97" s="66">
        <v>1</v>
      </c>
      <c r="N97" s="52">
        <v>1</v>
      </c>
      <c r="O97" s="43">
        <f t="shared" ref="O97:O99" si="17">L97*M97*N97</f>
        <v>0</v>
      </c>
      <c r="P97" s="43">
        <f t="shared" si="11"/>
        <v>0</v>
      </c>
    </row>
    <row r="98" spans="1:16" x14ac:dyDescent="0.25">
      <c r="A98" s="24" t="s">
        <v>26</v>
      </c>
      <c r="B98" s="47" t="s">
        <v>62</v>
      </c>
      <c r="C98" s="22" t="s">
        <v>10</v>
      </c>
      <c r="D98" s="31"/>
      <c r="E98" s="66">
        <v>1</v>
      </c>
      <c r="F98" s="52">
        <v>1</v>
      </c>
      <c r="G98" s="43">
        <f t="shared" si="15"/>
        <v>0</v>
      </c>
      <c r="H98" s="16"/>
      <c r="I98" s="66">
        <v>1</v>
      </c>
      <c r="J98" s="52">
        <v>1</v>
      </c>
      <c r="K98" s="43">
        <f t="shared" si="16"/>
        <v>0</v>
      </c>
      <c r="L98" s="16"/>
      <c r="M98" s="66">
        <v>1</v>
      </c>
      <c r="N98" s="52">
        <v>1</v>
      </c>
      <c r="O98" s="43">
        <f t="shared" si="17"/>
        <v>0</v>
      </c>
      <c r="P98" s="43">
        <f t="shared" si="11"/>
        <v>0</v>
      </c>
    </row>
    <row r="99" spans="1:16" ht="31.5" x14ac:dyDescent="0.25">
      <c r="A99" s="20" t="s">
        <v>27</v>
      </c>
      <c r="B99" s="47" t="s">
        <v>63</v>
      </c>
      <c r="C99" s="22" t="s">
        <v>13</v>
      </c>
      <c r="D99" s="31"/>
      <c r="E99" s="66">
        <v>30</v>
      </c>
      <c r="F99" s="52">
        <v>1</v>
      </c>
      <c r="G99" s="43">
        <f t="shared" si="15"/>
        <v>0</v>
      </c>
      <c r="H99" s="16"/>
      <c r="I99" s="66">
        <v>20</v>
      </c>
      <c r="J99" s="52">
        <v>1</v>
      </c>
      <c r="K99" s="43">
        <f t="shared" si="16"/>
        <v>0</v>
      </c>
      <c r="L99" s="16"/>
      <c r="M99" s="66">
        <v>50</v>
      </c>
      <c r="N99" s="52">
        <v>1</v>
      </c>
      <c r="O99" s="43">
        <f t="shared" si="17"/>
        <v>0</v>
      </c>
      <c r="P99" s="43">
        <f t="shared" si="11"/>
        <v>0</v>
      </c>
    </row>
    <row r="100" spans="1:16" ht="63" x14ac:dyDescent="0.25">
      <c r="A100" s="20" t="s">
        <v>28</v>
      </c>
      <c r="B100" s="51" t="s">
        <v>64</v>
      </c>
      <c r="C100" s="21"/>
      <c r="D100" s="32"/>
      <c r="E100" s="67"/>
      <c r="F100" s="53"/>
      <c r="G100" s="43"/>
      <c r="H100" s="17"/>
      <c r="I100" s="67"/>
      <c r="J100" s="54"/>
      <c r="K100" s="43"/>
      <c r="L100" s="17"/>
      <c r="M100" s="67"/>
      <c r="N100" s="54"/>
      <c r="O100" s="43"/>
      <c r="P100" s="43"/>
    </row>
    <row r="101" spans="1:16" x14ac:dyDescent="0.25">
      <c r="A101" s="20" t="s">
        <v>29</v>
      </c>
      <c r="B101" s="47" t="s">
        <v>65</v>
      </c>
      <c r="C101" s="22" t="s">
        <v>10</v>
      </c>
      <c r="D101" s="31"/>
      <c r="E101" s="66">
        <v>1</v>
      </c>
      <c r="F101" s="52">
        <v>1</v>
      </c>
      <c r="G101" s="43">
        <f t="shared" ref="G101:G103" si="18">D101*E101*F101</f>
        <v>0</v>
      </c>
      <c r="H101" s="16"/>
      <c r="I101" s="66">
        <v>1</v>
      </c>
      <c r="J101" s="52">
        <v>1</v>
      </c>
      <c r="K101" s="43">
        <f t="shared" ref="K101:K103" si="19">H101*I101*J101</f>
        <v>0</v>
      </c>
      <c r="L101" s="16"/>
      <c r="M101" s="66">
        <v>1</v>
      </c>
      <c r="N101" s="52">
        <v>1</v>
      </c>
      <c r="O101" s="43">
        <f t="shared" ref="O101:O103" si="20">L101*M101*N101</f>
        <v>0</v>
      </c>
      <c r="P101" s="43">
        <f t="shared" si="11"/>
        <v>0</v>
      </c>
    </row>
    <row r="102" spans="1:16" x14ac:dyDescent="0.25">
      <c r="A102" s="20" t="s">
        <v>30</v>
      </c>
      <c r="B102" s="47" t="s">
        <v>66</v>
      </c>
      <c r="C102" s="22" t="s">
        <v>10</v>
      </c>
      <c r="D102" s="31"/>
      <c r="E102" s="66">
        <v>1</v>
      </c>
      <c r="F102" s="52">
        <v>1</v>
      </c>
      <c r="G102" s="43">
        <f t="shared" si="18"/>
        <v>0</v>
      </c>
      <c r="H102" s="16"/>
      <c r="I102" s="66">
        <v>1</v>
      </c>
      <c r="J102" s="52">
        <v>1</v>
      </c>
      <c r="K102" s="43">
        <f t="shared" si="19"/>
        <v>0</v>
      </c>
      <c r="L102" s="16"/>
      <c r="M102" s="66">
        <v>1</v>
      </c>
      <c r="N102" s="52">
        <v>1</v>
      </c>
      <c r="O102" s="43">
        <f t="shared" si="20"/>
        <v>0</v>
      </c>
      <c r="P102" s="43">
        <f t="shared" si="11"/>
        <v>0</v>
      </c>
    </row>
    <row r="103" spans="1:16" ht="31.5" x14ac:dyDescent="0.25">
      <c r="A103" s="20" t="s">
        <v>31</v>
      </c>
      <c r="B103" s="47" t="s">
        <v>67</v>
      </c>
      <c r="C103" s="22" t="s">
        <v>14</v>
      </c>
      <c r="D103" s="31"/>
      <c r="E103" s="66">
        <v>5700</v>
      </c>
      <c r="F103" s="52">
        <v>1</v>
      </c>
      <c r="G103" s="43">
        <f t="shared" si="18"/>
        <v>0</v>
      </c>
      <c r="H103" s="16"/>
      <c r="I103" s="66">
        <v>4300</v>
      </c>
      <c r="J103" s="52">
        <v>1</v>
      </c>
      <c r="K103" s="43">
        <f t="shared" si="19"/>
        <v>0</v>
      </c>
      <c r="L103" s="16"/>
      <c r="M103" s="66">
        <v>15000</v>
      </c>
      <c r="N103" s="52">
        <v>1</v>
      </c>
      <c r="O103" s="43">
        <f t="shared" si="20"/>
        <v>0</v>
      </c>
      <c r="P103" s="43">
        <f t="shared" si="11"/>
        <v>0</v>
      </c>
    </row>
    <row r="104" spans="1:16" ht="31.5" x14ac:dyDescent="0.25">
      <c r="A104" s="20" t="s">
        <v>32</v>
      </c>
      <c r="B104" s="51" t="s">
        <v>68</v>
      </c>
      <c r="C104" s="21"/>
      <c r="D104" s="32"/>
      <c r="E104" s="67"/>
      <c r="F104" s="53"/>
      <c r="G104" s="43"/>
      <c r="H104" s="17"/>
      <c r="I104" s="67"/>
      <c r="J104" s="54"/>
      <c r="K104" s="43"/>
      <c r="L104" s="17"/>
      <c r="M104" s="67"/>
      <c r="N104" s="54"/>
      <c r="O104" s="43"/>
      <c r="P104" s="43"/>
    </row>
    <row r="105" spans="1:16" ht="47.25" x14ac:dyDescent="0.25">
      <c r="A105" s="20" t="s">
        <v>33</v>
      </c>
      <c r="B105" s="47" t="s">
        <v>69</v>
      </c>
      <c r="C105" s="22" t="s">
        <v>10</v>
      </c>
      <c r="D105" s="31"/>
      <c r="E105" s="66">
        <v>1</v>
      </c>
      <c r="F105" s="52">
        <v>1</v>
      </c>
      <c r="G105" s="43">
        <f t="shared" ref="G105:G106" si="21">D105*E105*F105</f>
        <v>0</v>
      </c>
      <c r="H105" s="16"/>
      <c r="I105" s="66">
        <v>1</v>
      </c>
      <c r="J105" s="52">
        <v>1</v>
      </c>
      <c r="K105" s="43">
        <f t="shared" ref="K105:K106" si="22">H105*I105*J105</f>
        <v>0</v>
      </c>
      <c r="L105" s="16"/>
      <c r="M105" s="66">
        <v>1</v>
      </c>
      <c r="N105" s="52">
        <v>1</v>
      </c>
      <c r="O105" s="43">
        <f t="shared" ref="O105:O106" si="23">L105*M105*N105</f>
        <v>0</v>
      </c>
      <c r="P105" s="43">
        <f t="shared" si="11"/>
        <v>0</v>
      </c>
    </row>
    <row r="106" spans="1:16" ht="47.25" x14ac:dyDescent="0.25">
      <c r="A106" s="20" t="s">
        <v>34</v>
      </c>
      <c r="B106" s="47" t="s">
        <v>70</v>
      </c>
      <c r="C106" s="22" t="s">
        <v>13</v>
      </c>
      <c r="D106" s="31"/>
      <c r="E106" s="66">
        <v>3</v>
      </c>
      <c r="F106" s="52">
        <v>1</v>
      </c>
      <c r="G106" s="43">
        <f t="shared" si="21"/>
        <v>0</v>
      </c>
      <c r="H106" s="16"/>
      <c r="I106" s="66">
        <v>2</v>
      </c>
      <c r="J106" s="52">
        <v>1</v>
      </c>
      <c r="K106" s="43">
        <f t="shared" si="22"/>
        <v>0</v>
      </c>
      <c r="L106" s="16"/>
      <c r="M106" s="66">
        <v>1</v>
      </c>
      <c r="N106" s="52">
        <v>1</v>
      </c>
      <c r="O106" s="43">
        <f t="shared" si="23"/>
        <v>0</v>
      </c>
      <c r="P106" s="43">
        <f t="shared" si="11"/>
        <v>0</v>
      </c>
    </row>
    <row r="107" spans="1:16" ht="31.5" x14ac:dyDescent="0.25">
      <c r="A107" s="20" t="s">
        <v>35</v>
      </c>
      <c r="B107" s="51" t="s">
        <v>71</v>
      </c>
      <c r="C107" s="21"/>
      <c r="D107" s="32"/>
      <c r="E107" s="67"/>
      <c r="F107" s="53"/>
      <c r="G107" s="43"/>
      <c r="H107" s="17"/>
      <c r="I107" s="67"/>
      <c r="J107" s="54"/>
      <c r="K107" s="43"/>
      <c r="L107" s="17"/>
      <c r="M107" s="67"/>
      <c r="N107" s="54"/>
      <c r="O107" s="43"/>
      <c r="P107" s="43"/>
    </row>
    <row r="108" spans="1:16" ht="47.25" x14ac:dyDescent="0.25">
      <c r="A108" s="20" t="s">
        <v>36</v>
      </c>
      <c r="B108" s="47" t="s">
        <v>72</v>
      </c>
      <c r="C108" s="22" t="s">
        <v>10</v>
      </c>
      <c r="D108" s="31"/>
      <c r="E108" s="66">
        <v>1</v>
      </c>
      <c r="F108" s="52">
        <v>1</v>
      </c>
      <c r="G108" s="43">
        <f t="shared" ref="G108:G109" si="24">D108*E108*F108</f>
        <v>0</v>
      </c>
      <c r="H108" s="16"/>
      <c r="I108" s="66">
        <v>1</v>
      </c>
      <c r="J108" s="52">
        <v>1</v>
      </c>
      <c r="K108" s="43">
        <f t="shared" ref="K108:K109" si="25">H108*I108*J108</f>
        <v>0</v>
      </c>
      <c r="L108" s="16"/>
      <c r="M108" s="66">
        <v>1</v>
      </c>
      <c r="N108" s="52">
        <v>1</v>
      </c>
      <c r="O108" s="43">
        <f t="shared" ref="O108:O109" si="26">L108*M108*N108</f>
        <v>0</v>
      </c>
      <c r="P108" s="43">
        <f t="shared" si="11"/>
        <v>0</v>
      </c>
    </row>
    <row r="109" spans="1:16" ht="31.5" x14ac:dyDescent="0.25">
      <c r="A109" s="20" t="s">
        <v>37</v>
      </c>
      <c r="B109" s="47" t="s">
        <v>73</v>
      </c>
      <c r="C109" s="22" t="s">
        <v>13</v>
      </c>
      <c r="D109" s="31"/>
      <c r="E109" s="66">
        <v>6</v>
      </c>
      <c r="F109" s="52">
        <v>1</v>
      </c>
      <c r="G109" s="43">
        <f t="shared" si="24"/>
        <v>0</v>
      </c>
      <c r="H109" s="16"/>
      <c r="I109" s="66">
        <v>5</v>
      </c>
      <c r="J109" s="52">
        <v>1</v>
      </c>
      <c r="K109" s="43">
        <f t="shared" si="25"/>
        <v>0</v>
      </c>
      <c r="L109" s="16"/>
      <c r="M109" s="66">
        <v>2</v>
      </c>
      <c r="N109" s="52">
        <v>1</v>
      </c>
      <c r="O109" s="43">
        <f t="shared" si="26"/>
        <v>0</v>
      </c>
      <c r="P109" s="43">
        <f t="shared" si="11"/>
        <v>0</v>
      </c>
    </row>
    <row r="110" spans="1:16" ht="31.5" x14ac:dyDescent="0.25">
      <c r="A110" s="20" t="s">
        <v>38</v>
      </c>
      <c r="B110" s="51" t="s">
        <v>74</v>
      </c>
      <c r="C110" s="21"/>
      <c r="D110" s="32"/>
      <c r="E110" s="67"/>
      <c r="F110" s="53"/>
      <c r="G110" s="43"/>
      <c r="H110" s="17"/>
      <c r="I110" s="67"/>
      <c r="J110" s="54"/>
      <c r="K110" s="43"/>
      <c r="L110" s="17"/>
      <c r="M110" s="81"/>
      <c r="N110" s="54"/>
      <c r="O110" s="43"/>
      <c r="P110" s="43"/>
    </row>
    <row r="111" spans="1:16" ht="47.25" x14ac:dyDescent="0.25">
      <c r="A111" s="20" t="s">
        <v>39</v>
      </c>
      <c r="B111" s="47" t="s">
        <v>75</v>
      </c>
      <c r="C111" s="22" t="s">
        <v>10</v>
      </c>
      <c r="D111" s="31"/>
      <c r="E111" s="66">
        <v>1</v>
      </c>
      <c r="F111" s="52">
        <v>1</v>
      </c>
      <c r="G111" s="43">
        <f t="shared" ref="G111:G112" si="27">D111*E111*F111</f>
        <v>0</v>
      </c>
      <c r="H111" s="16"/>
      <c r="I111" s="66">
        <v>1</v>
      </c>
      <c r="J111" s="52">
        <v>1</v>
      </c>
      <c r="K111" s="43">
        <f t="shared" ref="K111:K112" si="28">H111*I111*J111</f>
        <v>0</v>
      </c>
      <c r="L111" s="16"/>
      <c r="M111" s="66">
        <v>1</v>
      </c>
      <c r="N111" s="52">
        <v>1</v>
      </c>
      <c r="O111" s="43">
        <f t="shared" ref="O111:O112" si="29">L111*M111*N111</f>
        <v>0</v>
      </c>
      <c r="P111" s="43">
        <f t="shared" si="11"/>
        <v>0</v>
      </c>
    </row>
    <row r="112" spans="1:16" ht="47.25" x14ac:dyDescent="0.25">
      <c r="A112" s="20" t="s">
        <v>40</v>
      </c>
      <c r="B112" s="47" t="s">
        <v>76</v>
      </c>
      <c r="C112" s="22" t="s">
        <v>12</v>
      </c>
      <c r="D112" s="31"/>
      <c r="E112" s="66">
        <v>100</v>
      </c>
      <c r="F112" s="52">
        <v>1</v>
      </c>
      <c r="G112" s="43">
        <f t="shared" si="27"/>
        <v>0</v>
      </c>
      <c r="H112" s="16"/>
      <c r="I112" s="66">
        <v>100</v>
      </c>
      <c r="J112" s="52">
        <v>1</v>
      </c>
      <c r="K112" s="43">
        <f t="shared" si="28"/>
        <v>0</v>
      </c>
      <c r="L112" s="16"/>
      <c r="M112" s="66">
        <v>200</v>
      </c>
      <c r="N112" s="52">
        <v>1</v>
      </c>
      <c r="O112" s="43">
        <f t="shared" si="29"/>
        <v>0</v>
      </c>
      <c r="P112" s="43">
        <f t="shared" si="11"/>
        <v>0</v>
      </c>
    </row>
    <row r="113" spans="1:16" ht="31.5" x14ac:dyDescent="0.25">
      <c r="A113" s="25" t="s">
        <v>41</v>
      </c>
      <c r="B113" s="50" t="s">
        <v>77</v>
      </c>
      <c r="C113" s="21"/>
      <c r="D113" s="32"/>
      <c r="E113" s="67"/>
      <c r="F113" s="53"/>
      <c r="G113" s="43"/>
      <c r="H113" s="17"/>
      <c r="I113" s="67"/>
      <c r="J113" s="54"/>
      <c r="K113" s="43"/>
      <c r="L113" s="17"/>
      <c r="M113" s="67"/>
      <c r="N113" s="54"/>
      <c r="O113" s="43"/>
      <c r="P113" s="43"/>
    </row>
    <row r="114" spans="1:16" ht="31.5" x14ac:dyDescent="0.25">
      <c r="A114" s="25" t="s">
        <v>42</v>
      </c>
      <c r="B114" s="49" t="s">
        <v>78</v>
      </c>
      <c r="C114" s="22" t="s">
        <v>10</v>
      </c>
      <c r="D114" s="31"/>
      <c r="E114" s="66">
        <v>1</v>
      </c>
      <c r="F114" s="52">
        <v>1</v>
      </c>
      <c r="G114" s="43">
        <f t="shared" ref="G114:G116" si="30">D114*E114*F114</f>
        <v>0</v>
      </c>
      <c r="H114" s="16"/>
      <c r="I114" s="66">
        <v>1</v>
      </c>
      <c r="J114" s="52">
        <v>1</v>
      </c>
      <c r="K114" s="43">
        <f t="shared" ref="K114:K116" si="31">H114*I114*J114</f>
        <v>0</v>
      </c>
      <c r="L114" s="16"/>
      <c r="M114" s="66">
        <v>1</v>
      </c>
      <c r="N114" s="52">
        <v>1</v>
      </c>
      <c r="O114" s="43">
        <f t="shared" ref="O114:O116" si="32">L114*M114*N114</f>
        <v>0</v>
      </c>
      <c r="P114" s="43">
        <f t="shared" si="11"/>
        <v>0</v>
      </c>
    </row>
    <row r="115" spans="1:16" ht="31.5" x14ac:dyDescent="0.25">
      <c r="A115" s="25" t="s">
        <v>43</v>
      </c>
      <c r="B115" s="49" t="s">
        <v>79</v>
      </c>
      <c r="C115" s="22" t="s">
        <v>13</v>
      </c>
      <c r="D115" s="31"/>
      <c r="E115" s="66">
        <v>7</v>
      </c>
      <c r="F115" s="52">
        <v>1</v>
      </c>
      <c r="G115" s="43">
        <f t="shared" si="30"/>
        <v>0</v>
      </c>
      <c r="H115" s="16"/>
      <c r="I115" s="66">
        <v>5</v>
      </c>
      <c r="J115" s="52">
        <v>1</v>
      </c>
      <c r="K115" s="43">
        <f t="shared" si="31"/>
        <v>0</v>
      </c>
      <c r="L115" s="16"/>
      <c r="M115" s="66">
        <v>14</v>
      </c>
      <c r="N115" s="52">
        <v>1</v>
      </c>
      <c r="O115" s="43">
        <f t="shared" si="32"/>
        <v>0</v>
      </c>
      <c r="P115" s="43">
        <f t="shared" si="11"/>
        <v>0</v>
      </c>
    </row>
    <row r="116" spans="1:16" ht="47.25" x14ac:dyDescent="0.25">
      <c r="A116" s="70" t="s">
        <v>44</v>
      </c>
      <c r="B116" s="71" t="s">
        <v>80</v>
      </c>
      <c r="C116" s="72" t="s">
        <v>11</v>
      </c>
      <c r="D116" s="73"/>
      <c r="E116" s="74">
        <v>1</v>
      </c>
      <c r="F116" s="75">
        <v>1</v>
      </c>
      <c r="G116" s="76">
        <f t="shared" si="30"/>
        <v>0</v>
      </c>
      <c r="H116" s="77"/>
      <c r="I116" s="74">
        <v>1</v>
      </c>
      <c r="J116" s="75">
        <v>1</v>
      </c>
      <c r="K116" s="76">
        <f t="shared" si="31"/>
        <v>0</v>
      </c>
      <c r="L116" s="77"/>
      <c r="M116" s="74">
        <v>1</v>
      </c>
      <c r="N116" s="75">
        <v>1</v>
      </c>
      <c r="O116" s="76">
        <f t="shared" si="32"/>
        <v>0</v>
      </c>
      <c r="P116" s="43">
        <f t="shared" si="11"/>
        <v>0</v>
      </c>
    </row>
    <row r="117" spans="1:16" ht="15.75" customHeight="1" x14ac:dyDescent="0.25">
      <c r="A117" s="103"/>
      <c r="B117" s="103"/>
      <c r="C117" s="79"/>
      <c r="D117" s="80"/>
      <c r="E117" s="80"/>
      <c r="F117" s="80"/>
      <c r="G117" s="80"/>
      <c r="H117" s="80"/>
      <c r="I117" s="80"/>
      <c r="J117" s="80"/>
      <c r="K117" s="80"/>
      <c r="L117" s="100" t="s">
        <v>146</v>
      </c>
      <c r="M117" s="106"/>
      <c r="N117" s="106"/>
      <c r="O117" s="107"/>
      <c r="P117" s="82">
        <f>SUM(P86:P116)</f>
        <v>0</v>
      </c>
    </row>
    <row r="119" spans="1:16" ht="16.5" thickBot="1" x14ac:dyDescent="0.3">
      <c r="A119" s="1" t="s">
        <v>147</v>
      </c>
    </row>
    <row r="120" spans="1:16" ht="126.75" thickBot="1" x14ac:dyDescent="0.3">
      <c r="A120" s="39" t="s">
        <v>3</v>
      </c>
      <c r="B120" s="40" t="s">
        <v>81</v>
      </c>
      <c r="C120" s="42" t="s">
        <v>5</v>
      </c>
      <c r="D120" s="90" t="s">
        <v>6</v>
      </c>
      <c r="E120" s="91" t="s">
        <v>83</v>
      </c>
      <c r="F120" s="90" t="s">
        <v>82</v>
      </c>
      <c r="G120" s="42" t="s">
        <v>84</v>
      </c>
      <c r="H120" s="92" t="s">
        <v>7</v>
      </c>
      <c r="I120" s="91" t="s">
        <v>83</v>
      </c>
      <c r="J120" s="90" t="s">
        <v>82</v>
      </c>
      <c r="K120" s="42" t="s">
        <v>85</v>
      </c>
      <c r="L120" s="90" t="s">
        <v>8</v>
      </c>
      <c r="M120" s="91" t="s">
        <v>83</v>
      </c>
      <c r="N120" s="90" t="s">
        <v>82</v>
      </c>
      <c r="O120" s="42" t="s">
        <v>86</v>
      </c>
      <c r="P120" s="93" t="s">
        <v>200</v>
      </c>
    </row>
    <row r="121" spans="1:16" x14ac:dyDescent="0.25">
      <c r="A121" s="86">
        <v>1</v>
      </c>
      <c r="B121" s="86">
        <v>2</v>
      </c>
      <c r="C121" s="87">
        <v>3</v>
      </c>
      <c r="D121" s="87">
        <v>4</v>
      </c>
      <c r="E121" s="88">
        <v>5</v>
      </c>
      <c r="F121" s="87">
        <v>6</v>
      </c>
      <c r="G121" s="87">
        <v>7</v>
      </c>
      <c r="H121" s="87">
        <v>8</v>
      </c>
      <c r="I121" s="88">
        <v>9</v>
      </c>
      <c r="J121" s="87">
        <v>10</v>
      </c>
      <c r="K121" s="87">
        <v>11</v>
      </c>
      <c r="L121" s="87">
        <v>12</v>
      </c>
      <c r="M121" s="88">
        <v>13</v>
      </c>
      <c r="N121" s="87">
        <v>14</v>
      </c>
      <c r="O121" s="87">
        <v>15</v>
      </c>
      <c r="P121" s="89">
        <v>16</v>
      </c>
    </row>
    <row r="122" spans="1:16" ht="31.5" x14ac:dyDescent="0.25">
      <c r="A122" s="61" t="s">
        <v>0</v>
      </c>
      <c r="B122" s="47" t="s">
        <v>50</v>
      </c>
      <c r="C122" s="62" t="s">
        <v>10</v>
      </c>
      <c r="D122" s="9"/>
      <c r="E122" s="52">
        <v>1</v>
      </c>
      <c r="F122" s="52">
        <v>1</v>
      </c>
      <c r="G122" s="43">
        <f>D122*E122*F122</f>
        <v>0</v>
      </c>
      <c r="H122" s="9"/>
      <c r="I122" s="52">
        <v>1</v>
      </c>
      <c r="J122" s="52">
        <v>1</v>
      </c>
      <c r="K122" s="43">
        <f>H122*I122*J122</f>
        <v>0</v>
      </c>
      <c r="L122" s="9"/>
      <c r="M122" s="52">
        <v>1</v>
      </c>
      <c r="N122" s="52">
        <v>1</v>
      </c>
      <c r="O122" s="43">
        <f>L122*M122*N122</f>
        <v>0</v>
      </c>
      <c r="P122" s="43">
        <f>G122+K122+O122</f>
        <v>0</v>
      </c>
    </row>
    <row r="123" spans="1:16" ht="31.5" x14ac:dyDescent="0.25">
      <c r="A123" s="56" t="s">
        <v>1</v>
      </c>
      <c r="B123" s="57" t="s">
        <v>51</v>
      </c>
      <c r="C123" s="58"/>
      <c r="D123" s="28"/>
      <c r="E123" s="6"/>
      <c r="F123" s="59"/>
      <c r="G123" s="43"/>
      <c r="H123" s="13"/>
      <c r="I123" s="68"/>
      <c r="J123" s="60"/>
      <c r="K123" s="43"/>
      <c r="L123" s="13"/>
      <c r="M123" s="68"/>
      <c r="N123" s="60"/>
      <c r="O123" s="43"/>
      <c r="P123" s="43"/>
    </row>
    <row r="124" spans="1:16" ht="47.25" x14ac:dyDescent="0.25">
      <c r="A124" s="20" t="s">
        <v>16</v>
      </c>
      <c r="B124" s="47" t="s">
        <v>52</v>
      </c>
      <c r="C124" s="19" t="s">
        <v>10</v>
      </c>
      <c r="D124" s="29"/>
      <c r="E124" s="55">
        <v>1</v>
      </c>
      <c r="F124" s="52">
        <v>1</v>
      </c>
      <c r="G124" s="43">
        <f t="shared" ref="G124" si="33">D124*E124*F124</f>
        <v>0</v>
      </c>
      <c r="H124" s="14"/>
      <c r="I124" s="55">
        <v>1</v>
      </c>
      <c r="J124" s="52">
        <v>1</v>
      </c>
      <c r="K124" s="43">
        <f t="shared" ref="K124" si="34">H124*I124*J124</f>
        <v>0</v>
      </c>
      <c r="L124" s="14"/>
      <c r="M124" s="55">
        <v>1</v>
      </c>
      <c r="N124" s="52">
        <v>1</v>
      </c>
      <c r="O124" s="43">
        <f t="shared" ref="O124" si="35">L124*M124*N124</f>
        <v>0</v>
      </c>
      <c r="P124" s="43">
        <f t="shared" ref="P124:P152" si="36">G124+K124+O124</f>
        <v>0</v>
      </c>
    </row>
    <row r="125" spans="1:16" ht="47.25" x14ac:dyDescent="0.25">
      <c r="A125" s="20" t="s">
        <v>17</v>
      </c>
      <c r="B125" s="51" t="s">
        <v>53</v>
      </c>
      <c r="C125" s="21"/>
      <c r="D125" s="30"/>
      <c r="E125" s="10"/>
      <c r="F125" s="53"/>
      <c r="G125" s="43"/>
      <c r="H125" s="15"/>
      <c r="I125" s="69"/>
      <c r="J125" s="54"/>
      <c r="K125" s="43"/>
      <c r="L125" s="15"/>
      <c r="M125" s="69"/>
      <c r="N125" s="54"/>
      <c r="O125" s="43"/>
      <c r="P125" s="43"/>
    </row>
    <row r="126" spans="1:16" ht="31.5" x14ac:dyDescent="0.25">
      <c r="A126" s="20" t="s">
        <v>18</v>
      </c>
      <c r="B126" s="47" t="s">
        <v>54</v>
      </c>
      <c r="C126" s="22" t="s">
        <v>46</v>
      </c>
      <c r="D126" s="31"/>
      <c r="E126" s="66">
        <v>3</v>
      </c>
      <c r="F126" s="52">
        <v>1</v>
      </c>
      <c r="G126" s="43">
        <f t="shared" ref="G126:G131" si="37">D126*E126*F126</f>
        <v>0</v>
      </c>
      <c r="H126" s="16"/>
      <c r="I126" s="66">
        <v>3</v>
      </c>
      <c r="J126" s="52">
        <v>1</v>
      </c>
      <c r="K126" s="43">
        <f t="shared" ref="K126:K131" si="38">H126*I126*J126</f>
        <v>0</v>
      </c>
      <c r="L126" s="16"/>
      <c r="M126" s="66">
        <v>3</v>
      </c>
      <c r="N126" s="52">
        <v>1</v>
      </c>
      <c r="O126" s="43">
        <f t="shared" ref="O126:O131" si="39">L126*M126*N126</f>
        <v>0</v>
      </c>
      <c r="P126" s="43">
        <f t="shared" si="36"/>
        <v>0</v>
      </c>
    </row>
    <row r="127" spans="1:16" ht="31.5" x14ac:dyDescent="0.25">
      <c r="A127" s="20" t="s">
        <v>19</v>
      </c>
      <c r="B127" s="47" t="s">
        <v>55</v>
      </c>
      <c r="C127" s="22" t="s">
        <v>10</v>
      </c>
      <c r="D127" s="31"/>
      <c r="E127" s="66">
        <v>1</v>
      </c>
      <c r="F127" s="52">
        <v>1</v>
      </c>
      <c r="G127" s="43">
        <f t="shared" si="37"/>
        <v>0</v>
      </c>
      <c r="H127" s="16"/>
      <c r="I127" s="66">
        <v>1</v>
      </c>
      <c r="J127" s="52">
        <v>1</v>
      </c>
      <c r="K127" s="43">
        <f t="shared" si="38"/>
        <v>0</v>
      </c>
      <c r="L127" s="16"/>
      <c r="M127" s="66">
        <v>1</v>
      </c>
      <c r="N127" s="52">
        <v>1</v>
      </c>
      <c r="O127" s="43">
        <f t="shared" si="39"/>
        <v>0</v>
      </c>
      <c r="P127" s="43">
        <f t="shared" si="36"/>
        <v>0</v>
      </c>
    </row>
    <row r="128" spans="1:16" ht="31.5" x14ac:dyDescent="0.25">
      <c r="A128" s="20" t="s">
        <v>20</v>
      </c>
      <c r="B128" s="48" t="s">
        <v>56</v>
      </c>
      <c r="C128" s="22" t="s">
        <v>10</v>
      </c>
      <c r="D128" s="31"/>
      <c r="E128" s="66">
        <v>1</v>
      </c>
      <c r="F128" s="52">
        <v>1</v>
      </c>
      <c r="G128" s="43">
        <f t="shared" si="37"/>
        <v>0</v>
      </c>
      <c r="H128" s="16"/>
      <c r="I128" s="66">
        <v>1</v>
      </c>
      <c r="J128" s="52">
        <v>1</v>
      </c>
      <c r="K128" s="43">
        <f t="shared" si="38"/>
        <v>0</v>
      </c>
      <c r="L128" s="16"/>
      <c r="M128" s="66">
        <v>1</v>
      </c>
      <c r="N128" s="52">
        <v>1</v>
      </c>
      <c r="O128" s="43">
        <f t="shared" si="39"/>
        <v>0</v>
      </c>
      <c r="P128" s="43">
        <f t="shared" si="36"/>
        <v>0</v>
      </c>
    </row>
    <row r="129" spans="1:16" ht="31.5" x14ac:dyDescent="0.25">
      <c r="A129" s="20" t="s">
        <v>21</v>
      </c>
      <c r="B129" s="48" t="s">
        <v>57</v>
      </c>
      <c r="C129" s="22" t="s">
        <v>10</v>
      </c>
      <c r="D129" s="31"/>
      <c r="E129" s="66">
        <v>1</v>
      </c>
      <c r="F129" s="52">
        <v>1</v>
      </c>
      <c r="G129" s="43">
        <f t="shared" si="37"/>
        <v>0</v>
      </c>
      <c r="H129" s="16"/>
      <c r="I129" s="66">
        <v>1</v>
      </c>
      <c r="J129" s="52">
        <v>1</v>
      </c>
      <c r="K129" s="43">
        <f t="shared" si="38"/>
        <v>0</v>
      </c>
      <c r="L129" s="16"/>
      <c r="M129" s="66">
        <v>1</v>
      </c>
      <c r="N129" s="52">
        <v>1</v>
      </c>
      <c r="O129" s="43">
        <f t="shared" si="39"/>
        <v>0</v>
      </c>
      <c r="P129" s="43">
        <f t="shared" si="36"/>
        <v>0</v>
      </c>
    </row>
    <row r="130" spans="1:16" ht="31.5" x14ac:dyDescent="0.25">
      <c r="A130" s="23" t="s">
        <v>22</v>
      </c>
      <c r="B130" s="48" t="s">
        <v>58</v>
      </c>
      <c r="C130" s="22" t="s">
        <v>15</v>
      </c>
      <c r="D130" s="31"/>
      <c r="E130" s="66">
        <v>1</v>
      </c>
      <c r="F130" s="52">
        <v>1</v>
      </c>
      <c r="G130" s="43">
        <f t="shared" si="37"/>
        <v>0</v>
      </c>
      <c r="H130" s="16"/>
      <c r="I130" s="66">
        <v>1</v>
      </c>
      <c r="J130" s="52">
        <v>1</v>
      </c>
      <c r="K130" s="43">
        <f t="shared" si="38"/>
        <v>0</v>
      </c>
      <c r="L130" s="16"/>
      <c r="M130" s="66">
        <v>1</v>
      </c>
      <c r="N130" s="52">
        <v>1</v>
      </c>
      <c r="O130" s="43">
        <f t="shared" si="39"/>
        <v>0</v>
      </c>
      <c r="P130" s="43">
        <f t="shared" si="36"/>
        <v>0</v>
      </c>
    </row>
    <row r="131" spans="1:16" ht="31.5" x14ac:dyDescent="0.25">
      <c r="A131" s="23" t="s">
        <v>23</v>
      </c>
      <c r="B131" s="48" t="s">
        <v>59</v>
      </c>
      <c r="C131" s="22" t="s">
        <v>15</v>
      </c>
      <c r="D131" s="31"/>
      <c r="E131" s="66">
        <v>1</v>
      </c>
      <c r="F131" s="52">
        <v>1</v>
      </c>
      <c r="G131" s="43">
        <f t="shared" si="37"/>
        <v>0</v>
      </c>
      <c r="H131" s="16"/>
      <c r="I131" s="66">
        <v>1</v>
      </c>
      <c r="J131" s="52">
        <v>1</v>
      </c>
      <c r="K131" s="43">
        <f t="shared" si="38"/>
        <v>0</v>
      </c>
      <c r="L131" s="16"/>
      <c r="M131" s="66">
        <v>1</v>
      </c>
      <c r="N131" s="52">
        <v>1</v>
      </c>
      <c r="O131" s="43">
        <f t="shared" si="39"/>
        <v>0</v>
      </c>
      <c r="P131" s="43">
        <f t="shared" si="36"/>
        <v>0</v>
      </c>
    </row>
    <row r="132" spans="1:16" x14ac:dyDescent="0.25">
      <c r="A132" s="20" t="s">
        <v>24</v>
      </c>
      <c r="B132" s="51" t="s">
        <v>60</v>
      </c>
      <c r="C132" s="21"/>
      <c r="D132" s="32"/>
      <c r="E132" s="5"/>
      <c r="F132" s="53"/>
      <c r="G132" s="43"/>
      <c r="H132" s="17"/>
      <c r="I132" s="67"/>
      <c r="J132" s="54"/>
      <c r="K132" s="43"/>
      <c r="L132" s="17"/>
      <c r="M132" s="67"/>
      <c r="N132" s="54"/>
      <c r="O132" s="43"/>
      <c r="P132" s="43"/>
    </row>
    <row r="133" spans="1:16" x14ac:dyDescent="0.25">
      <c r="A133" s="24" t="s">
        <v>25</v>
      </c>
      <c r="B133" s="47" t="s">
        <v>61</v>
      </c>
      <c r="C133" s="22" t="s">
        <v>10</v>
      </c>
      <c r="D133" s="31"/>
      <c r="E133" s="66">
        <v>1</v>
      </c>
      <c r="F133" s="52">
        <v>1</v>
      </c>
      <c r="G133" s="43">
        <f t="shared" ref="G133:G135" si="40">D133*E133*F133</f>
        <v>0</v>
      </c>
      <c r="H133" s="16"/>
      <c r="I133" s="66">
        <v>1</v>
      </c>
      <c r="J133" s="52">
        <v>1</v>
      </c>
      <c r="K133" s="43">
        <f t="shared" ref="K133:K135" si="41">H133*I133*J133</f>
        <v>0</v>
      </c>
      <c r="L133" s="16"/>
      <c r="M133" s="66">
        <v>1</v>
      </c>
      <c r="N133" s="52">
        <v>1</v>
      </c>
      <c r="O133" s="43">
        <f t="shared" ref="O133:O135" si="42">L133*M133*N133</f>
        <v>0</v>
      </c>
      <c r="P133" s="43">
        <f t="shared" si="36"/>
        <v>0</v>
      </c>
    </row>
    <row r="134" spans="1:16" x14ac:dyDescent="0.25">
      <c r="A134" s="24" t="s">
        <v>26</v>
      </c>
      <c r="B134" s="47" t="s">
        <v>62</v>
      </c>
      <c r="C134" s="22" t="s">
        <v>10</v>
      </c>
      <c r="D134" s="31"/>
      <c r="E134" s="66">
        <v>1</v>
      </c>
      <c r="F134" s="52">
        <v>1</v>
      </c>
      <c r="G134" s="43">
        <f t="shared" si="40"/>
        <v>0</v>
      </c>
      <c r="H134" s="16"/>
      <c r="I134" s="66">
        <v>1</v>
      </c>
      <c r="J134" s="52">
        <v>1</v>
      </c>
      <c r="K134" s="43">
        <f t="shared" si="41"/>
        <v>0</v>
      </c>
      <c r="L134" s="16"/>
      <c r="M134" s="66">
        <v>1</v>
      </c>
      <c r="N134" s="52">
        <v>1</v>
      </c>
      <c r="O134" s="43">
        <f t="shared" si="42"/>
        <v>0</v>
      </c>
      <c r="P134" s="43">
        <f t="shared" si="36"/>
        <v>0</v>
      </c>
    </row>
    <row r="135" spans="1:16" ht="31.5" x14ac:dyDescent="0.25">
      <c r="A135" s="20" t="s">
        <v>27</v>
      </c>
      <c r="B135" s="47" t="s">
        <v>63</v>
      </c>
      <c r="C135" s="22" t="s">
        <v>13</v>
      </c>
      <c r="D135" s="31"/>
      <c r="E135" s="66">
        <v>30</v>
      </c>
      <c r="F135" s="52">
        <v>1</v>
      </c>
      <c r="G135" s="43">
        <f t="shared" si="40"/>
        <v>0</v>
      </c>
      <c r="H135" s="16"/>
      <c r="I135" s="66">
        <v>20</v>
      </c>
      <c r="J135" s="52">
        <v>1</v>
      </c>
      <c r="K135" s="43">
        <f t="shared" si="41"/>
        <v>0</v>
      </c>
      <c r="L135" s="16"/>
      <c r="M135" s="66">
        <v>15</v>
      </c>
      <c r="N135" s="52">
        <v>1</v>
      </c>
      <c r="O135" s="43">
        <f t="shared" si="42"/>
        <v>0</v>
      </c>
      <c r="P135" s="43">
        <f t="shared" si="36"/>
        <v>0</v>
      </c>
    </row>
    <row r="136" spans="1:16" ht="63" x14ac:dyDescent="0.25">
      <c r="A136" s="20" t="s">
        <v>28</v>
      </c>
      <c r="B136" s="51" t="s">
        <v>64</v>
      </c>
      <c r="C136" s="21"/>
      <c r="D136" s="32"/>
      <c r="E136" s="67"/>
      <c r="F136" s="53"/>
      <c r="G136" s="43"/>
      <c r="H136" s="17"/>
      <c r="I136" s="67"/>
      <c r="J136" s="54"/>
      <c r="K136" s="43"/>
      <c r="L136" s="17"/>
      <c r="M136" s="67"/>
      <c r="N136" s="54"/>
      <c r="O136" s="43"/>
      <c r="P136" s="43"/>
    </row>
    <row r="137" spans="1:16" x14ac:dyDescent="0.25">
      <c r="A137" s="20" t="s">
        <v>29</v>
      </c>
      <c r="B137" s="47" t="s">
        <v>65</v>
      </c>
      <c r="C137" s="22" t="s">
        <v>10</v>
      </c>
      <c r="D137" s="31"/>
      <c r="E137" s="66">
        <v>1</v>
      </c>
      <c r="F137" s="52">
        <v>1</v>
      </c>
      <c r="G137" s="43">
        <f t="shared" ref="G137:G139" si="43">D137*E137*F137</f>
        <v>0</v>
      </c>
      <c r="H137" s="16"/>
      <c r="I137" s="66">
        <v>1</v>
      </c>
      <c r="J137" s="52">
        <v>1</v>
      </c>
      <c r="K137" s="43">
        <f t="shared" ref="K137:K139" si="44">H137*I137*J137</f>
        <v>0</v>
      </c>
      <c r="L137" s="16"/>
      <c r="M137" s="66">
        <v>1</v>
      </c>
      <c r="N137" s="52">
        <v>1</v>
      </c>
      <c r="O137" s="43">
        <f t="shared" ref="O137:O139" si="45">L137*M137*N137</f>
        <v>0</v>
      </c>
      <c r="P137" s="43">
        <f t="shared" si="36"/>
        <v>0</v>
      </c>
    </row>
    <row r="138" spans="1:16" x14ac:dyDescent="0.25">
      <c r="A138" s="20" t="s">
        <v>30</v>
      </c>
      <c r="B138" s="47" t="s">
        <v>66</v>
      </c>
      <c r="C138" s="22" t="s">
        <v>10</v>
      </c>
      <c r="D138" s="31"/>
      <c r="E138" s="66">
        <v>1</v>
      </c>
      <c r="F138" s="52">
        <v>1</v>
      </c>
      <c r="G138" s="43">
        <f t="shared" si="43"/>
        <v>0</v>
      </c>
      <c r="H138" s="16"/>
      <c r="I138" s="66">
        <v>1</v>
      </c>
      <c r="J138" s="52">
        <v>1</v>
      </c>
      <c r="K138" s="43">
        <f t="shared" si="44"/>
        <v>0</v>
      </c>
      <c r="L138" s="16"/>
      <c r="M138" s="66">
        <v>1</v>
      </c>
      <c r="N138" s="52">
        <v>1</v>
      </c>
      <c r="O138" s="43">
        <f t="shared" si="45"/>
        <v>0</v>
      </c>
      <c r="P138" s="43">
        <f t="shared" si="36"/>
        <v>0</v>
      </c>
    </row>
    <row r="139" spans="1:16" ht="31.5" x14ac:dyDescent="0.25">
      <c r="A139" s="20" t="s">
        <v>31</v>
      </c>
      <c r="B139" s="47" t="s">
        <v>67</v>
      </c>
      <c r="C139" s="22" t="s">
        <v>14</v>
      </c>
      <c r="D139" s="31"/>
      <c r="E139" s="66">
        <v>5700</v>
      </c>
      <c r="F139" s="52">
        <v>1</v>
      </c>
      <c r="G139" s="43">
        <f t="shared" si="43"/>
        <v>0</v>
      </c>
      <c r="H139" s="16"/>
      <c r="I139" s="66">
        <v>4300</v>
      </c>
      <c r="J139" s="52">
        <v>1</v>
      </c>
      <c r="K139" s="43">
        <f t="shared" si="44"/>
        <v>0</v>
      </c>
      <c r="L139" s="16"/>
      <c r="M139" s="66">
        <v>6000</v>
      </c>
      <c r="N139" s="52">
        <v>1</v>
      </c>
      <c r="O139" s="43">
        <f t="shared" si="45"/>
        <v>0</v>
      </c>
      <c r="P139" s="43">
        <f t="shared" si="36"/>
        <v>0</v>
      </c>
    </row>
    <row r="140" spans="1:16" ht="31.5" x14ac:dyDescent="0.25">
      <c r="A140" s="20" t="s">
        <v>32</v>
      </c>
      <c r="B140" s="51" t="s">
        <v>68</v>
      </c>
      <c r="C140" s="21"/>
      <c r="D140" s="32"/>
      <c r="E140" s="67"/>
      <c r="F140" s="53"/>
      <c r="G140" s="43"/>
      <c r="H140" s="17"/>
      <c r="I140" s="67"/>
      <c r="J140" s="54"/>
      <c r="K140" s="43"/>
      <c r="L140" s="17"/>
      <c r="M140" s="67"/>
      <c r="N140" s="54"/>
      <c r="O140" s="43"/>
      <c r="P140" s="43"/>
    </row>
    <row r="141" spans="1:16" ht="47.25" x14ac:dyDescent="0.25">
      <c r="A141" s="20" t="s">
        <v>33</v>
      </c>
      <c r="B141" s="47" t="s">
        <v>69</v>
      </c>
      <c r="C141" s="22" t="s">
        <v>10</v>
      </c>
      <c r="D141" s="31"/>
      <c r="E141" s="66">
        <v>1</v>
      </c>
      <c r="F141" s="52">
        <v>1</v>
      </c>
      <c r="G141" s="43">
        <f t="shared" ref="G141:G142" si="46">D141*E141*F141</f>
        <v>0</v>
      </c>
      <c r="H141" s="16"/>
      <c r="I141" s="66">
        <v>1</v>
      </c>
      <c r="J141" s="52">
        <v>1</v>
      </c>
      <c r="K141" s="43">
        <f t="shared" ref="K141:K142" si="47">H141*I141*J141</f>
        <v>0</v>
      </c>
      <c r="L141" s="16"/>
      <c r="M141" s="66">
        <v>1</v>
      </c>
      <c r="N141" s="52">
        <v>1</v>
      </c>
      <c r="O141" s="43">
        <f t="shared" ref="O141:O142" si="48">L141*M141*N141</f>
        <v>0</v>
      </c>
      <c r="P141" s="43">
        <f t="shared" si="36"/>
        <v>0</v>
      </c>
    </row>
    <row r="142" spans="1:16" ht="47.25" x14ac:dyDescent="0.25">
      <c r="A142" s="20" t="s">
        <v>34</v>
      </c>
      <c r="B142" s="47" t="s">
        <v>70</v>
      </c>
      <c r="C142" s="22" t="s">
        <v>13</v>
      </c>
      <c r="D142" s="31"/>
      <c r="E142" s="66">
        <v>3</v>
      </c>
      <c r="F142" s="52">
        <v>1</v>
      </c>
      <c r="G142" s="43">
        <f t="shared" si="46"/>
        <v>0</v>
      </c>
      <c r="H142" s="16"/>
      <c r="I142" s="66">
        <v>2</v>
      </c>
      <c r="J142" s="52">
        <v>1</v>
      </c>
      <c r="K142" s="43">
        <f t="shared" si="47"/>
        <v>0</v>
      </c>
      <c r="L142" s="16"/>
      <c r="M142" s="66">
        <v>1</v>
      </c>
      <c r="N142" s="52">
        <v>1</v>
      </c>
      <c r="O142" s="43">
        <f t="shared" si="48"/>
        <v>0</v>
      </c>
      <c r="P142" s="43">
        <f t="shared" si="36"/>
        <v>0</v>
      </c>
    </row>
    <row r="143" spans="1:16" ht="31.5" x14ac:dyDescent="0.25">
      <c r="A143" s="20" t="s">
        <v>35</v>
      </c>
      <c r="B143" s="51" t="s">
        <v>71</v>
      </c>
      <c r="C143" s="21"/>
      <c r="D143" s="32"/>
      <c r="E143" s="67"/>
      <c r="F143" s="53"/>
      <c r="G143" s="43"/>
      <c r="H143" s="17"/>
      <c r="I143" s="67"/>
      <c r="J143" s="54"/>
      <c r="K143" s="43"/>
      <c r="L143" s="17"/>
      <c r="M143" s="67"/>
      <c r="N143" s="54"/>
      <c r="O143" s="43"/>
      <c r="P143" s="43"/>
    </row>
    <row r="144" spans="1:16" ht="47.25" x14ac:dyDescent="0.25">
      <c r="A144" s="20" t="s">
        <v>36</v>
      </c>
      <c r="B144" s="47" t="s">
        <v>72</v>
      </c>
      <c r="C144" s="22" t="s">
        <v>10</v>
      </c>
      <c r="D144" s="31"/>
      <c r="E144" s="66">
        <v>1</v>
      </c>
      <c r="F144" s="52">
        <v>1</v>
      </c>
      <c r="G144" s="43">
        <f t="shared" ref="G144:G145" si="49">D144*E144*F144</f>
        <v>0</v>
      </c>
      <c r="H144" s="16"/>
      <c r="I144" s="66">
        <v>1</v>
      </c>
      <c r="J144" s="52">
        <v>1</v>
      </c>
      <c r="K144" s="43">
        <f t="shared" ref="K144:K145" si="50">H144*I144*J144</f>
        <v>0</v>
      </c>
      <c r="L144" s="16"/>
      <c r="M144" s="66">
        <v>1</v>
      </c>
      <c r="N144" s="52">
        <v>1</v>
      </c>
      <c r="O144" s="43">
        <f t="shared" ref="O144:O145" si="51">L144*M144*N144</f>
        <v>0</v>
      </c>
      <c r="P144" s="43">
        <f t="shared" si="36"/>
        <v>0</v>
      </c>
    </row>
    <row r="145" spans="1:16" ht="31.5" x14ac:dyDescent="0.25">
      <c r="A145" s="20" t="s">
        <v>37</v>
      </c>
      <c r="B145" s="47" t="s">
        <v>73</v>
      </c>
      <c r="C145" s="22" t="s">
        <v>13</v>
      </c>
      <c r="D145" s="31"/>
      <c r="E145" s="66">
        <v>6</v>
      </c>
      <c r="F145" s="52">
        <v>1</v>
      </c>
      <c r="G145" s="43">
        <f t="shared" si="49"/>
        <v>0</v>
      </c>
      <c r="H145" s="16"/>
      <c r="I145" s="66">
        <v>5</v>
      </c>
      <c r="J145" s="52">
        <v>1</v>
      </c>
      <c r="K145" s="43">
        <f t="shared" si="50"/>
        <v>0</v>
      </c>
      <c r="L145" s="16"/>
      <c r="M145" s="66">
        <v>2</v>
      </c>
      <c r="N145" s="52">
        <v>1</v>
      </c>
      <c r="O145" s="43">
        <f t="shared" si="51"/>
        <v>0</v>
      </c>
      <c r="P145" s="43">
        <f t="shared" si="36"/>
        <v>0</v>
      </c>
    </row>
    <row r="146" spans="1:16" ht="31.5" x14ac:dyDescent="0.25">
      <c r="A146" s="20" t="s">
        <v>38</v>
      </c>
      <c r="B146" s="51" t="s">
        <v>74</v>
      </c>
      <c r="C146" s="21"/>
      <c r="D146" s="32"/>
      <c r="E146" s="67"/>
      <c r="F146" s="53"/>
      <c r="G146" s="43"/>
      <c r="H146" s="17"/>
      <c r="I146" s="67"/>
      <c r="J146" s="54"/>
      <c r="K146" s="43"/>
      <c r="L146" s="17"/>
      <c r="M146" s="81"/>
      <c r="N146" s="54"/>
      <c r="O146" s="43"/>
      <c r="P146" s="43"/>
    </row>
    <row r="147" spans="1:16" ht="47.25" x14ac:dyDescent="0.25">
      <c r="A147" s="20" t="s">
        <v>39</v>
      </c>
      <c r="B147" s="47" t="s">
        <v>75</v>
      </c>
      <c r="C147" s="22" t="s">
        <v>10</v>
      </c>
      <c r="D147" s="31"/>
      <c r="E147" s="66">
        <v>1</v>
      </c>
      <c r="F147" s="52">
        <v>1</v>
      </c>
      <c r="G147" s="43">
        <f t="shared" ref="G147:G148" si="52">D147*E147*F147</f>
        <v>0</v>
      </c>
      <c r="H147" s="16"/>
      <c r="I147" s="66">
        <v>1</v>
      </c>
      <c r="J147" s="52">
        <v>1</v>
      </c>
      <c r="K147" s="43">
        <f t="shared" ref="K147:K148" si="53">H147*I147*J147</f>
        <v>0</v>
      </c>
      <c r="L147" s="16"/>
      <c r="M147" s="66">
        <v>1</v>
      </c>
      <c r="N147" s="52">
        <v>1</v>
      </c>
      <c r="O147" s="43">
        <f t="shared" ref="O147:O148" si="54">L147*M147*N147</f>
        <v>0</v>
      </c>
      <c r="P147" s="43">
        <f t="shared" si="36"/>
        <v>0</v>
      </c>
    </row>
    <row r="148" spans="1:16" ht="47.25" x14ac:dyDescent="0.25">
      <c r="A148" s="20" t="s">
        <v>40</v>
      </c>
      <c r="B148" s="47" t="s">
        <v>76</v>
      </c>
      <c r="C148" s="22" t="s">
        <v>12</v>
      </c>
      <c r="D148" s="31"/>
      <c r="E148" s="66">
        <v>100</v>
      </c>
      <c r="F148" s="52">
        <v>1</v>
      </c>
      <c r="G148" s="43">
        <f t="shared" si="52"/>
        <v>0</v>
      </c>
      <c r="H148" s="16"/>
      <c r="I148" s="66">
        <v>100</v>
      </c>
      <c r="J148" s="52">
        <v>1</v>
      </c>
      <c r="K148" s="43">
        <f t="shared" si="53"/>
        <v>0</v>
      </c>
      <c r="L148" s="16"/>
      <c r="M148" s="66">
        <v>100</v>
      </c>
      <c r="N148" s="52">
        <v>1</v>
      </c>
      <c r="O148" s="43">
        <f t="shared" si="54"/>
        <v>0</v>
      </c>
      <c r="P148" s="43">
        <f t="shared" si="36"/>
        <v>0</v>
      </c>
    </row>
    <row r="149" spans="1:16" ht="31.5" x14ac:dyDescent="0.25">
      <c r="A149" s="25" t="s">
        <v>41</v>
      </c>
      <c r="B149" s="50" t="s">
        <v>77</v>
      </c>
      <c r="C149" s="21"/>
      <c r="D149" s="32"/>
      <c r="E149" s="67"/>
      <c r="F149" s="53"/>
      <c r="G149" s="43"/>
      <c r="H149" s="17"/>
      <c r="I149" s="67"/>
      <c r="J149" s="54"/>
      <c r="K149" s="43"/>
      <c r="L149" s="17"/>
      <c r="M149" s="67"/>
      <c r="N149" s="54"/>
      <c r="O149" s="43"/>
      <c r="P149" s="43"/>
    </row>
    <row r="150" spans="1:16" ht="31.5" x14ac:dyDescent="0.25">
      <c r="A150" s="25" t="s">
        <v>42</v>
      </c>
      <c r="B150" s="49" t="s">
        <v>78</v>
      </c>
      <c r="C150" s="22" t="s">
        <v>10</v>
      </c>
      <c r="D150" s="31"/>
      <c r="E150" s="66">
        <v>1</v>
      </c>
      <c r="F150" s="52">
        <v>1</v>
      </c>
      <c r="G150" s="43">
        <f t="shared" ref="G150:G152" si="55">D150*E150*F150</f>
        <v>0</v>
      </c>
      <c r="H150" s="16"/>
      <c r="I150" s="66">
        <v>1</v>
      </c>
      <c r="J150" s="52">
        <v>1</v>
      </c>
      <c r="K150" s="43">
        <f t="shared" ref="K150:K152" si="56">H150*I150*J150</f>
        <v>0</v>
      </c>
      <c r="L150" s="16"/>
      <c r="M150" s="66">
        <v>1</v>
      </c>
      <c r="N150" s="52">
        <v>1</v>
      </c>
      <c r="O150" s="43">
        <f t="shared" ref="O150:O152" si="57">L150*M150*N150</f>
        <v>0</v>
      </c>
      <c r="P150" s="43">
        <f t="shared" si="36"/>
        <v>0</v>
      </c>
    </row>
    <row r="151" spans="1:16" ht="31.5" x14ac:dyDescent="0.25">
      <c r="A151" s="25" t="s">
        <v>43</v>
      </c>
      <c r="B151" s="49" t="s">
        <v>79</v>
      </c>
      <c r="C151" s="22" t="s">
        <v>13</v>
      </c>
      <c r="D151" s="31"/>
      <c r="E151" s="66">
        <v>7</v>
      </c>
      <c r="F151" s="52">
        <v>1</v>
      </c>
      <c r="G151" s="43">
        <f t="shared" si="55"/>
        <v>0</v>
      </c>
      <c r="H151" s="16"/>
      <c r="I151" s="66">
        <v>5</v>
      </c>
      <c r="J151" s="52">
        <v>1</v>
      </c>
      <c r="K151" s="43">
        <f t="shared" si="56"/>
        <v>0</v>
      </c>
      <c r="L151" s="16"/>
      <c r="M151" s="66">
        <v>7</v>
      </c>
      <c r="N151" s="52">
        <v>1</v>
      </c>
      <c r="O151" s="43">
        <f t="shared" si="57"/>
        <v>0</v>
      </c>
      <c r="P151" s="43">
        <f t="shared" si="36"/>
        <v>0</v>
      </c>
    </row>
    <row r="152" spans="1:16" ht="47.25" x14ac:dyDescent="0.25">
      <c r="A152" s="70" t="s">
        <v>44</v>
      </c>
      <c r="B152" s="71" t="s">
        <v>80</v>
      </c>
      <c r="C152" s="72" t="s">
        <v>11</v>
      </c>
      <c r="D152" s="73"/>
      <c r="E152" s="74">
        <v>1</v>
      </c>
      <c r="F152" s="75">
        <v>1</v>
      </c>
      <c r="G152" s="76">
        <f t="shared" si="55"/>
        <v>0</v>
      </c>
      <c r="H152" s="77"/>
      <c r="I152" s="74">
        <v>1</v>
      </c>
      <c r="J152" s="75">
        <v>1</v>
      </c>
      <c r="K152" s="76">
        <f t="shared" si="56"/>
        <v>0</v>
      </c>
      <c r="L152" s="77"/>
      <c r="M152" s="74">
        <v>1</v>
      </c>
      <c r="N152" s="75">
        <v>1</v>
      </c>
      <c r="O152" s="76">
        <f t="shared" si="57"/>
        <v>0</v>
      </c>
      <c r="P152" s="43">
        <f t="shared" si="36"/>
        <v>0</v>
      </c>
    </row>
    <row r="153" spans="1:16" ht="15.75" customHeight="1" x14ac:dyDescent="0.25">
      <c r="A153" s="103"/>
      <c r="B153" s="103"/>
      <c r="C153" s="79"/>
      <c r="D153" s="80"/>
      <c r="E153" s="80"/>
      <c r="F153" s="80"/>
      <c r="G153" s="80"/>
      <c r="H153" s="80"/>
      <c r="I153" s="80"/>
      <c r="J153" s="80"/>
      <c r="K153" s="80"/>
      <c r="L153" s="100" t="s">
        <v>148</v>
      </c>
      <c r="M153" s="106"/>
      <c r="N153" s="106"/>
      <c r="O153" s="107"/>
      <c r="P153" s="82">
        <f>SUM(P122:P152)</f>
        <v>0</v>
      </c>
    </row>
    <row r="155" spans="1:16" ht="16.5" thickBot="1" x14ac:dyDescent="0.3">
      <c r="A155" s="1" t="s">
        <v>149</v>
      </c>
    </row>
    <row r="156" spans="1:16" ht="126.75" thickBot="1" x14ac:dyDescent="0.3">
      <c r="A156" s="39" t="s">
        <v>3</v>
      </c>
      <c r="B156" s="40" t="s">
        <v>81</v>
      </c>
      <c r="C156" s="42" t="s">
        <v>5</v>
      </c>
      <c r="D156" s="90" t="s">
        <v>6</v>
      </c>
      <c r="E156" s="91" t="s">
        <v>83</v>
      </c>
      <c r="F156" s="90" t="s">
        <v>82</v>
      </c>
      <c r="G156" s="42" t="s">
        <v>84</v>
      </c>
      <c r="H156" s="92" t="s">
        <v>7</v>
      </c>
      <c r="I156" s="91" t="s">
        <v>83</v>
      </c>
      <c r="J156" s="90" t="s">
        <v>82</v>
      </c>
      <c r="K156" s="42" t="s">
        <v>85</v>
      </c>
      <c r="L156" s="90" t="s">
        <v>8</v>
      </c>
      <c r="M156" s="91" t="s">
        <v>83</v>
      </c>
      <c r="N156" s="90" t="s">
        <v>82</v>
      </c>
      <c r="O156" s="42" t="s">
        <v>86</v>
      </c>
      <c r="P156" s="93" t="s">
        <v>200</v>
      </c>
    </row>
    <row r="157" spans="1:16" x14ac:dyDescent="0.25">
      <c r="A157" s="86">
        <v>1</v>
      </c>
      <c r="B157" s="86">
        <v>2</v>
      </c>
      <c r="C157" s="87">
        <v>3</v>
      </c>
      <c r="D157" s="87">
        <v>4</v>
      </c>
      <c r="E157" s="88">
        <v>5</v>
      </c>
      <c r="F157" s="87">
        <v>6</v>
      </c>
      <c r="G157" s="87">
        <v>7</v>
      </c>
      <c r="H157" s="87">
        <v>8</v>
      </c>
      <c r="I157" s="88">
        <v>9</v>
      </c>
      <c r="J157" s="87">
        <v>10</v>
      </c>
      <c r="K157" s="87">
        <v>11</v>
      </c>
      <c r="L157" s="87">
        <v>12</v>
      </c>
      <c r="M157" s="88">
        <v>13</v>
      </c>
      <c r="N157" s="87">
        <v>14</v>
      </c>
      <c r="O157" s="87">
        <v>15</v>
      </c>
      <c r="P157" s="89">
        <v>16</v>
      </c>
    </row>
    <row r="158" spans="1:16" ht="31.5" x14ac:dyDescent="0.25">
      <c r="A158" s="61" t="s">
        <v>0</v>
      </c>
      <c r="B158" s="47" t="s">
        <v>50</v>
      </c>
      <c r="C158" s="62" t="s">
        <v>10</v>
      </c>
      <c r="D158" s="9"/>
      <c r="E158" s="52">
        <v>1</v>
      </c>
      <c r="F158" s="52">
        <v>1</v>
      </c>
      <c r="G158" s="43">
        <f>D158*E158*F158</f>
        <v>0</v>
      </c>
      <c r="H158" s="9"/>
      <c r="I158" s="52">
        <v>1</v>
      </c>
      <c r="J158" s="52">
        <v>1</v>
      </c>
      <c r="K158" s="43">
        <f>H158*I158*J158</f>
        <v>0</v>
      </c>
      <c r="L158" s="9"/>
      <c r="M158" s="52">
        <v>1</v>
      </c>
      <c r="N158" s="52">
        <v>1</v>
      </c>
      <c r="O158" s="43">
        <f>L158*M158*N158</f>
        <v>0</v>
      </c>
      <c r="P158" s="43">
        <f>G158+K158+O158</f>
        <v>0</v>
      </c>
    </row>
    <row r="159" spans="1:16" ht="31.5" x14ac:dyDescent="0.25">
      <c r="A159" s="56" t="s">
        <v>1</v>
      </c>
      <c r="B159" s="57" t="s">
        <v>51</v>
      </c>
      <c r="C159" s="58"/>
      <c r="D159" s="28"/>
      <c r="E159" s="6"/>
      <c r="F159" s="59"/>
      <c r="G159" s="43"/>
      <c r="H159" s="13"/>
      <c r="I159" s="68"/>
      <c r="J159" s="60"/>
      <c r="K159" s="43"/>
      <c r="L159" s="13"/>
      <c r="M159" s="68"/>
      <c r="N159" s="60"/>
      <c r="O159" s="43"/>
      <c r="P159" s="43"/>
    </row>
    <row r="160" spans="1:16" ht="47.25" x14ac:dyDescent="0.25">
      <c r="A160" s="20" t="s">
        <v>16</v>
      </c>
      <c r="B160" s="47" t="s">
        <v>52</v>
      </c>
      <c r="C160" s="19" t="s">
        <v>10</v>
      </c>
      <c r="D160" s="29"/>
      <c r="E160" s="55">
        <v>1</v>
      </c>
      <c r="F160" s="52">
        <v>1</v>
      </c>
      <c r="G160" s="43">
        <f t="shared" ref="G160" si="58">D160*E160*F160</f>
        <v>0</v>
      </c>
      <c r="H160" s="14"/>
      <c r="I160" s="55">
        <v>1</v>
      </c>
      <c r="J160" s="52">
        <v>1</v>
      </c>
      <c r="K160" s="43">
        <f t="shared" ref="K160" si="59">H160*I160*J160</f>
        <v>0</v>
      </c>
      <c r="L160" s="14"/>
      <c r="M160" s="55">
        <v>1</v>
      </c>
      <c r="N160" s="52">
        <v>1</v>
      </c>
      <c r="O160" s="43">
        <f t="shared" ref="O160" si="60">L160*M160*N160</f>
        <v>0</v>
      </c>
      <c r="P160" s="43">
        <f t="shared" ref="P160:P188" si="61">G160+K160+O160</f>
        <v>0</v>
      </c>
    </row>
    <row r="161" spans="1:16" ht="47.25" x14ac:dyDescent="0.25">
      <c r="A161" s="20" t="s">
        <v>17</v>
      </c>
      <c r="B161" s="51" t="s">
        <v>53</v>
      </c>
      <c r="C161" s="21"/>
      <c r="D161" s="30"/>
      <c r="E161" s="10"/>
      <c r="F161" s="53"/>
      <c r="G161" s="43"/>
      <c r="H161" s="15"/>
      <c r="I161" s="69"/>
      <c r="J161" s="54"/>
      <c r="K161" s="43"/>
      <c r="L161" s="15"/>
      <c r="M161" s="69"/>
      <c r="N161" s="54"/>
      <c r="O161" s="43"/>
      <c r="P161" s="43"/>
    </row>
    <row r="162" spans="1:16" ht="31.5" x14ac:dyDescent="0.25">
      <c r="A162" s="20" t="s">
        <v>18</v>
      </c>
      <c r="B162" s="47" t="s">
        <v>54</v>
      </c>
      <c r="C162" s="22" t="s">
        <v>46</v>
      </c>
      <c r="D162" s="31"/>
      <c r="E162" s="66">
        <v>3</v>
      </c>
      <c r="F162" s="52">
        <v>1</v>
      </c>
      <c r="G162" s="43">
        <f t="shared" ref="G162:G167" si="62">D162*E162*F162</f>
        <v>0</v>
      </c>
      <c r="H162" s="16"/>
      <c r="I162" s="66">
        <v>3</v>
      </c>
      <c r="J162" s="52">
        <v>1</v>
      </c>
      <c r="K162" s="43">
        <f t="shared" ref="K162:K167" si="63">H162*I162*J162</f>
        <v>0</v>
      </c>
      <c r="L162" s="16"/>
      <c r="M162" s="66">
        <v>3</v>
      </c>
      <c r="N162" s="52">
        <v>1</v>
      </c>
      <c r="O162" s="43">
        <f t="shared" ref="O162:O167" si="64">L162*M162*N162</f>
        <v>0</v>
      </c>
      <c r="P162" s="43">
        <f t="shared" si="61"/>
        <v>0</v>
      </c>
    </row>
    <row r="163" spans="1:16" ht="31.5" x14ac:dyDescent="0.25">
      <c r="A163" s="20" t="s">
        <v>19</v>
      </c>
      <c r="B163" s="47" t="s">
        <v>55</v>
      </c>
      <c r="C163" s="22" t="s">
        <v>10</v>
      </c>
      <c r="D163" s="31"/>
      <c r="E163" s="66">
        <v>1</v>
      </c>
      <c r="F163" s="52">
        <v>1</v>
      </c>
      <c r="G163" s="43">
        <f t="shared" si="62"/>
        <v>0</v>
      </c>
      <c r="H163" s="16"/>
      <c r="I163" s="66">
        <v>1</v>
      </c>
      <c r="J163" s="52">
        <v>1</v>
      </c>
      <c r="K163" s="43">
        <f t="shared" si="63"/>
        <v>0</v>
      </c>
      <c r="L163" s="16"/>
      <c r="M163" s="66">
        <v>1</v>
      </c>
      <c r="N163" s="52">
        <v>1</v>
      </c>
      <c r="O163" s="43">
        <f t="shared" si="64"/>
        <v>0</v>
      </c>
      <c r="P163" s="43">
        <f t="shared" si="61"/>
        <v>0</v>
      </c>
    </row>
    <row r="164" spans="1:16" ht="31.5" x14ac:dyDescent="0.25">
      <c r="A164" s="20" t="s">
        <v>20</v>
      </c>
      <c r="B164" s="48" t="s">
        <v>56</v>
      </c>
      <c r="C164" s="22" t="s">
        <v>10</v>
      </c>
      <c r="D164" s="31"/>
      <c r="E164" s="66">
        <v>1</v>
      </c>
      <c r="F164" s="52">
        <v>1</v>
      </c>
      <c r="G164" s="43">
        <f t="shared" si="62"/>
        <v>0</v>
      </c>
      <c r="H164" s="16"/>
      <c r="I164" s="66">
        <v>1</v>
      </c>
      <c r="J164" s="52">
        <v>1</v>
      </c>
      <c r="K164" s="43">
        <f t="shared" si="63"/>
        <v>0</v>
      </c>
      <c r="L164" s="16"/>
      <c r="M164" s="66">
        <v>1</v>
      </c>
      <c r="N164" s="52">
        <v>1</v>
      </c>
      <c r="O164" s="43">
        <f t="shared" si="64"/>
        <v>0</v>
      </c>
      <c r="P164" s="43">
        <f t="shared" si="61"/>
        <v>0</v>
      </c>
    </row>
    <row r="165" spans="1:16" ht="31.5" x14ac:dyDescent="0.25">
      <c r="A165" s="20" t="s">
        <v>21</v>
      </c>
      <c r="B165" s="48" t="s">
        <v>57</v>
      </c>
      <c r="C165" s="22" t="s">
        <v>10</v>
      </c>
      <c r="D165" s="31"/>
      <c r="E165" s="66">
        <v>1</v>
      </c>
      <c r="F165" s="52">
        <v>1</v>
      </c>
      <c r="G165" s="43">
        <f t="shared" si="62"/>
        <v>0</v>
      </c>
      <c r="H165" s="16"/>
      <c r="I165" s="66">
        <v>1</v>
      </c>
      <c r="J165" s="52">
        <v>1</v>
      </c>
      <c r="K165" s="43">
        <f t="shared" si="63"/>
        <v>0</v>
      </c>
      <c r="L165" s="16"/>
      <c r="M165" s="66">
        <v>1</v>
      </c>
      <c r="N165" s="52">
        <v>1</v>
      </c>
      <c r="O165" s="43">
        <f t="shared" si="64"/>
        <v>0</v>
      </c>
      <c r="P165" s="43">
        <f t="shared" si="61"/>
        <v>0</v>
      </c>
    </row>
    <row r="166" spans="1:16" ht="31.5" x14ac:dyDescent="0.25">
      <c r="A166" s="23" t="s">
        <v>22</v>
      </c>
      <c r="B166" s="48" t="s">
        <v>58</v>
      </c>
      <c r="C166" s="22" t="s">
        <v>15</v>
      </c>
      <c r="D166" s="31"/>
      <c r="E166" s="66">
        <v>1</v>
      </c>
      <c r="F166" s="52">
        <v>1</v>
      </c>
      <c r="G166" s="43">
        <f t="shared" si="62"/>
        <v>0</v>
      </c>
      <c r="H166" s="16"/>
      <c r="I166" s="66">
        <v>1</v>
      </c>
      <c r="J166" s="52">
        <v>1</v>
      </c>
      <c r="K166" s="43">
        <f t="shared" si="63"/>
        <v>0</v>
      </c>
      <c r="L166" s="16"/>
      <c r="M166" s="66">
        <v>1</v>
      </c>
      <c r="N166" s="52">
        <v>1</v>
      </c>
      <c r="O166" s="43">
        <f t="shared" si="64"/>
        <v>0</v>
      </c>
      <c r="P166" s="43">
        <f t="shared" si="61"/>
        <v>0</v>
      </c>
    </row>
    <row r="167" spans="1:16" ht="31.5" x14ac:dyDescent="0.25">
      <c r="A167" s="23" t="s">
        <v>23</v>
      </c>
      <c r="B167" s="48" t="s">
        <v>59</v>
      </c>
      <c r="C167" s="22" t="s">
        <v>15</v>
      </c>
      <c r="D167" s="31"/>
      <c r="E167" s="66">
        <v>1</v>
      </c>
      <c r="F167" s="52">
        <v>1</v>
      </c>
      <c r="G167" s="43">
        <f t="shared" si="62"/>
        <v>0</v>
      </c>
      <c r="H167" s="16"/>
      <c r="I167" s="66">
        <v>1</v>
      </c>
      <c r="J167" s="52">
        <v>1</v>
      </c>
      <c r="K167" s="43">
        <f t="shared" si="63"/>
        <v>0</v>
      </c>
      <c r="L167" s="16"/>
      <c r="M167" s="66">
        <v>1</v>
      </c>
      <c r="N167" s="52">
        <v>1</v>
      </c>
      <c r="O167" s="43">
        <f t="shared" si="64"/>
        <v>0</v>
      </c>
      <c r="P167" s="43">
        <f t="shared" si="61"/>
        <v>0</v>
      </c>
    </row>
    <row r="168" spans="1:16" x14ac:dyDescent="0.25">
      <c r="A168" s="20" t="s">
        <v>24</v>
      </c>
      <c r="B168" s="51" t="s">
        <v>60</v>
      </c>
      <c r="C168" s="21"/>
      <c r="D168" s="32"/>
      <c r="E168" s="5"/>
      <c r="F168" s="53"/>
      <c r="G168" s="43"/>
      <c r="H168" s="17"/>
      <c r="I168" s="67"/>
      <c r="J168" s="54"/>
      <c r="K168" s="43"/>
      <c r="L168" s="17"/>
      <c r="M168" s="67"/>
      <c r="N168" s="54"/>
      <c r="O168" s="43"/>
      <c r="P168" s="43"/>
    </row>
    <row r="169" spans="1:16" x14ac:dyDescent="0.25">
      <c r="A169" s="24" t="s">
        <v>25</v>
      </c>
      <c r="B169" s="47" t="s">
        <v>61</v>
      </c>
      <c r="C169" s="22" t="s">
        <v>10</v>
      </c>
      <c r="D169" s="31"/>
      <c r="E169" s="66">
        <v>1</v>
      </c>
      <c r="F169" s="52">
        <v>1</v>
      </c>
      <c r="G169" s="43">
        <f t="shared" ref="G169:G171" si="65">D169*E169*F169</f>
        <v>0</v>
      </c>
      <c r="H169" s="16"/>
      <c r="I169" s="66">
        <v>1</v>
      </c>
      <c r="J169" s="52">
        <v>1</v>
      </c>
      <c r="K169" s="43">
        <f t="shared" ref="K169:K171" si="66">H169*I169*J169</f>
        <v>0</v>
      </c>
      <c r="L169" s="16"/>
      <c r="M169" s="66">
        <v>1</v>
      </c>
      <c r="N169" s="52">
        <v>1</v>
      </c>
      <c r="O169" s="43">
        <f t="shared" ref="O169:O171" si="67">L169*M169*N169</f>
        <v>0</v>
      </c>
      <c r="P169" s="43">
        <f t="shared" si="61"/>
        <v>0</v>
      </c>
    </row>
    <row r="170" spans="1:16" x14ac:dyDescent="0.25">
      <c r="A170" s="24" t="s">
        <v>26</v>
      </c>
      <c r="B170" s="47" t="s">
        <v>62</v>
      </c>
      <c r="C170" s="22" t="s">
        <v>10</v>
      </c>
      <c r="D170" s="31"/>
      <c r="E170" s="66">
        <v>1</v>
      </c>
      <c r="F170" s="52">
        <v>1</v>
      </c>
      <c r="G170" s="43">
        <f t="shared" si="65"/>
        <v>0</v>
      </c>
      <c r="H170" s="16"/>
      <c r="I170" s="66">
        <v>1</v>
      </c>
      <c r="J170" s="52">
        <v>1</v>
      </c>
      <c r="K170" s="43">
        <f t="shared" si="66"/>
        <v>0</v>
      </c>
      <c r="L170" s="16"/>
      <c r="M170" s="66">
        <v>1</v>
      </c>
      <c r="N170" s="52">
        <v>1</v>
      </c>
      <c r="O170" s="43">
        <f t="shared" si="67"/>
        <v>0</v>
      </c>
      <c r="P170" s="43">
        <f t="shared" si="61"/>
        <v>0</v>
      </c>
    </row>
    <row r="171" spans="1:16" ht="31.5" x14ac:dyDescent="0.25">
      <c r="A171" s="20" t="s">
        <v>27</v>
      </c>
      <c r="B171" s="47" t="s">
        <v>63</v>
      </c>
      <c r="C171" s="22" t="s">
        <v>13</v>
      </c>
      <c r="D171" s="31"/>
      <c r="E171" s="66">
        <v>30</v>
      </c>
      <c r="F171" s="52">
        <v>1</v>
      </c>
      <c r="G171" s="43">
        <f t="shared" si="65"/>
        <v>0</v>
      </c>
      <c r="H171" s="16"/>
      <c r="I171" s="66">
        <v>20</v>
      </c>
      <c r="J171" s="52">
        <v>1</v>
      </c>
      <c r="K171" s="43">
        <f t="shared" si="66"/>
        <v>0</v>
      </c>
      <c r="L171" s="16"/>
      <c r="M171" s="66">
        <v>15</v>
      </c>
      <c r="N171" s="52">
        <v>1</v>
      </c>
      <c r="O171" s="43">
        <f t="shared" si="67"/>
        <v>0</v>
      </c>
      <c r="P171" s="43">
        <f t="shared" si="61"/>
        <v>0</v>
      </c>
    </row>
    <row r="172" spans="1:16" ht="63" x14ac:dyDescent="0.25">
      <c r="A172" s="20" t="s">
        <v>28</v>
      </c>
      <c r="B172" s="51" t="s">
        <v>64</v>
      </c>
      <c r="C172" s="21"/>
      <c r="D172" s="32"/>
      <c r="E172" s="67"/>
      <c r="F172" s="53"/>
      <c r="G172" s="43"/>
      <c r="H172" s="17"/>
      <c r="I172" s="67"/>
      <c r="J172" s="54"/>
      <c r="K172" s="43"/>
      <c r="L172" s="17"/>
      <c r="M172" s="67"/>
      <c r="N172" s="54"/>
      <c r="O172" s="43"/>
      <c r="P172" s="43"/>
    </row>
    <row r="173" spans="1:16" x14ac:dyDescent="0.25">
      <c r="A173" s="20" t="s">
        <v>29</v>
      </c>
      <c r="B173" s="47" t="s">
        <v>65</v>
      </c>
      <c r="C173" s="22" t="s">
        <v>10</v>
      </c>
      <c r="D173" s="31"/>
      <c r="E173" s="66">
        <v>1</v>
      </c>
      <c r="F173" s="52">
        <v>1</v>
      </c>
      <c r="G173" s="43">
        <f t="shared" ref="G173:G175" si="68">D173*E173*F173</f>
        <v>0</v>
      </c>
      <c r="H173" s="16"/>
      <c r="I173" s="66">
        <v>1</v>
      </c>
      <c r="J173" s="52">
        <v>1</v>
      </c>
      <c r="K173" s="43">
        <f t="shared" ref="K173:K175" si="69">H173*I173*J173</f>
        <v>0</v>
      </c>
      <c r="L173" s="16"/>
      <c r="M173" s="66">
        <v>1</v>
      </c>
      <c r="N173" s="52">
        <v>1</v>
      </c>
      <c r="O173" s="43">
        <f t="shared" ref="O173:O175" si="70">L173*M173*N173</f>
        <v>0</v>
      </c>
      <c r="P173" s="43">
        <f t="shared" si="61"/>
        <v>0</v>
      </c>
    </row>
    <row r="174" spans="1:16" x14ac:dyDescent="0.25">
      <c r="A174" s="20" t="s">
        <v>30</v>
      </c>
      <c r="B174" s="47" t="s">
        <v>66</v>
      </c>
      <c r="C174" s="22" t="s">
        <v>10</v>
      </c>
      <c r="D174" s="31"/>
      <c r="E174" s="66">
        <v>1</v>
      </c>
      <c r="F174" s="52">
        <v>1</v>
      </c>
      <c r="G174" s="43">
        <f t="shared" si="68"/>
        <v>0</v>
      </c>
      <c r="H174" s="16"/>
      <c r="I174" s="66">
        <v>1</v>
      </c>
      <c r="J174" s="52">
        <v>1</v>
      </c>
      <c r="K174" s="43">
        <f t="shared" si="69"/>
        <v>0</v>
      </c>
      <c r="L174" s="16"/>
      <c r="M174" s="66">
        <v>1</v>
      </c>
      <c r="N174" s="52">
        <v>1</v>
      </c>
      <c r="O174" s="43">
        <f t="shared" si="70"/>
        <v>0</v>
      </c>
      <c r="P174" s="43">
        <f t="shared" si="61"/>
        <v>0</v>
      </c>
    </row>
    <row r="175" spans="1:16" ht="31.5" x14ac:dyDescent="0.25">
      <c r="A175" s="20" t="s">
        <v>31</v>
      </c>
      <c r="B175" s="47" t="s">
        <v>67</v>
      </c>
      <c r="C175" s="22" t="s">
        <v>14</v>
      </c>
      <c r="D175" s="31"/>
      <c r="E175" s="66">
        <v>5700</v>
      </c>
      <c r="F175" s="52">
        <v>1</v>
      </c>
      <c r="G175" s="43">
        <f t="shared" si="68"/>
        <v>0</v>
      </c>
      <c r="H175" s="16"/>
      <c r="I175" s="66">
        <v>4300</v>
      </c>
      <c r="J175" s="52">
        <v>1</v>
      </c>
      <c r="K175" s="43">
        <f t="shared" si="69"/>
        <v>0</v>
      </c>
      <c r="L175" s="16"/>
      <c r="M175" s="66">
        <v>6000</v>
      </c>
      <c r="N175" s="52">
        <v>1</v>
      </c>
      <c r="O175" s="43">
        <f t="shared" si="70"/>
        <v>0</v>
      </c>
      <c r="P175" s="43">
        <f t="shared" si="61"/>
        <v>0</v>
      </c>
    </row>
    <row r="176" spans="1:16" ht="31.5" x14ac:dyDescent="0.25">
      <c r="A176" s="20" t="s">
        <v>32</v>
      </c>
      <c r="B176" s="51" t="s">
        <v>68</v>
      </c>
      <c r="C176" s="21"/>
      <c r="D176" s="32"/>
      <c r="E176" s="67"/>
      <c r="F176" s="53"/>
      <c r="G176" s="43"/>
      <c r="H176" s="17"/>
      <c r="I176" s="67"/>
      <c r="J176" s="54"/>
      <c r="K176" s="43"/>
      <c r="L176" s="17"/>
      <c r="M176" s="67"/>
      <c r="N176" s="54"/>
      <c r="O176" s="43"/>
      <c r="P176" s="43"/>
    </row>
    <row r="177" spans="1:16" ht="47.25" x14ac:dyDescent="0.25">
      <c r="A177" s="20" t="s">
        <v>33</v>
      </c>
      <c r="B177" s="47" t="s">
        <v>69</v>
      </c>
      <c r="C177" s="22" t="s">
        <v>10</v>
      </c>
      <c r="D177" s="31"/>
      <c r="E177" s="66">
        <v>1</v>
      </c>
      <c r="F177" s="52">
        <v>1</v>
      </c>
      <c r="G177" s="43">
        <f t="shared" ref="G177:G178" si="71">D177*E177*F177</f>
        <v>0</v>
      </c>
      <c r="H177" s="16"/>
      <c r="I177" s="66">
        <v>1</v>
      </c>
      <c r="J177" s="52">
        <v>1</v>
      </c>
      <c r="K177" s="43">
        <f t="shared" ref="K177:K178" si="72">H177*I177*J177</f>
        <v>0</v>
      </c>
      <c r="L177" s="16"/>
      <c r="M177" s="66">
        <v>1</v>
      </c>
      <c r="N177" s="52">
        <v>1</v>
      </c>
      <c r="O177" s="43">
        <f t="shared" ref="O177:O178" si="73">L177*M177*N177</f>
        <v>0</v>
      </c>
      <c r="P177" s="43">
        <f t="shared" si="61"/>
        <v>0</v>
      </c>
    </row>
    <row r="178" spans="1:16" ht="47.25" x14ac:dyDescent="0.25">
      <c r="A178" s="20" t="s">
        <v>34</v>
      </c>
      <c r="B178" s="47" t="s">
        <v>70</v>
      </c>
      <c r="C178" s="22" t="s">
        <v>13</v>
      </c>
      <c r="D178" s="31"/>
      <c r="E178" s="66">
        <v>3</v>
      </c>
      <c r="F178" s="52">
        <v>1</v>
      </c>
      <c r="G178" s="43">
        <f t="shared" si="71"/>
        <v>0</v>
      </c>
      <c r="H178" s="16"/>
      <c r="I178" s="66">
        <v>2</v>
      </c>
      <c r="J178" s="52">
        <v>1</v>
      </c>
      <c r="K178" s="43">
        <f t="shared" si="72"/>
        <v>0</v>
      </c>
      <c r="L178" s="16"/>
      <c r="M178" s="66">
        <v>1</v>
      </c>
      <c r="N178" s="52">
        <v>1</v>
      </c>
      <c r="O178" s="43">
        <f t="shared" si="73"/>
        <v>0</v>
      </c>
      <c r="P178" s="43">
        <f t="shared" si="61"/>
        <v>0</v>
      </c>
    </row>
    <row r="179" spans="1:16" ht="31.5" x14ac:dyDescent="0.25">
      <c r="A179" s="20" t="s">
        <v>35</v>
      </c>
      <c r="B179" s="51" t="s">
        <v>71</v>
      </c>
      <c r="C179" s="21"/>
      <c r="D179" s="32"/>
      <c r="E179" s="67"/>
      <c r="F179" s="53"/>
      <c r="G179" s="43"/>
      <c r="H179" s="17"/>
      <c r="I179" s="67"/>
      <c r="J179" s="54"/>
      <c r="K179" s="43"/>
      <c r="L179" s="17"/>
      <c r="M179" s="67"/>
      <c r="N179" s="54"/>
      <c r="O179" s="43"/>
      <c r="P179" s="43"/>
    </row>
    <row r="180" spans="1:16" ht="47.25" x14ac:dyDescent="0.25">
      <c r="A180" s="20" t="s">
        <v>36</v>
      </c>
      <c r="B180" s="47" t="s">
        <v>72</v>
      </c>
      <c r="C180" s="22" t="s">
        <v>10</v>
      </c>
      <c r="D180" s="31"/>
      <c r="E180" s="66">
        <v>1</v>
      </c>
      <c r="F180" s="52">
        <v>1</v>
      </c>
      <c r="G180" s="43">
        <f t="shared" ref="G180:G181" si="74">D180*E180*F180</f>
        <v>0</v>
      </c>
      <c r="H180" s="16"/>
      <c r="I180" s="66">
        <v>1</v>
      </c>
      <c r="J180" s="52">
        <v>1</v>
      </c>
      <c r="K180" s="43">
        <f t="shared" ref="K180:K181" si="75">H180*I180*J180</f>
        <v>0</v>
      </c>
      <c r="L180" s="16"/>
      <c r="M180" s="66">
        <v>1</v>
      </c>
      <c r="N180" s="52">
        <v>1</v>
      </c>
      <c r="O180" s="43">
        <f t="shared" ref="O180:O181" si="76">L180*M180*N180</f>
        <v>0</v>
      </c>
      <c r="P180" s="43">
        <f t="shared" si="61"/>
        <v>0</v>
      </c>
    </row>
    <row r="181" spans="1:16" ht="31.5" x14ac:dyDescent="0.25">
      <c r="A181" s="20" t="s">
        <v>37</v>
      </c>
      <c r="B181" s="47" t="s">
        <v>73</v>
      </c>
      <c r="C181" s="22" t="s">
        <v>13</v>
      </c>
      <c r="D181" s="31"/>
      <c r="E181" s="66">
        <v>6</v>
      </c>
      <c r="F181" s="52">
        <v>1</v>
      </c>
      <c r="G181" s="43">
        <f t="shared" si="74"/>
        <v>0</v>
      </c>
      <c r="H181" s="16"/>
      <c r="I181" s="66">
        <v>5</v>
      </c>
      <c r="J181" s="52">
        <v>1</v>
      </c>
      <c r="K181" s="43">
        <f t="shared" si="75"/>
        <v>0</v>
      </c>
      <c r="L181" s="16"/>
      <c r="M181" s="66">
        <v>2</v>
      </c>
      <c r="N181" s="52">
        <v>1</v>
      </c>
      <c r="O181" s="43">
        <f t="shared" si="76"/>
        <v>0</v>
      </c>
      <c r="P181" s="43">
        <f t="shared" si="61"/>
        <v>0</v>
      </c>
    </row>
    <row r="182" spans="1:16" ht="31.5" x14ac:dyDescent="0.25">
      <c r="A182" s="20" t="s">
        <v>38</v>
      </c>
      <c r="B182" s="51" t="s">
        <v>74</v>
      </c>
      <c r="C182" s="21"/>
      <c r="D182" s="32"/>
      <c r="E182" s="67"/>
      <c r="F182" s="53"/>
      <c r="G182" s="43"/>
      <c r="H182" s="17"/>
      <c r="I182" s="67"/>
      <c r="J182" s="54"/>
      <c r="K182" s="43"/>
      <c r="L182" s="17"/>
      <c r="M182" s="81"/>
      <c r="N182" s="54"/>
      <c r="O182" s="43"/>
      <c r="P182" s="43"/>
    </row>
    <row r="183" spans="1:16" ht="47.25" x14ac:dyDescent="0.25">
      <c r="A183" s="20" t="s">
        <v>39</v>
      </c>
      <c r="B183" s="47" t="s">
        <v>75</v>
      </c>
      <c r="C183" s="22" t="s">
        <v>10</v>
      </c>
      <c r="D183" s="31"/>
      <c r="E183" s="66">
        <v>1</v>
      </c>
      <c r="F183" s="52">
        <v>1</v>
      </c>
      <c r="G183" s="43">
        <f t="shared" ref="G183:G184" si="77">D183*E183*F183</f>
        <v>0</v>
      </c>
      <c r="H183" s="16"/>
      <c r="I183" s="66">
        <v>1</v>
      </c>
      <c r="J183" s="52">
        <v>1</v>
      </c>
      <c r="K183" s="43">
        <f t="shared" ref="K183:K184" si="78">H183*I183*J183</f>
        <v>0</v>
      </c>
      <c r="L183" s="16"/>
      <c r="M183" s="66">
        <v>1</v>
      </c>
      <c r="N183" s="52">
        <v>1</v>
      </c>
      <c r="O183" s="43">
        <f t="shared" ref="O183:O184" si="79">L183*M183*N183</f>
        <v>0</v>
      </c>
      <c r="P183" s="43">
        <f t="shared" si="61"/>
        <v>0</v>
      </c>
    </row>
    <row r="184" spans="1:16" ht="47.25" x14ac:dyDescent="0.25">
      <c r="A184" s="20" t="s">
        <v>40</v>
      </c>
      <c r="B184" s="47" t="s">
        <v>76</v>
      </c>
      <c r="C184" s="22" t="s">
        <v>12</v>
      </c>
      <c r="D184" s="31"/>
      <c r="E184" s="66">
        <v>100</v>
      </c>
      <c r="F184" s="52">
        <v>1</v>
      </c>
      <c r="G184" s="43">
        <f t="shared" si="77"/>
        <v>0</v>
      </c>
      <c r="H184" s="16"/>
      <c r="I184" s="66">
        <v>100</v>
      </c>
      <c r="J184" s="52">
        <v>1</v>
      </c>
      <c r="K184" s="43">
        <f t="shared" si="78"/>
        <v>0</v>
      </c>
      <c r="L184" s="16"/>
      <c r="M184" s="66">
        <v>100</v>
      </c>
      <c r="N184" s="52">
        <v>1</v>
      </c>
      <c r="O184" s="43">
        <f t="shared" si="79"/>
        <v>0</v>
      </c>
      <c r="P184" s="43">
        <f t="shared" si="61"/>
        <v>0</v>
      </c>
    </row>
    <row r="185" spans="1:16" ht="31.5" x14ac:dyDescent="0.25">
      <c r="A185" s="25" t="s">
        <v>41</v>
      </c>
      <c r="B185" s="50" t="s">
        <v>77</v>
      </c>
      <c r="C185" s="21"/>
      <c r="D185" s="32"/>
      <c r="E185" s="67"/>
      <c r="F185" s="53"/>
      <c r="G185" s="43"/>
      <c r="H185" s="17"/>
      <c r="I185" s="67"/>
      <c r="J185" s="54"/>
      <c r="K185" s="43"/>
      <c r="L185" s="17"/>
      <c r="M185" s="67"/>
      <c r="N185" s="54"/>
      <c r="O185" s="43"/>
      <c r="P185" s="43"/>
    </row>
    <row r="186" spans="1:16" ht="31.5" x14ac:dyDescent="0.25">
      <c r="A186" s="25" t="s">
        <v>42</v>
      </c>
      <c r="B186" s="49" t="s">
        <v>78</v>
      </c>
      <c r="C186" s="22" t="s">
        <v>10</v>
      </c>
      <c r="D186" s="31"/>
      <c r="E186" s="66">
        <v>1</v>
      </c>
      <c r="F186" s="52">
        <v>1</v>
      </c>
      <c r="G186" s="43">
        <f t="shared" ref="G186:G188" si="80">D186*E186*F186</f>
        <v>0</v>
      </c>
      <c r="H186" s="16"/>
      <c r="I186" s="66">
        <v>1</v>
      </c>
      <c r="J186" s="52">
        <v>1</v>
      </c>
      <c r="K186" s="43">
        <f t="shared" ref="K186:K188" si="81">H186*I186*J186</f>
        <v>0</v>
      </c>
      <c r="L186" s="16"/>
      <c r="M186" s="66">
        <v>1</v>
      </c>
      <c r="N186" s="52">
        <v>1</v>
      </c>
      <c r="O186" s="43">
        <f t="shared" ref="O186:O188" si="82">L186*M186*N186</f>
        <v>0</v>
      </c>
      <c r="P186" s="43">
        <f t="shared" si="61"/>
        <v>0</v>
      </c>
    </row>
    <row r="187" spans="1:16" ht="31.5" x14ac:dyDescent="0.25">
      <c r="A187" s="25" t="s">
        <v>43</v>
      </c>
      <c r="B187" s="49" t="s">
        <v>79</v>
      </c>
      <c r="C187" s="22" t="s">
        <v>13</v>
      </c>
      <c r="D187" s="31"/>
      <c r="E187" s="66">
        <v>7</v>
      </c>
      <c r="F187" s="52">
        <v>1</v>
      </c>
      <c r="G187" s="43">
        <f t="shared" si="80"/>
        <v>0</v>
      </c>
      <c r="H187" s="16"/>
      <c r="I187" s="66">
        <v>5</v>
      </c>
      <c r="J187" s="52">
        <v>1</v>
      </c>
      <c r="K187" s="43">
        <f t="shared" si="81"/>
        <v>0</v>
      </c>
      <c r="L187" s="16"/>
      <c r="M187" s="66">
        <v>7</v>
      </c>
      <c r="N187" s="52">
        <v>1</v>
      </c>
      <c r="O187" s="43">
        <f t="shared" si="82"/>
        <v>0</v>
      </c>
      <c r="P187" s="43">
        <f t="shared" si="61"/>
        <v>0</v>
      </c>
    </row>
    <row r="188" spans="1:16" ht="47.25" x14ac:dyDescent="0.25">
      <c r="A188" s="70" t="s">
        <v>44</v>
      </c>
      <c r="B188" s="71" t="s">
        <v>80</v>
      </c>
      <c r="C188" s="72" t="s">
        <v>11</v>
      </c>
      <c r="D188" s="73"/>
      <c r="E188" s="74">
        <v>1</v>
      </c>
      <c r="F188" s="75">
        <v>1</v>
      </c>
      <c r="G188" s="76">
        <f t="shared" si="80"/>
        <v>0</v>
      </c>
      <c r="H188" s="77"/>
      <c r="I188" s="74">
        <v>1</v>
      </c>
      <c r="J188" s="75">
        <v>1</v>
      </c>
      <c r="K188" s="76">
        <f t="shared" si="81"/>
        <v>0</v>
      </c>
      <c r="L188" s="77"/>
      <c r="M188" s="74">
        <v>1</v>
      </c>
      <c r="N188" s="75">
        <v>1</v>
      </c>
      <c r="O188" s="76">
        <f t="shared" si="82"/>
        <v>0</v>
      </c>
      <c r="P188" s="43">
        <f t="shared" si="61"/>
        <v>0</v>
      </c>
    </row>
    <row r="189" spans="1:16" ht="15.75" customHeight="1" x14ac:dyDescent="0.25">
      <c r="A189" s="103"/>
      <c r="B189" s="103"/>
      <c r="C189" s="79"/>
      <c r="D189" s="80"/>
      <c r="E189" s="80"/>
      <c r="F189" s="80"/>
      <c r="G189" s="80"/>
      <c r="H189" s="80"/>
      <c r="I189" s="80"/>
      <c r="J189" s="80"/>
      <c r="K189" s="80"/>
      <c r="L189" s="100" t="s">
        <v>150</v>
      </c>
      <c r="M189" s="106"/>
      <c r="N189" s="106"/>
      <c r="O189" s="107"/>
      <c r="P189" s="82">
        <f>SUM(P158:P188)</f>
        <v>0</v>
      </c>
    </row>
    <row r="191" spans="1:16" ht="16.5" thickBot="1" x14ac:dyDescent="0.3">
      <c r="A191" s="1" t="s">
        <v>151</v>
      </c>
    </row>
    <row r="192" spans="1:16" ht="126.75" thickBot="1" x14ac:dyDescent="0.3">
      <c r="A192" s="39" t="s">
        <v>3</v>
      </c>
      <c r="B192" s="40" t="s">
        <v>81</v>
      </c>
      <c r="C192" s="42" t="s">
        <v>5</v>
      </c>
      <c r="D192" s="90" t="s">
        <v>6</v>
      </c>
      <c r="E192" s="91" t="s">
        <v>83</v>
      </c>
      <c r="F192" s="90" t="s">
        <v>82</v>
      </c>
      <c r="G192" s="42" t="s">
        <v>84</v>
      </c>
      <c r="H192" s="92" t="s">
        <v>7</v>
      </c>
      <c r="I192" s="91" t="s">
        <v>83</v>
      </c>
      <c r="J192" s="90" t="s">
        <v>82</v>
      </c>
      <c r="K192" s="42" t="s">
        <v>85</v>
      </c>
      <c r="L192" s="90" t="s">
        <v>8</v>
      </c>
      <c r="M192" s="91" t="s">
        <v>83</v>
      </c>
      <c r="N192" s="90" t="s">
        <v>82</v>
      </c>
      <c r="O192" s="42" t="s">
        <v>86</v>
      </c>
      <c r="P192" s="93" t="s">
        <v>200</v>
      </c>
    </row>
    <row r="193" spans="1:16" x14ac:dyDescent="0.25">
      <c r="A193" s="86">
        <v>1</v>
      </c>
      <c r="B193" s="86">
        <v>2</v>
      </c>
      <c r="C193" s="87">
        <v>3</v>
      </c>
      <c r="D193" s="87">
        <v>4</v>
      </c>
      <c r="E193" s="88">
        <v>5</v>
      </c>
      <c r="F193" s="87">
        <v>6</v>
      </c>
      <c r="G193" s="87">
        <v>7</v>
      </c>
      <c r="H193" s="87">
        <v>8</v>
      </c>
      <c r="I193" s="88">
        <v>9</v>
      </c>
      <c r="J193" s="87">
        <v>10</v>
      </c>
      <c r="K193" s="87">
        <v>11</v>
      </c>
      <c r="L193" s="87">
        <v>12</v>
      </c>
      <c r="M193" s="88">
        <v>13</v>
      </c>
      <c r="N193" s="87">
        <v>14</v>
      </c>
      <c r="O193" s="87">
        <v>15</v>
      </c>
      <c r="P193" s="89">
        <v>16</v>
      </c>
    </row>
    <row r="194" spans="1:16" ht="31.5" x14ac:dyDescent="0.25">
      <c r="A194" s="61" t="s">
        <v>0</v>
      </c>
      <c r="B194" s="47" t="s">
        <v>50</v>
      </c>
      <c r="C194" s="62" t="s">
        <v>10</v>
      </c>
      <c r="D194" s="9"/>
      <c r="E194" s="52">
        <v>1</v>
      </c>
      <c r="F194" s="52">
        <v>1</v>
      </c>
      <c r="G194" s="43">
        <f>D194*E194*F194</f>
        <v>0</v>
      </c>
      <c r="H194" s="9"/>
      <c r="I194" s="52">
        <v>1</v>
      </c>
      <c r="J194" s="52">
        <v>1</v>
      </c>
      <c r="K194" s="43">
        <f>H194*I194*J194</f>
        <v>0</v>
      </c>
      <c r="L194" s="9"/>
      <c r="M194" s="52">
        <v>1</v>
      </c>
      <c r="N194" s="52">
        <v>1</v>
      </c>
      <c r="O194" s="43">
        <f>L194*M194*N194</f>
        <v>0</v>
      </c>
      <c r="P194" s="43">
        <f>G194+K194+O194</f>
        <v>0</v>
      </c>
    </row>
    <row r="195" spans="1:16" ht="31.5" x14ac:dyDescent="0.25">
      <c r="A195" s="56" t="s">
        <v>1</v>
      </c>
      <c r="B195" s="57" t="s">
        <v>51</v>
      </c>
      <c r="C195" s="58"/>
      <c r="D195" s="28"/>
      <c r="E195" s="6"/>
      <c r="F195" s="59"/>
      <c r="G195" s="43"/>
      <c r="H195" s="13"/>
      <c r="I195" s="68"/>
      <c r="J195" s="60"/>
      <c r="K195" s="43"/>
      <c r="L195" s="13"/>
      <c r="M195" s="68"/>
      <c r="N195" s="60"/>
      <c r="O195" s="43"/>
      <c r="P195" s="43"/>
    </row>
    <row r="196" spans="1:16" ht="47.25" x14ac:dyDescent="0.25">
      <c r="A196" s="20" t="s">
        <v>16</v>
      </c>
      <c r="B196" s="47" t="s">
        <v>52</v>
      </c>
      <c r="C196" s="19" t="s">
        <v>10</v>
      </c>
      <c r="D196" s="29"/>
      <c r="E196" s="55">
        <v>1</v>
      </c>
      <c r="F196" s="52">
        <v>1</v>
      </c>
      <c r="G196" s="43">
        <f t="shared" ref="G196" si="83">D196*E196*F196</f>
        <v>0</v>
      </c>
      <c r="H196" s="14"/>
      <c r="I196" s="55">
        <v>1</v>
      </c>
      <c r="J196" s="52">
        <v>1</v>
      </c>
      <c r="K196" s="43">
        <f t="shared" ref="K196" si="84">H196*I196*J196</f>
        <v>0</v>
      </c>
      <c r="L196" s="14"/>
      <c r="M196" s="55">
        <v>1</v>
      </c>
      <c r="N196" s="52">
        <v>1</v>
      </c>
      <c r="O196" s="43">
        <f t="shared" ref="O196" si="85">L196*M196*N196</f>
        <v>0</v>
      </c>
      <c r="P196" s="43">
        <f t="shared" ref="P196:P224" si="86">G196+K196+O196</f>
        <v>0</v>
      </c>
    </row>
    <row r="197" spans="1:16" ht="47.25" x14ac:dyDescent="0.25">
      <c r="A197" s="20" t="s">
        <v>17</v>
      </c>
      <c r="B197" s="51" t="s">
        <v>53</v>
      </c>
      <c r="C197" s="21"/>
      <c r="D197" s="30"/>
      <c r="E197" s="10"/>
      <c r="F197" s="53"/>
      <c r="G197" s="43"/>
      <c r="H197" s="15"/>
      <c r="I197" s="69"/>
      <c r="J197" s="54"/>
      <c r="K197" s="43"/>
      <c r="L197" s="15"/>
      <c r="M197" s="69"/>
      <c r="N197" s="54"/>
      <c r="O197" s="43"/>
      <c r="P197" s="43"/>
    </row>
    <row r="198" spans="1:16" ht="31.5" x14ac:dyDescent="0.25">
      <c r="A198" s="20" t="s">
        <v>18</v>
      </c>
      <c r="B198" s="47" t="s">
        <v>54</v>
      </c>
      <c r="C198" s="22" t="s">
        <v>46</v>
      </c>
      <c r="D198" s="31"/>
      <c r="E198" s="66">
        <v>3</v>
      </c>
      <c r="F198" s="52">
        <v>1</v>
      </c>
      <c r="G198" s="43">
        <f t="shared" ref="G198:G203" si="87">D198*E198*F198</f>
        <v>0</v>
      </c>
      <c r="H198" s="16"/>
      <c r="I198" s="66">
        <v>3</v>
      </c>
      <c r="J198" s="52">
        <v>1</v>
      </c>
      <c r="K198" s="43">
        <f t="shared" ref="K198:K203" si="88">H198*I198*J198</f>
        <v>0</v>
      </c>
      <c r="L198" s="16"/>
      <c r="M198" s="66">
        <v>3</v>
      </c>
      <c r="N198" s="52">
        <v>1</v>
      </c>
      <c r="O198" s="43">
        <f t="shared" ref="O198:O203" si="89">L198*M198*N198</f>
        <v>0</v>
      </c>
      <c r="P198" s="43">
        <f t="shared" si="86"/>
        <v>0</v>
      </c>
    </row>
    <row r="199" spans="1:16" ht="31.5" x14ac:dyDescent="0.25">
      <c r="A199" s="20" t="s">
        <v>19</v>
      </c>
      <c r="B199" s="47" t="s">
        <v>55</v>
      </c>
      <c r="C199" s="22" t="s">
        <v>10</v>
      </c>
      <c r="D199" s="31"/>
      <c r="E199" s="66">
        <v>1</v>
      </c>
      <c r="F199" s="52">
        <v>1</v>
      </c>
      <c r="G199" s="43">
        <f t="shared" si="87"/>
        <v>0</v>
      </c>
      <c r="H199" s="16"/>
      <c r="I199" s="66">
        <v>1</v>
      </c>
      <c r="J199" s="52">
        <v>1</v>
      </c>
      <c r="K199" s="43">
        <f t="shared" si="88"/>
        <v>0</v>
      </c>
      <c r="L199" s="16"/>
      <c r="M199" s="66">
        <v>1</v>
      </c>
      <c r="N199" s="52">
        <v>1</v>
      </c>
      <c r="O199" s="43">
        <f t="shared" si="89"/>
        <v>0</v>
      </c>
      <c r="P199" s="43">
        <f t="shared" si="86"/>
        <v>0</v>
      </c>
    </row>
    <row r="200" spans="1:16" ht="31.5" x14ac:dyDescent="0.25">
      <c r="A200" s="20" t="s">
        <v>20</v>
      </c>
      <c r="B200" s="48" t="s">
        <v>56</v>
      </c>
      <c r="C200" s="22" t="s">
        <v>10</v>
      </c>
      <c r="D200" s="31"/>
      <c r="E200" s="66">
        <v>1</v>
      </c>
      <c r="F200" s="52">
        <v>1</v>
      </c>
      <c r="G200" s="43">
        <f t="shared" si="87"/>
        <v>0</v>
      </c>
      <c r="H200" s="16"/>
      <c r="I200" s="66">
        <v>1</v>
      </c>
      <c r="J200" s="52">
        <v>1</v>
      </c>
      <c r="K200" s="43">
        <f t="shared" si="88"/>
        <v>0</v>
      </c>
      <c r="L200" s="16"/>
      <c r="M200" s="66">
        <v>1</v>
      </c>
      <c r="N200" s="52">
        <v>1</v>
      </c>
      <c r="O200" s="43">
        <f t="shared" si="89"/>
        <v>0</v>
      </c>
      <c r="P200" s="43">
        <f t="shared" si="86"/>
        <v>0</v>
      </c>
    </row>
    <row r="201" spans="1:16" ht="31.5" x14ac:dyDescent="0.25">
      <c r="A201" s="20" t="s">
        <v>21</v>
      </c>
      <c r="B201" s="48" t="s">
        <v>57</v>
      </c>
      <c r="C201" s="22" t="s">
        <v>10</v>
      </c>
      <c r="D201" s="31"/>
      <c r="E201" s="66">
        <v>1</v>
      </c>
      <c r="F201" s="52">
        <v>1</v>
      </c>
      <c r="G201" s="43">
        <f t="shared" si="87"/>
        <v>0</v>
      </c>
      <c r="H201" s="16"/>
      <c r="I201" s="66">
        <v>1</v>
      </c>
      <c r="J201" s="52">
        <v>1</v>
      </c>
      <c r="K201" s="43">
        <f t="shared" si="88"/>
        <v>0</v>
      </c>
      <c r="L201" s="16"/>
      <c r="M201" s="66">
        <v>1</v>
      </c>
      <c r="N201" s="52">
        <v>1</v>
      </c>
      <c r="O201" s="43">
        <f t="shared" si="89"/>
        <v>0</v>
      </c>
      <c r="P201" s="43">
        <f t="shared" si="86"/>
        <v>0</v>
      </c>
    </row>
    <row r="202" spans="1:16" ht="31.5" x14ac:dyDescent="0.25">
      <c r="A202" s="23" t="s">
        <v>22</v>
      </c>
      <c r="B202" s="48" t="s">
        <v>58</v>
      </c>
      <c r="C202" s="22" t="s">
        <v>15</v>
      </c>
      <c r="D202" s="31"/>
      <c r="E202" s="66">
        <v>1</v>
      </c>
      <c r="F202" s="52">
        <v>1</v>
      </c>
      <c r="G202" s="43">
        <f t="shared" si="87"/>
        <v>0</v>
      </c>
      <c r="H202" s="16"/>
      <c r="I202" s="66">
        <v>1</v>
      </c>
      <c r="J202" s="52">
        <v>1</v>
      </c>
      <c r="K202" s="43">
        <f t="shared" si="88"/>
        <v>0</v>
      </c>
      <c r="L202" s="16"/>
      <c r="M202" s="66">
        <v>1</v>
      </c>
      <c r="N202" s="52">
        <v>1</v>
      </c>
      <c r="O202" s="43">
        <f t="shared" si="89"/>
        <v>0</v>
      </c>
      <c r="P202" s="43">
        <f t="shared" si="86"/>
        <v>0</v>
      </c>
    </row>
    <row r="203" spans="1:16" ht="31.5" x14ac:dyDescent="0.25">
      <c r="A203" s="23" t="s">
        <v>23</v>
      </c>
      <c r="B203" s="48" t="s">
        <v>59</v>
      </c>
      <c r="C203" s="22" t="s">
        <v>15</v>
      </c>
      <c r="D203" s="31"/>
      <c r="E203" s="66">
        <v>1</v>
      </c>
      <c r="F203" s="52">
        <v>1</v>
      </c>
      <c r="G203" s="43">
        <f t="shared" si="87"/>
        <v>0</v>
      </c>
      <c r="H203" s="16"/>
      <c r="I203" s="66">
        <v>1</v>
      </c>
      <c r="J203" s="52">
        <v>1</v>
      </c>
      <c r="K203" s="43">
        <f t="shared" si="88"/>
        <v>0</v>
      </c>
      <c r="L203" s="16"/>
      <c r="M203" s="66">
        <v>1</v>
      </c>
      <c r="N203" s="52">
        <v>1</v>
      </c>
      <c r="O203" s="43">
        <f t="shared" si="89"/>
        <v>0</v>
      </c>
      <c r="P203" s="43">
        <f t="shared" si="86"/>
        <v>0</v>
      </c>
    </row>
    <row r="204" spans="1:16" x14ac:dyDescent="0.25">
      <c r="A204" s="20" t="s">
        <v>24</v>
      </c>
      <c r="B204" s="51" t="s">
        <v>60</v>
      </c>
      <c r="C204" s="21"/>
      <c r="D204" s="32"/>
      <c r="E204" s="5"/>
      <c r="F204" s="53"/>
      <c r="G204" s="43"/>
      <c r="H204" s="17"/>
      <c r="I204" s="67"/>
      <c r="J204" s="54"/>
      <c r="K204" s="43"/>
      <c r="L204" s="17"/>
      <c r="M204" s="67"/>
      <c r="N204" s="54"/>
      <c r="O204" s="43"/>
      <c r="P204" s="43"/>
    </row>
    <row r="205" spans="1:16" x14ac:dyDescent="0.25">
      <c r="A205" s="24" t="s">
        <v>25</v>
      </c>
      <c r="B205" s="47" t="s">
        <v>61</v>
      </c>
      <c r="C205" s="22" t="s">
        <v>10</v>
      </c>
      <c r="D205" s="31"/>
      <c r="E205" s="66">
        <v>1</v>
      </c>
      <c r="F205" s="52">
        <v>1</v>
      </c>
      <c r="G205" s="43">
        <f t="shared" ref="G205:G207" si="90">D205*E205*F205</f>
        <v>0</v>
      </c>
      <c r="H205" s="16"/>
      <c r="I205" s="66">
        <v>1</v>
      </c>
      <c r="J205" s="52">
        <v>1</v>
      </c>
      <c r="K205" s="43">
        <f t="shared" ref="K205:K207" si="91">H205*I205*J205</f>
        <v>0</v>
      </c>
      <c r="L205" s="16"/>
      <c r="M205" s="66">
        <v>1</v>
      </c>
      <c r="N205" s="52">
        <v>1</v>
      </c>
      <c r="O205" s="43">
        <f t="shared" ref="O205:O207" si="92">L205*M205*N205</f>
        <v>0</v>
      </c>
      <c r="P205" s="43">
        <f t="shared" si="86"/>
        <v>0</v>
      </c>
    </row>
    <row r="206" spans="1:16" x14ac:dyDescent="0.25">
      <c r="A206" s="24" t="s">
        <v>26</v>
      </c>
      <c r="B206" s="47" t="s">
        <v>62</v>
      </c>
      <c r="C206" s="22" t="s">
        <v>10</v>
      </c>
      <c r="D206" s="31"/>
      <c r="E206" s="66">
        <v>1</v>
      </c>
      <c r="F206" s="52">
        <v>1</v>
      </c>
      <c r="G206" s="43">
        <f t="shared" si="90"/>
        <v>0</v>
      </c>
      <c r="H206" s="16"/>
      <c r="I206" s="66">
        <v>1</v>
      </c>
      <c r="J206" s="52">
        <v>1</v>
      </c>
      <c r="K206" s="43">
        <f t="shared" si="91"/>
        <v>0</v>
      </c>
      <c r="L206" s="16"/>
      <c r="M206" s="66">
        <v>1</v>
      </c>
      <c r="N206" s="52">
        <v>1</v>
      </c>
      <c r="O206" s="43">
        <f t="shared" si="92"/>
        <v>0</v>
      </c>
      <c r="P206" s="43">
        <f t="shared" si="86"/>
        <v>0</v>
      </c>
    </row>
    <row r="207" spans="1:16" ht="31.5" x14ac:dyDescent="0.25">
      <c r="A207" s="20" t="s">
        <v>27</v>
      </c>
      <c r="B207" s="47" t="s">
        <v>63</v>
      </c>
      <c r="C207" s="22" t="s">
        <v>13</v>
      </c>
      <c r="D207" s="31"/>
      <c r="E207" s="66">
        <v>30</v>
      </c>
      <c r="F207" s="52">
        <v>1</v>
      </c>
      <c r="G207" s="43">
        <f t="shared" si="90"/>
        <v>0</v>
      </c>
      <c r="H207" s="16"/>
      <c r="I207" s="66">
        <v>20</v>
      </c>
      <c r="J207" s="52">
        <v>1</v>
      </c>
      <c r="K207" s="43">
        <f t="shared" si="91"/>
        <v>0</v>
      </c>
      <c r="L207" s="16"/>
      <c r="M207" s="66">
        <v>15</v>
      </c>
      <c r="N207" s="52">
        <v>1</v>
      </c>
      <c r="O207" s="43">
        <f t="shared" si="92"/>
        <v>0</v>
      </c>
      <c r="P207" s="43">
        <f t="shared" si="86"/>
        <v>0</v>
      </c>
    </row>
    <row r="208" spans="1:16" ht="63" x14ac:dyDescent="0.25">
      <c r="A208" s="20" t="s">
        <v>28</v>
      </c>
      <c r="B208" s="51" t="s">
        <v>64</v>
      </c>
      <c r="C208" s="21"/>
      <c r="D208" s="32"/>
      <c r="E208" s="67"/>
      <c r="F208" s="53"/>
      <c r="G208" s="43"/>
      <c r="H208" s="17"/>
      <c r="I208" s="67"/>
      <c r="J208" s="54"/>
      <c r="K208" s="43"/>
      <c r="L208" s="17"/>
      <c r="M208" s="67"/>
      <c r="N208" s="54"/>
      <c r="O208" s="43"/>
      <c r="P208" s="43"/>
    </row>
    <row r="209" spans="1:16" x14ac:dyDescent="0.25">
      <c r="A209" s="20" t="s">
        <v>29</v>
      </c>
      <c r="B209" s="47" t="s">
        <v>65</v>
      </c>
      <c r="C209" s="22" t="s">
        <v>10</v>
      </c>
      <c r="D209" s="31"/>
      <c r="E209" s="66">
        <v>1</v>
      </c>
      <c r="F209" s="52">
        <v>1</v>
      </c>
      <c r="G209" s="43">
        <f t="shared" ref="G209:G211" si="93">D209*E209*F209</f>
        <v>0</v>
      </c>
      <c r="H209" s="16"/>
      <c r="I209" s="66">
        <v>1</v>
      </c>
      <c r="J209" s="52">
        <v>1</v>
      </c>
      <c r="K209" s="43">
        <f t="shared" ref="K209:K211" si="94">H209*I209*J209</f>
        <v>0</v>
      </c>
      <c r="L209" s="16"/>
      <c r="M209" s="66">
        <v>1</v>
      </c>
      <c r="N209" s="52">
        <v>1</v>
      </c>
      <c r="O209" s="43">
        <f t="shared" ref="O209:O211" si="95">L209*M209*N209</f>
        <v>0</v>
      </c>
      <c r="P209" s="43">
        <f t="shared" si="86"/>
        <v>0</v>
      </c>
    </row>
    <row r="210" spans="1:16" x14ac:dyDescent="0.25">
      <c r="A210" s="20" t="s">
        <v>30</v>
      </c>
      <c r="B210" s="47" t="s">
        <v>66</v>
      </c>
      <c r="C210" s="22" t="s">
        <v>10</v>
      </c>
      <c r="D210" s="31"/>
      <c r="E210" s="66">
        <v>1</v>
      </c>
      <c r="F210" s="52">
        <v>1</v>
      </c>
      <c r="G210" s="43">
        <f t="shared" si="93"/>
        <v>0</v>
      </c>
      <c r="H210" s="16"/>
      <c r="I210" s="66">
        <v>1</v>
      </c>
      <c r="J210" s="52">
        <v>1</v>
      </c>
      <c r="K210" s="43">
        <f t="shared" si="94"/>
        <v>0</v>
      </c>
      <c r="L210" s="16"/>
      <c r="M210" s="66">
        <v>1</v>
      </c>
      <c r="N210" s="52">
        <v>1</v>
      </c>
      <c r="O210" s="43">
        <f t="shared" si="95"/>
        <v>0</v>
      </c>
      <c r="P210" s="43">
        <f t="shared" si="86"/>
        <v>0</v>
      </c>
    </row>
    <row r="211" spans="1:16" ht="31.5" x14ac:dyDescent="0.25">
      <c r="A211" s="20" t="s">
        <v>31</v>
      </c>
      <c r="B211" s="47" t="s">
        <v>67</v>
      </c>
      <c r="C211" s="22" t="s">
        <v>14</v>
      </c>
      <c r="D211" s="31"/>
      <c r="E211" s="66">
        <v>5700</v>
      </c>
      <c r="F211" s="52">
        <v>1</v>
      </c>
      <c r="G211" s="43">
        <f t="shared" si="93"/>
        <v>0</v>
      </c>
      <c r="H211" s="16"/>
      <c r="I211" s="66">
        <v>4300</v>
      </c>
      <c r="J211" s="52">
        <v>1</v>
      </c>
      <c r="K211" s="43">
        <f t="shared" si="94"/>
        <v>0</v>
      </c>
      <c r="L211" s="16"/>
      <c r="M211" s="66">
        <v>6000</v>
      </c>
      <c r="N211" s="52">
        <v>1</v>
      </c>
      <c r="O211" s="43">
        <f t="shared" si="95"/>
        <v>0</v>
      </c>
      <c r="P211" s="43">
        <f t="shared" si="86"/>
        <v>0</v>
      </c>
    </row>
    <row r="212" spans="1:16" ht="31.5" x14ac:dyDescent="0.25">
      <c r="A212" s="20" t="s">
        <v>32</v>
      </c>
      <c r="B212" s="51" t="s">
        <v>68</v>
      </c>
      <c r="C212" s="21"/>
      <c r="D212" s="32"/>
      <c r="E212" s="67"/>
      <c r="F212" s="53"/>
      <c r="G212" s="43"/>
      <c r="H212" s="17"/>
      <c r="I212" s="67"/>
      <c r="J212" s="54"/>
      <c r="K212" s="43"/>
      <c r="L212" s="17"/>
      <c r="M212" s="67"/>
      <c r="N212" s="54"/>
      <c r="O212" s="43"/>
      <c r="P212" s="43"/>
    </row>
    <row r="213" spans="1:16" ht="47.25" x14ac:dyDescent="0.25">
      <c r="A213" s="20" t="s">
        <v>33</v>
      </c>
      <c r="B213" s="47" t="s">
        <v>69</v>
      </c>
      <c r="C213" s="22" t="s">
        <v>10</v>
      </c>
      <c r="D213" s="31"/>
      <c r="E213" s="66">
        <v>1</v>
      </c>
      <c r="F213" s="52">
        <v>1</v>
      </c>
      <c r="G213" s="43">
        <f t="shared" ref="G213:G214" si="96">D213*E213*F213</f>
        <v>0</v>
      </c>
      <c r="H213" s="16"/>
      <c r="I213" s="66">
        <v>1</v>
      </c>
      <c r="J213" s="52">
        <v>1</v>
      </c>
      <c r="K213" s="43">
        <f t="shared" ref="K213:K214" si="97">H213*I213*J213</f>
        <v>0</v>
      </c>
      <c r="L213" s="16"/>
      <c r="M213" s="66">
        <v>1</v>
      </c>
      <c r="N213" s="52">
        <v>1</v>
      </c>
      <c r="O213" s="43">
        <f t="shared" ref="O213:O214" si="98">L213*M213*N213</f>
        <v>0</v>
      </c>
      <c r="P213" s="43">
        <f t="shared" si="86"/>
        <v>0</v>
      </c>
    </row>
    <row r="214" spans="1:16" ht="47.25" x14ac:dyDescent="0.25">
      <c r="A214" s="20" t="s">
        <v>34</v>
      </c>
      <c r="B214" s="47" t="s">
        <v>70</v>
      </c>
      <c r="C214" s="22" t="s">
        <v>13</v>
      </c>
      <c r="D214" s="31"/>
      <c r="E214" s="66">
        <v>3</v>
      </c>
      <c r="F214" s="52">
        <v>1</v>
      </c>
      <c r="G214" s="43">
        <f t="shared" si="96"/>
        <v>0</v>
      </c>
      <c r="H214" s="16"/>
      <c r="I214" s="66">
        <v>2</v>
      </c>
      <c r="J214" s="52">
        <v>1</v>
      </c>
      <c r="K214" s="43">
        <f t="shared" si="97"/>
        <v>0</v>
      </c>
      <c r="L214" s="16"/>
      <c r="M214" s="66">
        <v>1</v>
      </c>
      <c r="N214" s="52">
        <v>1</v>
      </c>
      <c r="O214" s="43">
        <f t="shared" si="98"/>
        <v>0</v>
      </c>
      <c r="P214" s="43">
        <f t="shared" si="86"/>
        <v>0</v>
      </c>
    </row>
    <row r="215" spans="1:16" ht="31.5" x14ac:dyDescent="0.25">
      <c r="A215" s="20" t="s">
        <v>35</v>
      </c>
      <c r="B215" s="51" t="s">
        <v>71</v>
      </c>
      <c r="C215" s="21"/>
      <c r="D215" s="32"/>
      <c r="E215" s="67"/>
      <c r="F215" s="53"/>
      <c r="G215" s="43"/>
      <c r="H215" s="17"/>
      <c r="I215" s="67"/>
      <c r="J215" s="54"/>
      <c r="K215" s="43"/>
      <c r="L215" s="17"/>
      <c r="M215" s="67"/>
      <c r="N215" s="54"/>
      <c r="O215" s="43"/>
      <c r="P215" s="43"/>
    </row>
    <row r="216" spans="1:16" ht="47.25" x14ac:dyDescent="0.25">
      <c r="A216" s="20" t="s">
        <v>36</v>
      </c>
      <c r="B216" s="47" t="s">
        <v>72</v>
      </c>
      <c r="C216" s="22" t="s">
        <v>10</v>
      </c>
      <c r="D216" s="31"/>
      <c r="E216" s="66">
        <v>1</v>
      </c>
      <c r="F216" s="52">
        <v>1</v>
      </c>
      <c r="G216" s="43">
        <f t="shared" ref="G216:G217" si="99">D216*E216*F216</f>
        <v>0</v>
      </c>
      <c r="H216" s="16"/>
      <c r="I216" s="66">
        <v>1</v>
      </c>
      <c r="J216" s="52">
        <v>1</v>
      </c>
      <c r="K216" s="43">
        <f t="shared" ref="K216:K217" si="100">H216*I216*J216</f>
        <v>0</v>
      </c>
      <c r="L216" s="16"/>
      <c r="M216" s="66">
        <v>1</v>
      </c>
      <c r="N216" s="52">
        <v>1</v>
      </c>
      <c r="O216" s="43">
        <f t="shared" ref="O216:O217" si="101">L216*M216*N216</f>
        <v>0</v>
      </c>
      <c r="P216" s="43">
        <f t="shared" si="86"/>
        <v>0</v>
      </c>
    </row>
    <row r="217" spans="1:16" ht="31.5" x14ac:dyDescent="0.25">
      <c r="A217" s="20" t="s">
        <v>37</v>
      </c>
      <c r="B217" s="47" t="s">
        <v>73</v>
      </c>
      <c r="C217" s="22" t="s">
        <v>13</v>
      </c>
      <c r="D217" s="31"/>
      <c r="E217" s="66">
        <v>6</v>
      </c>
      <c r="F217" s="52">
        <v>1</v>
      </c>
      <c r="G217" s="43">
        <f t="shared" si="99"/>
        <v>0</v>
      </c>
      <c r="H217" s="16"/>
      <c r="I217" s="66">
        <v>5</v>
      </c>
      <c r="J217" s="52">
        <v>1</v>
      </c>
      <c r="K217" s="43">
        <f t="shared" si="100"/>
        <v>0</v>
      </c>
      <c r="L217" s="16"/>
      <c r="M217" s="66">
        <v>2</v>
      </c>
      <c r="N217" s="52">
        <v>1</v>
      </c>
      <c r="O217" s="43">
        <f t="shared" si="101"/>
        <v>0</v>
      </c>
      <c r="P217" s="43">
        <f t="shared" si="86"/>
        <v>0</v>
      </c>
    </row>
    <row r="218" spans="1:16" ht="31.5" x14ac:dyDescent="0.25">
      <c r="A218" s="20" t="s">
        <v>38</v>
      </c>
      <c r="B218" s="51" t="s">
        <v>74</v>
      </c>
      <c r="C218" s="21"/>
      <c r="D218" s="32"/>
      <c r="E218" s="67"/>
      <c r="F218" s="53"/>
      <c r="G218" s="43"/>
      <c r="H218" s="17"/>
      <c r="I218" s="67"/>
      <c r="J218" s="54"/>
      <c r="K218" s="43"/>
      <c r="L218" s="17"/>
      <c r="M218" s="81"/>
      <c r="N218" s="54"/>
      <c r="O218" s="43"/>
      <c r="P218" s="43"/>
    </row>
    <row r="219" spans="1:16" ht="47.25" x14ac:dyDescent="0.25">
      <c r="A219" s="20" t="s">
        <v>39</v>
      </c>
      <c r="B219" s="47" t="s">
        <v>75</v>
      </c>
      <c r="C219" s="22" t="s">
        <v>10</v>
      </c>
      <c r="D219" s="31"/>
      <c r="E219" s="66">
        <v>1</v>
      </c>
      <c r="F219" s="52">
        <v>1</v>
      </c>
      <c r="G219" s="43">
        <f t="shared" ref="G219:G220" si="102">D219*E219*F219</f>
        <v>0</v>
      </c>
      <c r="H219" s="16"/>
      <c r="I219" s="66">
        <v>1</v>
      </c>
      <c r="J219" s="52">
        <v>1</v>
      </c>
      <c r="K219" s="43">
        <f t="shared" ref="K219:K220" si="103">H219*I219*J219</f>
        <v>0</v>
      </c>
      <c r="L219" s="16"/>
      <c r="M219" s="66">
        <v>1</v>
      </c>
      <c r="N219" s="52">
        <v>1</v>
      </c>
      <c r="O219" s="43">
        <f t="shared" ref="O219:O220" si="104">L219*M219*N219</f>
        <v>0</v>
      </c>
      <c r="P219" s="43">
        <f t="shared" si="86"/>
        <v>0</v>
      </c>
    </row>
    <row r="220" spans="1:16" ht="47.25" x14ac:dyDescent="0.25">
      <c r="A220" s="20" t="s">
        <v>40</v>
      </c>
      <c r="B220" s="47" t="s">
        <v>76</v>
      </c>
      <c r="C220" s="22" t="s">
        <v>12</v>
      </c>
      <c r="D220" s="31"/>
      <c r="E220" s="66">
        <v>100</v>
      </c>
      <c r="F220" s="52">
        <v>1</v>
      </c>
      <c r="G220" s="43">
        <f t="shared" si="102"/>
        <v>0</v>
      </c>
      <c r="H220" s="16"/>
      <c r="I220" s="66">
        <v>100</v>
      </c>
      <c r="J220" s="52">
        <v>1</v>
      </c>
      <c r="K220" s="43">
        <f t="shared" si="103"/>
        <v>0</v>
      </c>
      <c r="L220" s="16"/>
      <c r="M220" s="66">
        <v>100</v>
      </c>
      <c r="N220" s="52">
        <v>1</v>
      </c>
      <c r="O220" s="43">
        <f t="shared" si="104"/>
        <v>0</v>
      </c>
      <c r="P220" s="43">
        <f t="shared" si="86"/>
        <v>0</v>
      </c>
    </row>
    <row r="221" spans="1:16" ht="31.5" x14ac:dyDescent="0.25">
      <c r="A221" s="25" t="s">
        <v>41</v>
      </c>
      <c r="B221" s="50" t="s">
        <v>77</v>
      </c>
      <c r="C221" s="21"/>
      <c r="D221" s="32"/>
      <c r="E221" s="67"/>
      <c r="F221" s="53"/>
      <c r="G221" s="43"/>
      <c r="H221" s="17"/>
      <c r="I221" s="67"/>
      <c r="J221" s="54"/>
      <c r="K221" s="43"/>
      <c r="L221" s="17"/>
      <c r="M221" s="67"/>
      <c r="N221" s="54"/>
      <c r="O221" s="43"/>
      <c r="P221" s="43"/>
    </row>
    <row r="222" spans="1:16" ht="31.5" x14ac:dyDescent="0.25">
      <c r="A222" s="25" t="s">
        <v>42</v>
      </c>
      <c r="B222" s="49" t="s">
        <v>78</v>
      </c>
      <c r="C222" s="22" t="s">
        <v>10</v>
      </c>
      <c r="D222" s="31"/>
      <c r="E222" s="66">
        <v>1</v>
      </c>
      <c r="F222" s="52">
        <v>1</v>
      </c>
      <c r="G222" s="43">
        <f t="shared" ref="G222:G224" si="105">D222*E222*F222</f>
        <v>0</v>
      </c>
      <c r="H222" s="16"/>
      <c r="I222" s="66">
        <v>1</v>
      </c>
      <c r="J222" s="52">
        <v>1</v>
      </c>
      <c r="K222" s="43">
        <f t="shared" ref="K222:K224" si="106">H222*I222*J222</f>
        <v>0</v>
      </c>
      <c r="L222" s="16"/>
      <c r="M222" s="66">
        <v>1</v>
      </c>
      <c r="N222" s="52">
        <v>1</v>
      </c>
      <c r="O222" s="43">
        <f t="shared" ref="O222:O224" si="107">L222*M222*N222</f>
        <v>0</v>
      </c>
      <c r="P222" s="43">
        <f t="shared" si="86"/>
        <v>0</v>
      </c>
    </row>
    <row r="223" spans="1:16" ht="31.5" x14ac:dyDescent="0.25">
      <c r="A223" s="25" t="s">
        <v>43</v>
      </c>
      <c r="B223" s="49" t="s">
        <v>79</v>
      </c>
      <c r="C223" s="22" t="s">
        <v>13</v>
      </c>
      <c r="D223" s="31"/>
      <c r="E223" s="66">
        <v>7</v>
      </c>
      <c r="F223" s="52">
        <v>1</v>
      </c>
      <c r="G223" s="43">
        <f t="shared" si="105"/>
        <v>0</v>
      </c>
      <c r="H223" s="16"/>
      <c r="I223" s="66">
        <v>5</v>
      </c>
      <c r="J223" s="52">
        <v>1</v>
      </c>
      <c r="K223" s="43">
        <f t="shared" si="106"/>
        <v>0</v>
      </c>
      <c r="L223" s="16"/>
      <c r="M223" s="66">
        <v>7</v>
      </c>
      <c r="N223" s="52">
        <v>1</v>
      </c>
      <c r="O223" s="43">
        <f t="shared" si="107"/>
        <v>0</v>
      </c>
      <c r="P223" s="43">
        <f t="shared" si="86"/>
        <v>0</v>
      </c>
    </row>
    <row r="224" spans="1:16" ht="47.25" x14ac:dyDescent="0.25">
      <c r="A224" s="70" t="s">
        <v>44</v>
      </c>
      <c r="B224" s="71" t="s">
        <v>80</v>
      </c>
      <c r="C224" s="72" t="s">
        <v>11</v>
      </c>
      <c r="D224" s="73"/>
      <c r="E224" s="74">
        <v>1</v>
      </c>
      <c r="F224" s="75">
        <v>1</v>
      </c>
      <c r="G224" s="76">
        <f t="shared" si="105"/>
        <v>0</v>
      </c>
      <c r="H224" s="77"/>
      <c r="I224" s="74">
        <v>1</v>
      </c>
      <c r="J224" s="75">
        <v>1</v>
      </c>
      <c r="K224" s="76">
        <f t="shared" si="106"/>
        <v>0</v>
      </c>
      <c r="L224" s="77"/>
      <c r="M224" s="74">
        <v>1</v>
      </c>
      <c r="N224" s="75">
        <v>1</v>
      </c>
      <c r="O224" s="76">
        <f t="shared" si="107"/>
        <v>0</v>
      </c>
      <c r="P224" s="43">
        <f t="shared" si="86"/>
        <v>0</v>
      </c>
    </row>
    <row r="225" spans="1:16" ht="15.75" customHeight="1" x14ac:dyDescent="0.25">
      <c r="A225" s="103"/>
      <c r="B225" s="103"/>
      <c r="C225" s="79"/>
      <c r="D225" s="80"/>
      <c r="E225" s="80"/>
      <c r="F225" s="80"/>
      <c r="G225" s="80"/>
      <c r="H225" s="80"/>
      <c r="I225" s="80"/>
      <c r="J225" s="80"/>
      <c r="K225" s="80"/>
      <c r="L225" s="100" t="s">
        <v>152</v>
      </c>
      <c r="M225" s="106"/>
      <c r="N225" s="106"/>
      <c r="O225" s="107"/>
      <c r="P225" s="82">
        <f>SUM(P194:P224)</f>
        <v>0</v>
      </c>
    </row>
    <row r="227" spans="1:16" ht="16.5" thickBot="1" x14ac:dyDescent="0.3">
      <c r="A227" s="1" t="s">
        <v>153</v>
      </c>
    </row>
    <row r="228" spans="1:16" ht="126.75" thickBot="1" x14ac:dyDescent="0.3">
      <c r="A228" s="39" t="s">
        <v>3</v>
      </c>
      <c r="B228" s="40" t="s">
        <v>81</v>
      </c>
      <c r="C228" s="42" t="s">
        <v>5</v>
      </c>
      <c r="D228" s="90" t="s">
        <v>6</v>
      </c>
      <c r="E228" s="91" t="s">
        <v>83</v>
      </c>
      <c r="F228" s="90" t="s">
        <v>82</v>
      </c>
      <c r="G228" s="42" t="s">
        <v>84</v>
      </c>
      <c r="H228" s="92" t="s">
        <v>7</v>
      </c>
      <c r="I228" s="91" t="s">
        <v>83</v>
      </c>
      <c r="J228" s="90" t="s">
        <v>82</v>
      </c>
      <c r="K228" s="42" t="s">
        <v>85</v>
      </c>
      <c r="L228" s="90" t="s">
        <v>8</v>
      </c>
      <c r="M228" s="91" t="s">
        <v>83</v>
      </c>
      <c r="N228" s="90" t="s">
        <v>82</v>
      </c>
      <c r="O228" s="42" t="s">
        <v>86</v>
      </c>
      <c r="P228" s="93" t="s">
        <v>200</v>
      </c>
    </row>
    <row r="229" spans="1:16" x14ac:dyDescent="0.25">
      <c r="A229" s="86">
        <v>1</v>
      </c>
      <c r="B229" s="86">
        <v>2</v>
      </c>
      <c r="C229" s="87">
        <v>3</v>
      </c>
      <c r="D229" s="87">
        <v>4</v>
      </c>
      <c r="E229" s="88">
        <v>5</v>
      </c>
      <c r="F229" s="87">
        <v>6</v>
      </c>
      <c r="G229" s="87">
        <v>7</v>
      </c>
      <c r="H229" s="87">
        <v>8</v>
      </c>
      <c r="I229" s="88">
        <v>9</v>
      </c>
      <c r="J229" s="87">
        <v>10</v>
      </c>
      <c r="K229" s="87">
        <v>11</v>
      </c>
      <c r="L229" s="87">
        <v>12</v>
      </c>
      <c r="M229" s="88">
        <v>13</v>
      </c>
      <c r="N229" s="87">
        <v>14</v>
      </c>
      <c r="O229" s="87">
        <v>15</v>
      </c>
      <c r="P229" s="89">
        <v>16</v>
      </c>
    </row>
    <row r="230" spans="1:16" ht="31.5" x14ac:dyDescent="0.25">
      <c r="A230" s="61" t="s">
        <v>0</v>
      </c>
      <c r="B230" s="47" t="s">
        <v>50</v>
      </c>
      <c r="C230" s="62" t="s">
        <v>10</v>
      </c>
      <c r="D230" s="9"/>
      <c r="E230" s="52">
        <v>1</v>
      </c>
      <c r="F230" s="52">
        <v>1</v>
      </c>
      <c r="G230" s="43">
        <f>D230*E230*F230</f>
        <v>0</v>
      </c>
      <c r="H230" s="9"/>
      <c r="I230" s="52">
        <v>1</v>
      </c>
      <c r="J230" s="52">
        <v>1</v>
      </c>
      <c r="K230" s="43">
        <f>H230*I230*J230</f>
        <v>0</v>
      </c>
      <c r="L230" s="9"/>
      <c r="M230" s="52">
        <v>1</v>
      </c>
      <c r="N230" s="52">
        <v>1</v>
      </c>
      <c r="O230" s="43">
        <f>L230*M230*N230</f>
        <v>0</v>
      </c>
      <c r="P230" s="43">
        <f>G230+K230+O230</f>
        <v>0</v>
      </c>
    </row>
    <row r="231" spans="1:16" ht="31.5" x14ac:dyDescent="0.25">
      <c r="A231" s="56" t="s">
        <v>1</v>
      </c>
      <c r="B231" s="57" t="s">
        <v>51</v>
      </c>
      <c r="C231" s="58"/>
      <c r="D231" s="28"/>
      <c r="E231" s="6"/>
      <c r="F231" s="59"/>
      <c r="G231" s="43"/>
      <c r="H231" s="13"/>
      <c r="I231" s="68"/>
      <c r="J231" s="60"/>
      <c r="K231" s="43"/>
      <c r="L231" s="13"/>
      <c r="M231" s="68"/>
      <c r="N231" s="60"/>
      <c r="O231" s="43"/>
      <c r="P231" s="43"/>
    </row>
    <row r="232" spans="1:16" ht="47.25" x14ac:dyDescent="0.25">
      <c r="A232" s="20" t="s">
        <v>16</v>
      </c>
      <c r="B232" s="47" t="s">
        <v>52</v>
      </c>
      <c r="C232" s="19" t="s">
        <v>10</v>
      </c>
      <c r="D232" s="29"/>
      <c r="E232" s="55">
        <v>1</v>
      </c>
      <c r="F232" s="52">
        <v>1</v>
      </c>
      <c r="G232" s="43">
        <f t="shared" ref="G232" si="108">D232*E232*F232</f>
        <v>0</v>
      </c>
      <c r="H232" s="14"/>
      <c r="I232" s="55">
        <v>1</v>
      </c>
      <c r="J232" s="52">
        <v>1</v>
      </c>
      <c r="K232" s="43">
        <f t="shared" ref="K232" si="109">H232*I232*J232</f>
        <v>0</v>
      </c>
      <c r="L232" s="14"/>
      <c r="M232" s="55">
        <v>1</v>
      </c>
      <c r="N232" s="52">
        <v>1</v>
      </c>
      <c r="O232" s="43">
        <f t="shared" ref="O232" si="110">L232*M232*N232</f>
        <v>0</v>
      </c>
      <c r="P232" s="43">
        <f t="shared" ref="P232:P260" si="111">G232+K232+O232</f>
        <v>0</v>
      </c>
    </row>
    <row r="233" spans="1:16" ht="47.25" x14ac:dyDescent="0.25">
      <c r="A233" s="20" t="s">
        <v>17</v>
      </c>
      <c r="B233" s="51" t="s">
        <v>53</v>
      </c>
      <c r="C233" s="21"/>
      <c r="D233" s="30"/>
      <c r="E233" s="10"/>
      <c r="F233" s="53"/>
      <c r="G233" s="43"/>
      <c r="H233" s="15"/>
      <c r="I233" s="69"/>
      <c r="J233" s="54"/>
      <c r="K233" s="43"/>
      <c r="L233" s="15"/>
      <c r="M233" s="69"/>
      <c r="N233" s="54"/>
      <c r="O233" s="43"/>
      <c r="P233" s="43"/>
    </row>
    <row r="234" spans="1:16" ht="31.5" x14ac:dyDescent="0.25">
      <c r="A234" s="20" t="s">
        <v>18</v>
      </c>
      <c r="B234" s="47" t="s">
        <v>54</v>
      </c>
      <c r="C234" s="22" t="s">
        <v>46</v>
      </c>
      <c r="D234" s="31"/>
      <c r="E234" s="66">
        <v>3</v>
      </c>
      <c r="F234" s="52">
        <v>1</v>
      </c>
      <c r="G234" s="43">
        <f t="shared" ref="G234:G239" si="112">D234*E234*F234</f>
        <v>0</v>
      </c>
      <c r="H234" s="16"/>
      <c r="I234" s="66">
        <v>3</v>
      </c>
      <c r="J234" s="52">
        <v>1</v>
      </c>
      <c r="K234" s="43">
        <f t="shared" ref="K234:K239" si="113">H234*I234*J234</f>
        <v>0</v>
      </c>
      <c r="L234" s="16"/>
      <c r="M234" s="66">
        <v>3</v>
      </c>
      <c r="N234" s="52">
        <v>1</v>
      </c>
      <c r="O234" s="43">
        <f t="shared" ref="O234:O239" si="114">L234*M234*N234</f>
        <v>0</v>
      </c>
      <c r="P234" s="43">
        <f t="shared" si="111"/>
        <v>0</v>
      </c>
    </row>
    <row r="235" spans="1:16" ht="31.5" x14ac:dyDescent="0.25">
      <c r="A235" s="20" t="s">
        <v>19</v>
      </c>
      <c r="B235" s="47" t="s">
        <v>55</v>
      </c>
      <c r="C235" s="22" t="s">
        <v>10</v>
      </c>
      <c r="D235" s="31"/>
      <c r="E235" s="66">
        <v>1</v>
      </c>
      <c r="F235" s="52">
        <v>1</v>
      </c>
      <c r="G235" s="43">
        <f t="shared" si="112"/>
        <v>0</v>
      </c>
      <c r="H235" s="16"/>
      <c r="I235" s="66">
        <v>1</v>
      </c>
      <c r="J235" s="52">
        <v>1</v>
      </c>
      <c r="K235" s="43">
        <f t="shared" si="113"/>
        <v>0</v>
      </c>
      <c r="L235" s="16"/>
      <c r="M235" s="66">
        <v>1</v>
      </c>
      <c r="N235" s="52">
        <v>1</v>
      </c>
      <c r="O235" s="43">
        <f t="shared" si="114"/>
        <v>0</v>
      </c>
      <c r="P235" s="43">
        <f t="shared" si="111"/>
        <v>0</v>
      </c>
    </row>
    <row r="236" spans="1:16" ht="31.5" x14ac:dyDescent="0.25">
      <c r="A236" s="20" t="s">
        <v>20</v>
      </c>
      <c r="B236" s="48" t="s">
        <v>56</v>
      </c>
      <c r="C236" s="22" t="s">
        <v>10</v>
      </c>
      <c r="D236" s="31"/>
      <c r="E236" s="66">
        <v>1</v>
      </c>
      <c r="F236" s="52">
        <v>1</v>
      </c>
      <c r="G236" s="43">
        <f t="shared" si="112"/>
        <v>0</v>
      </c>
      <c r="H236" s="16"/>
      <c r="I236" s="66">
        <v>1</v>
      </c>
      <c r="J236" s="52">
        <v>1</v>
      </c>
      <c r="K236" s="43">
        <f t="shared" si="113"/>
        <v>0</v>
      </c>
      <c r="L236" s="16"/>
      <c r="M236" s="66">
        <v>1</v>
      </c>
      <c r="N236" s="52">
        <v>1</v>
      </c>
      <c r="O236" s="43">
        <f t="shared" si="114"/>
        <v>0</v>
      </c>
      <c r="P236" s="43">
        <f t="shared" si="111"/>
        <v>0</v>
      </c>
    </row>
    <row r="237" spans="1:16" ht="31.5" x14ac:dyDescent="0.25">
      <c r="A237" s="20" t="s">
        <v>21</v>
      </c>
      <c r="B237" s="48" t="s">
        <v>57</v>
      </c>
      <c r="C237" s="22" t="s">
        <v>10</v>
      </c>
      <c r="D237" s="31"/>
      <c r="E237" s="66">
        <v>1</v>
      </c>
      <c r="F237" s="52">
        <v>1</v>
      </c>
      <c r="G237" s="43">
        <f t="shared" si="112"/>
        <v>0</v>
      </c>
      <c r="H237" s="16"/>
      <c r="I237" s="66">
        <v>1</v>
      </c>
      <c r="J237" s="52">
        <v>1</v>
      </c>
      <c r="K237" s="43">
        <f t="shared" si="113"/>
        <v>0</v>
      </c>
      <c r="L237" s="16"/>
      <c r="M237" s="66">
        <v>1</v>
      </c>
      <c r="N237" s="52">
        <v>1</v>
      </c>
      <c r="O237" s="43">
        <f t="shared" si="114"/>
        <v>0</v>
      </c>
      <c r="P237" s="43">
        <f t="shared" si="111"/>
        <v>0</v>
      </c>
    </row>
    <row r="238" spans="1:16" ht="31.5" x14ac:dyDescent="0.25">
      <c r="A238" s="23" t="s">
        <v>22</v>
      </c>
      <c r="B238" s="48" t="s">
        <v>58</v>
      </c>
      <c r="C238" s="22" t="s">
        <v>15</v>
      </c>
      <c r="D238" s="31"/>
      <c r="E238" s="66">
        <v>1</v>
      </c>
      <c r="F238" s="52">
        <v>1</v>
      </c>
      <c r="G238" s="43">
        <f t="shared" si="112"/>
        <v>0</v>
      </c>
      <c r="H238" s="16"/>
      <c r="I238" s="66">
        <v>1</v>
      </c>
      <c r="J238" s="52">
        <v>1</v>
      </c>
      <c r="K238" s="43">
        <f t="shared" si="113"/>
        <v>0</v>
      </c>
      <c r="L238" s="16"/>
      <c r="M238" s="66">
        <v>1</v>
      </c>
      <c r="N238" s="52">
        <v>1</v>
      </c>
      <c r="O238" s="43">
        <f t="shared" si="114"/>
        <v>0</v>
      </c>
      <c r="P238" s="43">
        <f t="shared" si="111"/>
        <v>0</v>
      </c>
    </row>
    <row r="239" spans="1:16" ht="31.5" x14ac:dyDescent="0.25">
      <c r="A239" s="23" t="s">
        <v>23</v>
      </c>
      <c r="B239" s="48" t="s">
        <v>59</v>
      </c>
      <c r="C239" s="22" t="s">
        <v>15</v>
      </c>
      <c r="D239" s="31"/>
      <c r="E239" s="66">
        <v>1</v>
      </c>
      <c r="F239" s="52">
        <v>1</v>
      </c>
      <c r="G239" s="43">
        <f t="shared" si="112"/>
        <v>0</v>
      </c>
      <c r="H239" s="16"/>
      <c r="I239" s="66">
        <v>1</v>
      </c>
      <c r="J239" s="52">
        <v>1</v>
      </c>
      <c r="K239" s="43">
        <f t="shared" si="113"/>
        <v>0</v>
      </c>
      <c r="L239" s="16"/>
      <c r="M239" s="66">
        <v>1</v>
      </c>
      <c r="N239" s="52">
        <v>1</v>
      </c>
      <c r="O239" s="43">
        <f t="shared" si="114"/>
        <v>0</v>
      </c>
      <c r="P239" s="43">
        <f t="shared" si="111"/>
        <v>0</v>
      </c>
    </row>
    <row r="240" spans="1:16" x14ac:dyDescent="0.25">
      <c r="A240" s="20" t="s">
        <v>24</v>
      </c>
      <c r="B240" s="51" t="s">
        <v>60</v>
      </c>
      <c r="C240" s="21"/>
      <c r="D240" s="32"/>
      <c r="E240" s="5"/>
      <c r="F240" s="53"/>
      <c r="G240" s="43"/>
      <c r="H240" s="17"/>
      <c r="I240" s="67"/>
      <c r="J240" s="54"/>
      <c r="K240" s="43"/>
      <c r="L240" s="17"/>
      <c r="M240" s="67"/>
      <c r="N240" s="54"/>
      <c r="O240" s="43"/>
      <c r="P240" s="43"/>
    </row>
    <row r="241" spans="1:16" x14ac:dyDescent="0.25">
      <c r="A241" s="24" t="s">
        <v>25</v>
      </c>
      <c r="B241" s="47" t="s">
        <v>61</v>
      </c>
      <c r="C241" s="22" t="s">
        <v>10</v>
      </c>
      <c r="D241" s="31"/>
      <c r="E241" s="66">
        <v>1</v>
      </c>
      <c r="F241" s="52">
        <v>1</v>
      </c>
      <c r="G241" s="43">
        <f t="shared" ref="G241:G243" si="115">D241*E241*F241</f>
        <v>0</v>
      </c>
      <c r="H241" s="16"/>
      <c r="I241" s="66">
        <v>1</v>
      </c>
      <c r="J241" s="52">
        <v>1</v>
      </c>
      <c r="K241" s="43">
        <f t="shared" ref="K241:K243" si="116">H241*I241*J241</f>
        <v>0</v>
      </c>
      <c r="L241" s="16"/>
      <c r="M241" s="66">
        <v>1</v>
      </c>
      <c r="N241" s="52">
        <v>1</v>
      </c>
      <c r="O241" s="43">
        <f t="shared" ref="O241:O243" si="117">L241*M241*N241</f>
        <v>0</v>
      </c>
      <c r="P241" s="43">
        <f t="shared" si="111"/>
        <v>0</v>
      </c>
    </row>
    <row r="242" spans="1:16" x14ac:dyDescent="0.25">
      <c r="A242" s="24" t="s">
        <v>26</v>
      </c>
      <c r="B242" s="47" t="s">
        <v>62</v>
      </c>
      <c r="C242" s="22" t="s">
        <v>10</v>
      </c>
      <c r="D242" s="31"/>
      <c r="E242" s="66">
        <v>1</v>
      </c>
      <c r="F242" s="52">
        <v>1</v>
      </c>
      <c r="G242" s="43">
        <f t="shared" si="115"/>
        <v>0</v>
      </c>
      <c r="H242" s="16"/>
      <c r="I242" s="66">
        <v>1</v>
      </c>
      <c r="J242" s="52">
        <v>1</v>
      </c>
      <c r="K242" s="43">
        <f t="shared" si="116"/>
        <v>0</v>
      </c>
      <c r="L242" s="16"/>
      <c r="M242" s="66">
        <v>1</v>
      </c>
      <c r="N242" s="52">
        <v>1</v>
      </c>
      <c r="O242" s="43">
        <f t="shared" si="117"/>
        <v>0</v>
      </c>
      <c r="P242" s="43">
        <f t="shared" si="111"/>
        <v>0</v>
      </c>
    </row>
    <row r="243" spans="1:16" ht="31.5" x14ac:dyDescent="0.25">
      <c r="A243" s="20" t="s">
        <v>27</v>
      </c>
      <c r="B243" s="47" t="s">
        <v>63</v>
      </c>
      <c r="C243" s="22" t="s">
        <v>13</v>
      </c>
      <c r="D243" s="31"/>
      <c r="E243" s="66">
        <v>30</v>
      </c>
      <c r="F243" s="52">
        <v>1</v>
      </c>
      <c r="G243" s="43">
        <f t="shared" si="115"/>
        <v>0</v>
      </c>
      <c r="H243" s="16"/>
      <c r="I243" s="66">
        <v>20</v>
      </c>
      <c r="J243" s="52">
        <v>1</v>
      </c>
      <c r="K243" s="43">
        <f t="shared" si="116"/>
        <v>0</v>
      </c>
      <c r="L243" s="16"/>
      <c r="M243" s="66">
        <v>15</v>
      </c>
      <c r="N243" s="52">
        <v>1</v>
      </c>
      <c r="O243" s="43">
        <f t="shared" si="117"/>
        <v>0</v>
      </c>
      <c r="P243" s="43">
        <f t="shared" si="111"/>
        <v>0</v>
      </c>
    </row>
    <row r="244" spans="1:16" ht="63" x14ac:dyDescent="0.25">
      <c r="A244" s="20" t="s">
        <v>28</v>
      </c>
      <c r="B244" s="51" t="s">
        <v>64</v>
      </c>
      <c r="C244" s="21"/>
      <c r="D244" s="32"/>
      <c r="E244" s="67"/>
      <c r="F244" s="53"/>
      <c r="G244" s="43"/>
      <c r="H244" s="17"/>
      <c r="I244" s="67"/>
      <c r="J244" s="54"/>
      <c r="K244" s="43"/>
      <c r="L244" s="17"/>
      <c r="M244" s="67"/>
      <c r="N244" s="54"/>
      <c r="O244" s="43"/>
      <c r="P244" s="43"/>
    </row>
    <row r="245" spans="1:16" x14ac:dyDescent="0.25">
      <c r="A245" s="20" t="s">
        <v>29</v>
      </c>
      <c r="B245" s="47" t="s">
        <v>65</v>
      </c>
      <c r="C245" s="22" t="s">
        <v>10</v>
      </c>
      <c r="D245" s="31"/>
      <c r="E245" s="66">
        <v>1</v>
      </c>
      <c r="F245" s="52">
        <v>1</v>
      </c>
      <c r="G245" s="43">
        <f t="shared" ref="G245:G247" si="118">D245*E245*F245</f>
        <v>0</v>
      </c>
      <c r="H245" s="16"/>
      <c r="I245" s="66">
        <v>1</v>
      </c>
      <c r="J245" s="52">
        <v>1</v>
      </c>
      <c r="K245" s="43">
        <f t="shared" ref="K245:K247" si="119">H245*I245*J245</f>
        <v>0</v>
      </c>
      <c r="L245" s="16"/>
      <c r="M245" s="66">
        <v>1</v>
      </c>
      <c r="N245" s="52">
        <v>1</v>
      </c>
      <c r="O245" s="43">
        <f t="shared" ref="O245:O247" si="120">L245*M245*N245</f>
        <v>0</v>
      </c>
      <c r="P245" s="43">
        <f t="shared" si="111"/>
        <v>0</v>
      </c>
    </row>
    <row r="246" spans="1:16" x14ac:dyDescent="0.25">
      <c r="A246" s="20" t="s">
        <v>30</v>
      </c>
      <c r="B246" s="47" t="s">
        <v>66</v>
      </c>
      <c r="C246" s="22" t="s">
        <v>10</v>
      </c>
      <c r="D246" s="31"/>
      <c r="E246" s="66">
        <v>1</v>
      </c>
      <c r="F246" s="52">
        <v>1</v>
      </c>
      <c r="G246" s="43">
        <f t="shared" si="118"/>
        <v>0</v>
      </c>
      <c r="H246" s="16"/>
      <c r="I246" s="66">
        <v>1</v>
      </c>
      <c r="J246" s="52">
        <v>1</v>
      </c>
      <c r="K246" s="43">
        <f t="shared" si="119"/>
        <v>0</v>
      </c>
      <c r="L246" s="16"/>
      <c r="M246" s="66">
        <v>1</v>
      </c>
      <c r="N246" s="52">
        <v>1</v>
      </c>
      <c r="O246" s="43">
        <f t="shared" si="120"/>
        <v>0</v>
      </c>
      <c r="P246" s="43">
        <f t="shared" si="111"/>
        <v>0</v>
      </c>
    </row>
    <row r="247" spans="1:16" ht="31.5" x14ac:dyDescent="0.25">
      <c r="A247" s="20" t="s">
        <v>31</v>
      </c>
      <c r="B247" s="47" t="s">
        <v>67</v>
      </c>
      <c r="C247" s="22" t="s">
        <v>14</v>
      </c>
      <c r="D247" s="31"/>
      <c r="E247" s="66">
        <v>5700</v>
      </c>
      <c r="F247" s="52">
        <v>1</v>
      </c>
      <c r="G247" s="43">
        <f t="shared" si="118"/>
        <v>0</v>
      </c>
      <c r="H247" s="16"/>
      <c r="I247" s="66">
        <v>4300</v>
      </c>
      <c r="J247" s="52">
        <v>1</v>
      </c>
      <c r="K247" s="43">
        <f t="shared" si="119"/>
        <v>0</v>
      </c>
      <c r="L247" s="16"/>
      <c r="M247" s="66">
        <v>6000</v>
      </c>
      <c r="N247" s="52">
        <v>1</v>
      </c>
      <c r="O247" s="43">
        <f t="shared" si="120"/>
        <v>0</v>
      </c>
      <c r="P247" s="43">
        <f t="shared" si="111"/>
        <v>0</v>
      </c>
    </row>
    <row r="248" spans="1:16" ht="31.5" x14ac:dyDescent="0.25">
      <c r="A248" s="20" t="s">
        <v>32</v>
      </c>
      <c r="B248" s="51" t="s">
        <v>68</v>
      </c>
      <c r="C248" s="21"/>
      <c r="D248" s="32"/>
      <c r="E248" s="67"/>
      <c r="F248" s="53"/>
      <c r="G248" s="43"/>
      <c r="H248" s="17"/>
      <c r="I248" s="67"/>
      <c r="J248" s="54"/>
      <c r="K248" s="43"/>
      <c r="L248" s="17"/>
      <c r="M248" s="67"/>
      <c r="N248" s="54"/>
      <c r="O248" s="43"/>
      <c r="P248" s="43"/>
    </row>
    <row r="249" spans="1:16" ht="47.25" x14ac:dyDescent="0.25">
      <c r="A249" s="20" t="s">
        <v>33</v>
      </c>
      <c r="B249" s="47" t="s">
        <v>69</v>
      </c>
      <c r="C249" s="22" t="s">
        <v>10</v>
      </c>
      <c r="D249" s="31"/>
      <c r="E249" s="66">
        <v>1</v>
      </c>
      <c r="F249" s="52">
        <v>1</v>
      </c>
      <c r="G249" s="43">
        <f t="shared" ref="G249:G250" si="121">D249*E249*F249</f>
        <v>0</v>
      </c>
      <c r="H249" s="16"/>
      <c r="I249" s="66">
        <v>1</v>
      </c>
      <c r="J249" s="52">
        <v>1</v>
      </c>
      <c r="K249" s="43">
        <f t="shared" ref="K249:K250" si="122">H249*I249*J249</f>
        <v>0</v>
      </c>
      <c r="L249" s="16"/>
      <c r="M249" s="66">
        <v>1</v>
      </c>
      <c r="N249" s="52">
        <v>1</v>
      </c>
      <c r="O249" s="43">
        <f t="shared" ref="O249:O250" si="123">L249*M249*N249</f>
        <v>0</v>
      </c>
      <c r="P249" s="43">
        <f t="shared" si="111"/>
        <v>0</v>
      </c>
    </row>
    <row r="250" spans="1:16" ht="47.25" x14ac:dyDescent="0.25">
      <c r="A250" s="20" t="s">
        <v>34</v>
      </c>
      <c r="B250" s="47" t="s">
        <v>70</v>
      </c>
      <c r="C250" s="22" t="s">
        <v>13</v>
      </c>
      <c r="D250" s="31"/>
      <c r="E250" s="66">
        <v>3</v>
      </c>
      <c r="F250" s="52">
        <v>1</v>
      </c>
      <c r="G250" s="43">
        <f t="shared" si="121"/>
        <v>0</v>
      </c>
      <c r="H250" s="16"/>
      <c r="I250" s="66">
        <v>2</v>
      </c>
      <c r="J250" s="52">
        <v>1</v>
      </c>
      <c r="K250" s="43">
        <f t="shared" si="122"/>
        <v>0</v>
      </c>
      <c r="L250" s="16"/>
      <c r="M250" s="66">
        <v>1</v>
      </c>
      <c r="N250" s="52">
        <v>1</v>
      </c>
      <c r="O250" s="43">
        <f t="shared" si="123"/>
        <v>0</v>
      </c>
      <c r="P250" s="43">
        <f t="shared" si="111"/>
        <v>0</v>
      </c>
    </row>
    <row r="251" spans="1:16" ht="31.5" x14ac:dyDescent="0.25">
      <c r="A251" s="20" t="s">
        <v>35</v>
      </c>
      <c r="B251" s="51" t="s">
        <v>71</v>
      </c>
      <c r="C251" s="21"/>
      <c r="D251" s="32"/>
      <c r="E251" s="67"/>
      <c r="F251" s="53"/>
      <c r="G251" s="43"/>
      <c r="H251" s="17"/>
      <c r="I251" s="67"/>
      <c r="J251" s="54"/>
      <c r="K251" s="43"/>
      <c r="L251" s="17"/>
      <c r="M251" s="67"/>
      <c r="N251" s="54"/>
      <c r="O251" s="43"/>
      <c r="P251" s="43"/>
    </row>
    <row r="252" spans="1:16" ht="47.25" x14ac:dyDescent="0.25">
      <c r="A252" s="20" t="s">
        <v>36</v>
      </c>
      <c r="B252" s="47" t="s">
        <v>72</v>
      </c>
      <c r="C252" s="22" t="s">
        <v>10</v>
      </c>
      <c r="D252" s="31"/>
      <c r="E252" s="66">
        <v>1</v>
      </c>
      <c r="F252" s="52">
        <v>1</v>
      </c>
      <c r="G252" s="43">
        <f t="shared" ref="G252:G253" si="124">D252*E252*F252</f>
        <v>0</v>
      </c>
      <c r="H252" s="16"/>
      <c r="I252" s="66">
        <v>1</v>
      </c>
      <c r="J252" s="52">
        <v>1</v>
      </c>
      <c r="K252" s="43">
        <f t="shared" ref="K252:K253" si="125">H252*I252*J252</f>
        <v>0</v>
      </c>
      <c r="L252" s="16"/>
      <c r="M252" s="66">
        <v>1</v>
      </c>
      <c r="N252" s="52">
        <v>1</v>
      </c>
      <c r="O252" s="43">
        <f t="shared" ref="O252:O253" si="126">L252*M252*N252</f>
        <v>0</v>
      </c>
      <c r="P252" s="43">
        <f t="shared" si="111"/>
        <v>0</v>
      </c>
    </row>
    <row r="253" spans="1:16" ht="31.5" x14ac:dyDescent="0.25">
      <c r="A253" s="20" t="s">
        <v>37</v>
      </c>
      <c r="B253" s="47" t="s">
        <v>73</v>
      </c>
      <c r="C253" s="22" t="s">
        <v>13</v>
      </c>
      <c r="D253" s="31"/>
      <c r="E253" s="66">
        <v>6</v>
      </c>
      <c r="F253" s="52">
        <v>1</v>
      </c>
      <c r="G253" s="43">
        <f t="shared" si="124"/>
        <v>0</v>
      </c>
      <c r="H253" s="16"/>
      <c r="I253" s="66">
        <v>5</v>
      </c>
      <c r="J253" s="52">
        <v>1</v>
      </c>
      <c r="K253" s="43">
        <f t="shared" si="125"/>
        <v>0</v>
      </c>
      <c r="L253" s="16"/>
      <c r="M253" s="66">
        <v>2</v>
      </c>
      <c r="N253" s="52">
        <v>1</v>
      </c>
      <c r="O253" s="43">
        <f t="shared" si="126"/>
        <v>0</v>
      </c>
      <c r="P253" s="43">
        <f t="shared" si="111"/>
        <v>0</v>
      </c>
    </row>
    <row r="254" spans="1:16" ht="31.5" x14ac:dyDescent="0.25">
      <c r="A254" s="20" t="s">
        <v>38</v>
      </c>
      <c r="B254" s="51" t="s">
        <v>74</v>
      </c>
      <c r="C254" s="21"/>
      <c r="D254" s="32"/>
      <c r="E254" s="67"/>
      <c r="F254" s="53"/>
      <c r="G254" s="43"/>
      <c r="H254" s="17"/>
      <c r="I254" s="67"/>
      <c r="J254" s="54"/>
      <c r="K254" s="43"/>
      <c r="L254" s="17"/>
      <c r="M254" s="81"/>
      <c r="N254" s="54"/>
      <c r="O254" s="43"/>
      <c r="P254" s="43"/>
    </row>
    <row r="255" spans="1:16" ht="47.25" x14ac:dyDescent="0.25">
      <c r="A255" s="20" t="s">
        <v>39</v>
      </c>
      <c r="B255" s="47" t="s">
        <v>75</v>
      </c>
      <c r="C255" s="22" t="s">
        <v>10</v>
      </c>
      <c r="D255" s="31"/>
      <c r="E255" s="66">
        <v>1</v>
      </c>
      <c r="F255" s="52">
        <v>1</v>
      </c>
      <c r="G255" s="43">
        <f t="shared" ref="G255:G256" si="127">D255*E255*F255</f>
        <v>0</v>
      </c>
      <c r="H255" s="16"/>
      <c r="I255" s="66">
        <v>1</v>
      </c>
      <c r="J255" s="52">
        <v>1</v>
      </c>
      <c r="K255" s="43">
        <f t="shared" ref="K255:K256" si="128">H255*I255*J255</f>
        <v>0</v>
      </c>
      <c r="L255" s="16"/>
      <c r="M255" s="66">
        <v>1</v>
      </c>
      <c r="N255" s="52">
        <v>1</v>
      </c>
      <c r="O255" s="43">
        <f t="shared" ref="O255:O256" si="129">L255*M255*N255</f>
        <v>0</v>
      </c>
      <c r="P255" s="43">
        <f t="shared" si="111"/>
        <v>0</v>
      </c>
    </row>
    <row r="256" spans="1:16" ht="47.25" x14ac:dyDescent="0.25">
      <c r="A256" s="20" t="s">
        <v>40</v>
      </c>
      <c r="B256" s="47" t="s">
        <v>76</v>
      </c>
      <c r="C256" s="22" t="s">
        <v>12</v>
      </c>
      <c r="D256" s="31"/>
      <c r="E256" s="66">
        <v>100</v>
      </c>
      <c r="F256" s="52">
        <v>1</v>
      </c>
      <c r="G256" s="43">
        <f t="shared" si="127"/>
        <v>0</v>
      </c>
      <c r="H256" s="16"/>
      <c r="I256" s="66">
        <v>100</v>
      </c>
      <c r="J256" s="52">
        <v>1</v>
      </c>
      <c r="K256" s="43">
        <f t="shared" si="128"/>
        <v>0</v>
      </c>
      <c r="L256" s="16"/>
      <c r="M256" s="66">
        <v>100</v>
      </c>
      <c r="N256" s="52">
        <v>1</v>
      </c>
      <c r="O256" s="43">
        <f t="shared" si="129"/>
        <v>0</v>
      </c>
      <c r="P256" s="43">
        <f t="shared" si="111"/>
        <v>0</v>
      </c>
    </row>
    <row r="257" spans="1:16" ht="31.5" x14ac:dyDescent="0.25">
      <c r="A257" s="25" t="s">
        <v>41</v>
      </c>
      <c r="B257" s="50" t="s">
        <v>77</v>
      </c>
      <c r="C257" s="21"/>
      <c r="D257" s="32"/>
      <c r="E257" s="67"/>
      <c r="F257" s="53"/>
      <c r="G257" s="43"/>
      <c r="H257" s="17"/>
      <c r="I257" s="67"/>
      <c r="J257" s="54"/>
      <c r="K257" s="43"/>
      <c r="L257" s="17"/>
      <c r="M257" s="67"/>
      <c r="N257" s="54"/>
      <c r="O257" s="43"/>
      <c r="P257" s="43"/>
    </row>
    <row r="258" spans="1:16" ht="31.5" x14ac:dyDescent="0.25">
      <c r="A258" s="25" t="s">
        <v>42</v>
      </c>
      <c r="B258" s="49" t="s">
        <v>78</v>
      </c>
      <c r="C258" s="22" t="s">
        <v>10</v>
      </c>
      <c r="D258" s="31"/>
      <c r="E258" s="66">
        <v>1</v>
      </c>
      <c r="F258" s="52">
        <v>1</v>
      </c>
      <c r="G258" s="43">
        <f t="shared" ref="G258:G260" si="130">D258*E258*F258</f>
        <v>0</v>
      </c>
      <c r="H258" s="16"/>
      <c r="I258" s="66">
        <v>1</v>
      </c>
      <c r="J258" s="52">
        <v>1</v>
      </c>
      <c r="K258" s="43">
        <f t="shared" ref="K258:K260" si="131">H258*I258*J258</f>
        <v>0</v>
      </c>
      <c r="L258" s="16"/>
      <c r="M258" s="66">
        <v>1</v>
      </c>
      <c r="N258" s="52">
        <v>1</v>
      </c>
      <c r="O258" s="43">
        <f t="shared" ref="O258:O260" si="132">L258*M258*N258</f>
        <v>0</v>
      </c>
      <c r="P258" s="43">
        <f t="shared" si="111"/>
        <v>0</v>
      </c>
    </row>
    <row r="259" spans="1:16" ht="31.5" x14ac:dyDescent="0.25">
      <c r="A259" s="25" t="s">
        <v>43</v>
      </c>
      <c r="B259" s="49" t="s">
        <v>79</v>
      </c>
      <c r="C259" s="22" t="s">
        <v>13</v>
      </c>
      <c r="D259" s="31"/>
      <c r="E259" s="66">
        <v>7</v>
      </c>
      <c r="F259" s="52">
        <v>1</v>
      </c>
      <c r="G259" s="43">
        <f t="shared" si="130"/>
        <v>0</v>
      </c>
      <c r="H259" s="16"/>
      <c r="I259" s="66">
        <v>5</v>
      </c>
      <c r="J259" s="52">
        <v>1</v>
      </c>
      <c r="K259" s="43">
        <f t="shared" si="131"/>
        <v>0</v>
      </c>
      <c r="L259" s="16"/>
      <c r="M259" s="66">
        <v>7</v>
      </c>
      <c r="N259" s="52">
        <v>1</v>
      </c>
      <c r="O259" s="43">
        <f t="shared" si="132"/>
        <v>0</v>
      </c>
      <c r="P259" s="43">
        <f t="shared" si="111"/>
        <v>0</v>
      </c>
    </row>
    <row r="260" spans="1:16" ht="47.25" x14ac:dyDescent="0.25">
      <c r="A260" s="70" t="s">
        <v>44</v>
      </c>
      <c r="B260" s="71" t="s">
        <v>80</v>
      </c>
      <c r="C260" s="72" t="s">
        <v>11</v>
      </c>
      <c r="D260" s="73"/>
      <c r="E260" s="74">
        <v>1</v>
      </c>
      <c r="F260" s="75">
        <v>1</v>
      </c>
      <c r="G260" s="76">
        <f t="shared" si="130"/>
        <v>0</v>
      </c>
      <c r="H260" s="77"/>
      <c r="I260" s="74">
        <v>1</v>
      </c>
      <c r="J260" s="75">
        <v>1</v>
      </c>
      <c r="K260" s="76">
        <f t="shared" si="131"/>
        <v>0</v>
      </c>
      <c r="L260" s="77"/>
      <c r="M260" s="74">
        <v>1</v>
      </c>
      <c r="N260" s="75">
        <v>1</v>
      </c>
      <c r="O260" s="76">
        <f t="shared" si="132"/>
        <v>0</v>
      </c>
      <c r="P260" s="43">
        <f t="shared" si="111"/>
        <v>0</v>
      </c>
    </row>
    <row r="261" spans="1:16" ht="15.75" customHeight="1" x14ac:dyDescent="0.25">
      <c r="A261" s="103"/>
      <c r="B261" s="103"/>
      <c r="C261" s="79"/>
      <c r="D261" s="80"/>
      <c r="E261" s="80"/>
      <c r="F261" s="80"/>
      <c r="G261" s="80"/>
      <c r="H261" s="80"/>
      <c r="I261" s="80"/>
      <c r="J261" s="80"/>
      <c r="K261" s="80"/>
      <c r="L261" s="100" t="s">
        <v>154</v>
      </c>
      <c r="M261" s="106"/>
      <c r="N261" s="106"/>
      <c r="O261" s="107"/>
      <c r="P261" s="82">
        <f>SUM(P230:P260)</f>
        <v>0</v>
      </c>
    </row>
    <row r="263" spans="1:16" ht="16.5" thickBot="1" x14ac:dyDescent="0.3">
      <c r="A263" s="1" t="s">
        <v>156</v>
      </c>
    </row>
    <row r="264" spans="1:16" ht="126.75" thickBot="1" x14ac:dyDescent="0.3">
      <c r="A264" s="39" t="s">
        <v>3</v>
      </c>
      <c r="B264" s="40" t="s">
        <v>81</v>
      </c>
      <c r="C264" s="42" t="s">
        <v>5</v>
      </c>
      <c r="D264" s="90" t="s">
        <v>6</v>
      </c>
      <c r="E264" s="91" t="s">
        <v>83</v>
      </c>
      <c r="F264" s="90" t="s">
        <v>82</v>
      </c>
      <c r="G264" s="42" t="s">
        <v>84</v>
      </c>
      <c r="H264" s="92" t="s">
        <v>7</v>
      </c>
      <c r="I264" s="91" t="s">
        <v>83</v>
      </c>
      <c r="J264" s="90" t="s">
        <v>82</v>
      </c>
      <c r="K264" s="42" t="s">
        <v>85</v>
      </c>
      <c r="L264" s="90" t="s">
        <v>8</v>
      </c>
      <c r="M264" s="91" t="s">
        <v>83</v>
      </c>
      <c r="N264" s="90" t="s">
        <v>82</v>
      </c>
      <c r="O264" s="42" t="s">
        <v>86</v>
      </c>
      <c r="P264" s="93" t="s">
        <v>200</v>
      </c>
    </row>
    <row r="265" spans="1:16" x14ac:dyDescent="0.25">
      <c r="A265" s="86">
        <v>1</v>
      </c>
      <c r="B265" s="86">
        <v>2</v>
      </c>
      <c r="C265" s="87">
        <v>3</v>
      </c>
      <c r="D265" s="87">
        <v>4</v>
      </c>
      <c r="E265" s="88">
        <v>5</v>
      </c>
      <c r="F265" s="87">
        <v>6</v>
      </c>
      <c r="G265" s="87">
        <v>7</v>
      </c>
      <c r="H265" s="87">
        <v>8</v>
      </c>
      <c r="I265" s="88">
        <v>9</v>
      </c>
      <c r="J265" s="87">
        <v>10</v>
      </c>
      <c r="K265" s="87">
        <v>11</v>
      </c>
      <c r="L265" s="87">
        <v>12</v>
      </c>
      <c r="M265" s="88">
        <v>13</v>
      </c>
      <c r="N265" s="87">
        <v>14</v>
      </c>
      <c r="O265" s="87">
        <v>15</v>
      </c>
      <c r="P265" s="89">
        <v>16</v>
      </c>
    </row>
    <row r="266" spans="1:16" ht="31.5" x14ac:dyDescent="0.25">
      <c r="A266" s="61" t="s">
        <v>0</v>
      </c>
      <c r="B266" s="47" t="s">
        <v>50</v>
      </c>
      <c r="C266" s="62" t="s">
        <v>10</v>
      </c>
      <c r="D266" s="9"/>
      <c r="E266" s="52">
        <v>1</v>
      </c>
      <c r="F266" s="52">
        <v>1</v>
      </c>
      <c r="G266" s="43">
        <f>D266*E266*F266</f>
        <v>0</v>
      </c>
      <c r="H266" s="9"/>
      <c r="I266" s="52">
        <v>1</v>
      </c>
      <c r="J266" s="52">
        <v>2</v>
      </c>
      <c r="K266" s="43">
        <f>H266*I266*J266</f>
        <v>0</v>
      </c>
      <c r="L266" s="9"/>
      <c r="M266" s="52">
        <v>1</v>
      </c>
      <c r="N266" s="52">
        <v>2</v>
      </c>
      <c r="O266" s="43">
        <f>L266*M266*N266</f>
        <v>0</v>
      </c>
      <c r="P266" s="43">
        <f>G266+K266+O266</f>
        <v>0</v>
      </c>
    </row>
    <row r="267" spans="1:16" ht="31.5" x14ac:dyDescent="0.25">
      <c r="A267" s="56" t="s">
        <v>1</v>
      </c>
      <c r="B267" s="57" t="s">
        <v>51</v>
      </c>
      <c r="C267" s="58"/>
      <c r="D267" s="28"/>
      <c r="E267" s="6"/>
      <c r="F267" s="59"/>
      <c r="G267" s="43"/>
      <c r="H267" s="13"/>
      <c r="I267" s="68"/>
      <c r="J267" s="60"/>
      <c r="K267" s="43"/>
      <c r="L267" s="13"/>
      <c r="M267" s="68"/>
      <c r="N267" s="60"/>
      <c r="O267" s="43"/>
      <c r="P267" s="43"/>
    </row>
    <row r="268" spans="1:16" ht="47.25" x14ac:dyDescent="0.25">
      <c r="A268" s="20" t="s">
        <v>16</v>
      </c>
      <c r="B268" s="47" t="s">
        <v>52</v>
      </c>
      <c r="C268" s="19" t="s">
        <v>10</v>
      </c>
      <c r="D268" s="29"/>
      <c r="E268" s="55">
        <v>1</v>
      </c>
      <c r="F268" s="52">
        <v>1</v>
      </c>
      <c r="G268" s="43">
        <f t="shared" ref="G268" si="133">D268*E268*F268</f>
        <v>0</v>
      </c>
      <c r="H268" s="14"/>
      <c r="I268" s="55">
        <v>1</v>
      </c>
      <c r="J268" s="52">
        <v>2</v>
      </c>
      <c r="K268" s="43">
        <f t="shared" ref="K268" si="134">H268*I268*J268</f>
        <v>0</v>
      </c>
      <c r="L268" s="14"/>
      <c r="M268" s="55">
        <v>1</v>
      </c>
      <c r="N268" s="52">
        <v>2</v>
      </c>
      <c r="O268" s="43">
        <f t="shared" ref="O268" si="135">L268*M268*N268</f>
        <v>0</v>
      </c>
      <c r="P268" s="43">
        <f t="shared" ref="P268" si="136">G268+K268+O268</f>
        <v>0</v>
      </c>
    </row>
    <row r="269" spans="1:16" ht="47.25" x14ac:dyDescent="0.25">
      <c r="A269" s="20" t="s">
        <v>17</v>
      </c>
      <c r="B269" s="51" t="s">
        <v>53</v>
      </c>
      <c r="C269" s="21"/>
      <c r="D269" s="30"/>
      <c r="E269" s="10"/>
      <c r="F269" s="53"/>
      <c r="G269" s="43"/>
      <c r="H269" s="15"/>
      <c r="I269" s="69"/>
      <c r="J269" s="54"/>
      <c r="K269" s="43"/>
      <c r="L269" s="15"/>
      <c r="M269" s="69"/>
      <c r="N269" s="54"/>
      <c r="O269" s="43"/>
      <c r="P269" s="43"/>
    </row>
    <row r="270" spans="1:16" ht="31.5" x14ac:dyDescent="0.25">
      <c r="A270" s="20" t="s">
        <v>18</v>
      </c>
      <c r="B270" s="47" t="s">
        <v>54</v>
      </c>
      <c r="C270" s="22" t="s">
        <v>46</v>
      </c>
      <c r="D270" s="31"/>
      <c r="E270" s="66">
        <v>3</v>
      </c>
      <c r="F270" s="52">
        <v>1</v>
      </c>
      <c r="G270" s="43">
        <f t="shared" ref="G270:G275" si="137">D270*E270*F270</f>
        <v>0</v>
      </c>
      <c r="H270" s="16"/>
      <c r="I270" s="66">
        <v>3</v>
      </c>
      <c r="J270" s="52">
        <v>2</v>
      </c>
      <c r="K270" s="43">
        <f t="shared" ref="K270:K275" si="138">H270*I270*J270</f>
        <v>0</v>
      </c>
      <c r="L270" s="16"/>
      <c r="M270" s="66">
        <v>3</v>
      </c>
      <c r="N270" s="52">
        <v>2</v>
      </c>
      <c r="O270" s="43">
        <f t="shared" ref="O270:O275" si="139">L270*M270*N270</f>
        <v>0</v>
      </c>
      <c r="P270" s="43">
        <f t="shared" ref="P270:P275" si="140">G270+K270+O270</f>
        <v>0</v>
      </c>
    </row>
    <row r="271" spans="1:16" ht="31.5" x14ac:dyDescent="0.25">
      <c r="A271" s="20" t="s">
        <v>19</v>
      </c>
      <c r="B271" s="47" t="s">
        <v>55</v>
      </c>
      <c r="C271" s="22" t="s">
        <v>10</v>
      </c>
      <c r="D271" s="31"/>
      <c r="E271" s="66">
        <v>1</v>
      </c>
      <c r="F271" s="52">
        <v>1</v>
      </c>
      <c r="G271" s="43">
        <f t="shared" si="137"/>
        <v>0</v>
      </c>
      <c r="H271" s="16"/>
      <c r="I271" s="66">
        <v>1</v>
      </c>
      <c r="J271" s="52">
        <v>2</v>
      </c>
      <c r="K271" s="43">
        <f t="shared" si="138"/>
        <v>0</v>
      </c>
      <c r="L271" s="16"/>
      <c r="M271" s="66">
        <v>1</v>
      </c>
      <c r="N271" s="52">
        <v>2</v>
      </c>
      <c r="O271" s="43">
        <f t="shared" si="139"/>
        <v>0</v>
      </c>
      <c r="P271" s="43">
        <f t="shared" si="140"/>
        <v>0</v>
      </c>
    </row>
    <row r="272" spans="1:16" ht="31.5" x14ac:dyDescent="0.25">
      <c r="A272" s="20" t="s">
        <v>20</v>
      </c>
      <c r="B272" s="48" t="s">
        <v>56</v>
      </c>
      <c r="C272" s="22" t="s">
        <v>10</v>
      </c>
      <c r="D272" s="31"/>
      <c r="E272" s="66">
        <v>1</v>
      </c>
      <c r="F272" s="52">
        <v>1</v>
      </c>
      <c r="G272" s="43">
        <f t="shared" si="137"/>
        <v>0</v>
      </c>
      <c r="H272" s="16"/>
      <c r="I272" s="66">
        <v>1</v>
      </c>
      <c r="J272" s="52">
        <v>2</v>
      </c>
      <c r="K272" s="43">
        <f t="shared" si="138"/>
        <v>0</v>
      </c>
      <c r="L272" s="16"/>
      <c r="M272" s="66">
        <v>1</v>
      </c>
      <c r="N272" s="52">
        <v>2</v>
      </c>
      <c r="O272" s="43">
        <f t="shared" si="139"/>
        <v>0</v>
      </c>
      <c r="P272" s="43">
        <f t="shared" si="140"/>
        <v>0</v>
      </c>
    </row>
    <row r="273" spans="1:16" ht="31.5" x14ac:dyDescent="0.25">
      <c r="A273" s="20" t="s">
        <v>21</v>
      </c>
      <c r="B273" s="48" t="s">
        <v>57</v>
      </c>
      <c r="C273" s="22" t="s">
        <v>10</v>
      </c>
      <c r="D273" s="31"/>
      <c r="E273" s="66">
        <v>1</v>
      </c>
      <c r="F273" s="52">
        <v>1</v>
      </c>
      <c r="G273" s="43">
        <f t="shared" si="137"/>
        <v>0</v>
      </c>
      <c r="H273" s="16"/>
      <c r="I273" s="66">
        <v>1</v>
      </c>
      <c r="J273" s="52">
        <v>2</v>
      </c>
      <c r="K273" s="43">
        <f t="shared" si="138"/>
        <v>0</v>
      </c>
      <c r="L273" s="16"/>
      <c r="M273" s="66">
        <v>1</v>
      </c>
      <c r="N273" s="52">
        <v>2</v>
      </c>
      <c r="O273" s="43">
        <f t="shared" si="139"/>
        <v>0</v>
      </c>
      <c r="P273" s="43">
        <f t="shared" si="140"/>
        <v>0</v>
      </c>
    </row>
    <row r="274" spans="1:16" ht="31.5" x14ac:dyDescent="0.25">
      <c r="A274" s="23" t="s">
        <v>22</v>
      </c>
      <c r="B274" s="48" t="s">
        <v>58</v>
      </c>
      <c r="C274" s="22" t="s">
        <v>15</v>
      </c>
      <c r="D274" s="31"/>
      <c r="E274" s="66">
        <v>1</v>
      </c>
      <c r="F274" s="52">
        <v>1</v>
      </c>
      <c r="G274" s="43">
        <f t="shared" si="137"/>
        <v>0</v>
      </c>
      <c r="H274" s="16"/>
      <c r="I274" s="66">
        <v>1</v>
      </c>
      <c r="J274" s="52">
        <v>2</v>
      </c>
      <c r="K274" s="43">
        <f t="shared" si="138"/>
        <v>0</v>
      </c>
      <c r="L274" s="16"/>
      <c r="M274" s="66">
        <v>1</v>
      </c>
      <c r="N274" s="52">
        <v>2</v>
      </c>
      <c r="O274" s="43">
        <f t="shared" si="139"/>
        <v>0</v>
      </c>
      <c r="P274" s="43">
        <f t="shared" si="140"/>
        <v>0</v>
      </c>
    </row>
    <row r="275" spans="1:16" ht="31.5" x14ac:dyDescent="0.25">
      <c r="A275" s="23" t="s">
        <v>23</v>
      </c>
      <c r="B275" s="48" t="s">
        <v>59</v>
      </c>
      <c r="C275" s="22" t="s">
        <v>15</v>
      </c>
      <c r="D275" s="31"/>
      <c r="E275" s="66">
        <v>1</v>
      </c>
      <c r="F275" s="52">
        <v>1</v>
      </c>
      <c r="G275" s="43">
        <f t="shared" si="137"/>
        <v>0</v>
      </c>
      <c r="H275" s="16"/>
      <c r="I275" s="66">
        <v>1</v>
      </c>
      <c r="J275" s="52">
        <v>2</v>
      </c>
      <c r="K275" s="43">
        <f t="shared" si="138"/>
        <v>0</v>
      </c>
      <c r="L275" s="16"/>
      <c r="M275" s="66">
        <v>1</v>
      </c>
      <c r="N275" s="52">
        <v>2</v>
      </c>
      <c r="O275" s="43">
        <f t="shared" si="139"/>
        <v>0</v>
      </c>
      <c r="P275" s="43">
        <f t="shared" si="140"/>
        <v>0</v>
      </c>
    </row>
    <row r="276" spans="1:16" x14ac:dyDescent="0.25">
      <c r="A276" s="20" t="s">
        <v>24</v>
      </c>
      <c r="B276" s="51" t="s">
        <v>60</v>
      </c>
      <c r="C276" s="21"/>
      <c r="D276" s="32"/>
      <c r="E276" s="5"/>
      <c r="F276" s="53"/>
      <c r="G276" s="43"/>
      <c r="H276" s="17"/>
      <c r="I276" s="67"/>
      <c r="J276" s="54"/>
      <c r="K276" s="43"/>
      <c r="L276" s="17"/>
      <c r="M276" s="67"/>
      <c r="N276" s="54"/>
      <c r="O276" s="43"/>
      <c r="P276" s="43"/>
    </row>
    <row r="277" spans="1:16" x14ac:dyDescent="0.25">
      <c r="A277" s="24" t="s">
        <v>25</v>
      </c>
      <c r="B277" s="47" t="s">
        <v>61</v>
      </c>
      <c r="C277" s="22" t="s">
        <v>10</v>
      </c>
      <c r="D277" s="31"/>
      <c r="E277" s="66">
        <v>1</v>
      </c>
      <c r="F277" s="52">
        <v>1</v>
      </c>
      <c r="G277" s="43">
        <f t="shared" ref="G277:G279" si="141">D277*E277*F277</f>
        <v>0</v>
      </c>
      <c r="H277" s="16"/>
      <c r="I277" s="66">
        <v>1</v>
      </c>
      <c r="J277" s="52">
        <v>2</v>
      </c>
      <c r="K277" s="43">
        <f t="shared" ref="K277:K279" si="142">H277*I277*J277</f>
        <v>0</v>
      </c>
      <c r="L277" s="16"/>
      <c r="M277" s="66">
        <v>1</v>
      </c>
      <c r="N277" s="52">
        <v>2</v>
      </c>
      <c r="O277" s="43">
        <f t="shared" ref="O277:O279" si="143">L277*M277*N277</f>
        <v>0</v>
      </c>
      <c r="P277" s="43">
        <f t="shared" ref="P277:P279" si="144">G277+K277+O277</f>
        <v>0</v>
      </c>
    </row>
    <row r="278" spans="1:16" x14ac:dyDescent="0.25">
      <c r="A278" s="24" t="s">
        <v>26</v>
      </c>
      <c r="B278" s="47" t="s">
        <v>62</v>
      </c>
      <c r="C278" s="22" t="s">
        <v>10</v>
      </c>
      <c r="D278" s="31"/>
      <c r="E278" s="66">
        <v>1</v>
      </c>
      <c r="F278" s="52">
        <v>1</v>
      </c>
      <c r="G278" s="43">
        <f t="shared" si="141"/>
        <v>0</v>
      </c>
      <c r="H278" s="16"/>
      <c r="I278" s="66">
        <v>1</v>
      </c>
      <c r="J278" s="52">
        <v>2</v>
      </c>
      <c r="K278" s="43">
        <f t="shared" si="142"/>
        <v>0</v>
      </c>
      <c r="L278" s="16"/>
      <c r="M278" s="66">
        <v>1</v>
      </c>
      <c r="N278" s="52">
        <v>2</v>
      </c>
      <c r="O278" s="43">
        <f t="shared" si="143"/>
        <v>0</v>
      </c>
      <c r="P278" s="43">
        <f t="shared" si="144"/>
        <v>0</v>
      </c>
    </row>
    <row r="279" spans="1:16" ht="31.5" x14ac:dyDescent="0.25">
      <c r="A279" s="20" t="s">
        <v>27</v>
      </c>
      <c r="B279" s="47" t="s">
        <v>63</v>
      </c>
      <c r="C279" s="22" t="s">
        <v>13</v>
      </c>
      <c r="D279" s="31"/>
      <c r="E279" s="66">
        <v>30</v>
      </c>
      <c r="F279" s="52">
        <v>1</v>
      </c>
      <c r="G279" s="43">
        <f t="shared" si="141"/>
        <v>0</v>
      </c>
      <c r="H279" s="16"/>
      <c r="I279" s="66">
        <v>20</v>
      </c>
      <c r="J279" s="52">
        <v>2</v>
      </c>
      <c r="K279" s="43">
        <f t="shared" si="142"/>
        <v>0</v>
      </c>
      <c r="L279" s="16"/>
      <c r="M279" s="66">
        <v>15</v>
      </c>
      <c r="N279" s="52">
        <v>2</v>
      </c>
      <c r="O279" s="43">
        <f t="shared" si="143"/>
        <v>0</v>
      </c>
      <c r="P279" s="43">
        <f t="shared" si="144"/>
        <v>0</v>
      </c>
    </row>
    <row r="280" spans="1:16" ht="63" x14ac:dyDescent="0.25">
      <c r="A280" s="20" t="s">
        <v>28</v>
      </c>
      <c r="B280" s="51" t="s">
        <v>64</v>
      </c>
      <c r="C280" s="21"/>
      <c r="D280" s="32"/>
      <c r="E280" s="67"/>
      <c r="F280" s="53"/>
      <c r="G280" s="43"/>
      <c r="H280" s="17"/>
      <c r="I280" s="67"/>
      <c r="J280" s="54"/>
      <c r="K280" s="43"/>
      <c r="L280" s="17"/>
      <c r="M280" s="67"/>
      <c r="N280" s="54"/>
      <c r="O280" s="43"/>
      <c r="P280" s="43"/>
    </row>
    <row r="281" spans="1:16" x14ac:dyDescent="0.25">
      <c r="A281" s="20" t="s">
        <v>29</v>
      </c>
      <c r="B281" s="47" t="s">
        <v>65</v>
      </c>
      <c r="C281" s="22" t="s">
        <v>10</v>
      </c>
      <c r="D281" s="31"/>
      <c r="E281" s="66">
        <v>1</v>
      </c>
      <c r="F281" s="52">
        <v>1</v>
      </c>
      <c r="G281" s="43">
        <f t="shared" ref="G281:G283" si="145">D281*E281*F281</f>
        <v>0</v>
      </c>
      <c r="H281" s="16"/>
      <c r="I281" s="66">
        <v>1</v>
      </c>
      <c r="J281" s="52">
        <v>2</v>
      </c>
      <c r="K281" s="43">
        <f t="shared" ref="K281:K283" si="146">H281*I281*J281</f>
        <v>0</v>
      </c>
      <c r="L281" s="16"/>
      <c r="M281" s="66">
        <v>1</v>
      </c>
      <c r="N281" s="52">
        <v>2</v>
      </c>
      <c r="O281" s="43">
        <f t="shared" ref="O281:O283" si="147">L281*M281*N281</f>
        <v>0</v>
      </c>
      <c r="P281" s="43">
        <f t="shared" ref="P281:P283" si="148">G281+K281+O281</f>
        <v>0</v>
      </c>
    </row>
    <row r="282" spans="1:16" x14ac:dyDescent="0.25">
      <c r="A282" s="20" t="s">
        <v>30</v>
      </c>
      <c r="B282" s="47" t="s">
        <v>66</v>
      </c>
      <c r="C282" s="22" t="s">
        <v>10</v>
      </c>
      <c r="D282" s="31"/>
      <c r="E282" s="66">
        <v>1</v>
      </c>
      <c r="F282" s="52">
        <v>1</v>
      </c>
      <c r="G282" s="43">
        <f t="shared" si="145"/>
        <v>0</v>
      </c>
      <c r="H282" s="16"/>
      <c r="I282" s="66">
        <v>1</v>
      </c>
      <c r="J282" s="52">
        <v>2</v>
      </c>
      <c r="K282" s="43">
        <f t="shared" si="146"/>
        <v>0</v>
      </c>
      <c r="L282" s="16"/>
      <c r="M282" s="66">
        <v>1</v>
      </c>
      <c r="N282" s="52">
        <v>2</v>
      </c>
      <c r="O282" s="43">
        <f t="shared" si="147"/>
        <v>0</v>
      </c>
      <c r="P282" s="43">
        <f t="shared" si="148"/>
        <v>0</v>
      </c>
    </row>
    <row r="283" spans="1:16" ht="31.5" x14ac:dyDescent="0.25">
      <c r="A283" s="20" t="s">
        <v>31</v>
      </c>
      <c r="B283" s="47" t="s">
        <v>67</v>
      </c>
      <c r="C283" s="22" t="s">
        <v>14</v>
      </c>
      <c r="D283" s="31"/>
      <c r="E283" s="66">
        <v>5700</v>
      </c>
      <c r="F283" s="52">
        <v>1</v>
      </c>
      <c r="G283" s="43">
        <f t="shared" si="145"/>
        <v>0</v>
      </c>
      <c r="H283" s="16"/>
      <c r="I283" s="66">
        <v>4300</v>
      </c>
      <c r="J283" s="52">
        <v>2</v>
      </c>
      <c r="K283" s="43">
        <f t="shared" si="146"/>
        <v>0</v>
      </c>
      <c r="L283" s="16"/>
      <c r="M283" s="66">
        <v>6000</v>
      </c>
      <c r="N283" s="52">
        <v>2</v>
      </c>
      <c r="O283" s="43">
        <f t="shared" si="147"/>
        <v>0</v>
      </c>
      <c r="P283" s="43">
        <f t="shared" si="148"/>
        <v>0</v>
      </c>
    </row>
    <row r="284" spans="1:16" ht="31.5" x14ac:dyDescent="0.25">
      <c r="A284" s="20" t="s">
        <v>32</v>
      </c>
      <c r="B284" s="51" t="s">
        <v>68</v>
      </c>
      <c r="C284" s="21"/>
      <c r="D284" s="32"/>
      <c r="E284" s="67"/>
      <c r="F284" s="53"/>
      <c r="G284" s="43"/>
      <c r="H284" s="17"/>
      <c r="I284" s="67"/>
      <c r="J284" s="54"/>
      <c r="K284" s="43"/>
      <c r="L284" s="17"/>
      <c r="M284" s="67"/>
      <c r="N284" s="54"/>
      <c r="O284" s="43"/>
      <c r="P284" s="43"/>
    </row>
    <row r="285" spans="1:16" ht="47.25" x14ac:dyDescent="0.25">
      <c r="A285" s="20" t="s">
        <v>33</v>
      </c>
      <c r="B285" s="47" t="s">
        <v>69</v>
      </c>
      <c r="C285" s="22" t="s">
        <v>10</v>
      </c>
      <c r="D285" s="31"/>
      <c r="E285" s="66">
        <v>1</v>
      </c>
      <c r="F285" s="52">
        <v>1</v>
      </c>
      <c r="G285" s="43">
        <f t="shared" ref="G285:G286" si="149">D285*E285*F285</f>
        <v>0</v>
      </c>
      <c r="H285" s="16"/>
      <c r="I285" s="66">
        <v>1</v>
      </c>
      <c r="J285" s="52">
        <v>2</v>
      </c>
      <c r="K285" s="43">
        <f t="shared" ref="K285:K286" si="150">H285*I285*J285</f>
        <v>0</v>
      </c>
      <c r="L285" s="16"/>
      <c r="M285" s="66">
        <v>1</v>
      </c>
      <c r="N285" s="52">
        <v>2</v>
      </c>
      <c r="O285" s="43">
        <f t="shared" ref="O285:O286" si="151">L285*M285*N285</f>
        <v>0</v>
      </c>
      <c r="P285" s="43">
        <f t="shared" ref="P285:P286" si="152">G285+K285+O285</f>
        <v>0</v>
      </c>
    </row>
    <row r="286" spans="1:16" ht="47.25" x14ac:dyDescent="0.25">
      <c r="A286" s="20" t="s">
        <v>34</v>
      </c>
      <c r="B286" s="47" t="s">
        <v>70</v>
      </c>
      <c r="C286" s="22" t="s">
        <v>13</v>
      </c>
      <c r="D286" s="31"/>
      <c r="E286" s="66">
        <v>3</v>
      </c>
      <c r="F286" s="52">
        <v>1</v>
      </c>
      <c r="G286" s="43">
        <f t="shared" si="149"/>
        <v>0</v>
      </c>
      <c r="H286" s="16"/>
      <c r="I286" s="66">
        <v>2</v>
      </c>
      <c r="J286" s="52">
        <v>2</v>
      </c>
      <c r="K286" s="43">
        <f t="shared" si="150"/>
        <v>0</v>
      </c>
      <c r="L286" s="16"/>
      <c r="M286" s="66">
        <v>1</v>
      </c>
      <c r="N286" s="52">
        <v>2</v>
      </c>
      <c r="O286" s="43">
        <f t="shared" si="151"/>
        <v>0</v>
      </c>
      <c r="P286" s="43">
        <f t="shared" si="152"/>
        <v>0</v>
      </c>
    </row>
    <row r="287" spans="1:16" ht="31.5" x14ac:dyDescent="0.25">
      <c r="A287" s="20" t="s">
        <v>35</v>
      </c>
      <c r="B287" s="51" t="s">
        <v>71</v>
      </c>
      <c r="C287" s="21"/>
      <c r="D287" s="32"/>
      <c r="E287" s="67"/>
      <c r="F287" s="53"/>
      <c r="G287" s="43"/>
      <c r="H287" s="17"/>
      <c r="I287" s="67"/>
      <c r="J287" s="54"/>
      <c r="K287" s="43"/>
      <c r="L287" s="17"/>
      <c r="M287" s="67"/>
      <c r="N287" s="54"/>
      <c r="O287" s="43"/>
      <c r="P287" s="43"/>
    </row>
    <row r="288" spans="1:16" ht="47.25" x14ac:dyDescent="0.25">
      <c r="A288" s="20" t="s">
        <v>36</v>
      </c>
      <c r="B288" s="47" t="s">
        <v>72</v>
      </c>
      <c r="C288" s="22" t="s">
        <v>10</v>
      </c>
      <c r="D288" s="31"/>
      <c r="E288" s="66">
        <v>1</v>
      </c>
      <c r="F288" s="52">
        <v>1</v>
      </c>
      <c r="G288" s="43">
        <f t="shared" ref="G288:G289" si="153">D288*E288*F288</f>
        <v>0</v>
      </c>
      <c r="H288" s="16"/>
      <c r="I288" s="66">
        <v>1</v>
      </c>
      <c r="J288" s="52">
        <v>2</v>
      </c>
      <c r="K288" s="43">
        <f t="shared" ref="K288:K289" si="154">H288*I288*J288</f>
        <v>0</v>
      </c>
      <c r="L288" s="16"/>
      <c r="M288" s="66">
        <v>1</v>
      </c>
      <c r="N288" s="52">
        <v>2</v>
      </c>
      <c r="O288" s="43">
        <f t="shared" ref="O288:O289" si="155">L288*M288*N288</f>
        <v>0</v>
      </c>
      <c r="P288" s="43">
        <f t="shared" ref="P288:P289" si="156">G288+K288+O288</f>
        <v>0</v>
      </c>
    </row>
    <row r="289" spans="1:16" ht="31.5" x14ac:dyDescent="0.25">
      <c r="A289" s="20" t="s">
        <v>37</v>
      </c>
      <c r="B289" s="47" t="s">
        <v>73</v>
      </c>
      <c r="C289" s="22" t="s">
        <v>13</v>
      </c>
      <c r="D289" s="31"/>
      <c r="E289" s="66">
        <v>6</v>
      </c>
      <c r="F289" s="52">
        <v>1</v>
      </c>
      <c r="G289" s="43">
        <f t="shared" si="153"/>
        <v>0</v>
      </c>
      <c r="H289" s="16"/>
      <c r="I289" s="66">
        <v>5</v>
      </c>
      <c r="J289" s="52">
        <v>2</v>
      </c>
      <c r="K289" s="43">
        <f t="shared" si="154"/>
        <v>0</v>
      </c>
      <c r="L289" s="16"/>
      <c r="M289" s="66">
        <v>2</v>
      </c>
      <c r="N289" s="52">
        <v>2</v>
      </c>
      <c r="O289" s="43">
        <f t="shared" si="155"/>
        <v>0</v>
      </c>
      <c r="P289" s="43">
        <f t="shared" si="156"/>
        <v>0</v>
      </c>
    </row>
    <row r="290" spans="1:16" ht="31.5" x14ac:dyDescent="0.25">
      <c r="A290" s="20" t="s">
        <v>38</v>
      </c>
      <c r="B290" s="51" t="s">
        <v>74</v>
      </c>
      <c r="C290" s="21"/>
      <c r="D290" s="32"/>
      <c r="E290" s="67"/>
      <c r="F290" s="53"/>
      <c r="G290" s="43"/>
      <c r="H290" s="17"/>
      <c r="I290" s="67"/>
      <c r="J290" s="54"/>
      <c r="K290" s="43"/>
      <c r="L290" s="17"/>
      <c r="M290" s="81"/>
      <c r="N290" s="54"/>
      <c r="O290" s="43"/>
      <c r="P290" s="43"/>
    </row>
    <row r="291" spans="1:16" ht="47.25" x14ac:dyDescent="0.25">
      <c r="A291" s="20" t="s">
        <v>39</v>
      </c>
      <c r="B291" s="47" t="s">
        <v>75</v>
      </c>
      <c r="C291" s="22" t="s">
        <v>10</v>
      </c>
      <c r="D291" s="31"/>
      <c r="E291" s="66">
        <v>1</v>
      </c>
      <c r="F291" s="52">
        <v>1</v>
      </c>
      <c r="G291" s="43">
        <f t="shared" ref="G291:G292" si="157">D291*E291*F291</f>
        <v>0</v>
      </c>
      <c r="H291" s="16"/>
      <c r="I291" s="66">
        <v>1</v>
      </c>
      <c r="J291" s="52">
        <v>2</v>
      </c>
      <c r="K291" s="43">
        <f t="shared" ref="K291:K292" si="158">H291*I291*J291</f>
        <v>0</v>
      </c>
      <c r="L291" s="16"/>
      <c r="M291" s="66">
        <v>1</v>
      </c>
      <c r="N291" s="52">
        <v>2</v>
      </c>
      <c r="O291" s="43">
        <f t="shared" ref="O291:O292" si="159">L291*M291*N291</f>
        <v>0</v>
      </c>
      <c r="P291" s="43">
        <f t="shared" ref="P291:P296" si="160">G291+K291+O291</f>
        <v>0</v>
      </c>
    </row>
    <row r="292" spans="1:16" ht="47.25" x14ac:dyDescent="0.25">
      <c r="A292" s="20" t="s">
        <v>40</v>
      </c>
      <c r="B292" s="47" t="s">
        <v>76</v>
      </c>
      <c r="C292" s="22" t="s">
        <v>12</v>
      </c>
      <c r="D292" s="31"/>
      <c r="E292" s="66">
        <v>100</v>
      </c>
      <c r="F292" s="52">
        <v>1</v>
      </c>
      <c r="G292" s="43">
        <f t="shared" si="157"/>
        <v>0</v>
      </c>
      <c r="H292" s="16"/>
      <c r="I292" s="66">
        <v>100</v>
      </c>
      <c r="J292" s="52">
        <v>2</v>
      </c>
      <c r="K292" s="43">
        <f t="shared" si="158"/>
        <v>0</v>
      </c>
      <c r="L292" s="16"/>
      <c r="M292" s="66">
        <v>100</v>
      </c>
      <c r="N292" s="52">
        <v>2</v>
      </c>
      <c r="O292" s="43">
        <f t="shared" si="159"/>
        <v>0</v>
      </c>
      <c r="P292" s="43">
        <f t="shared" si="160"/>
        <v>0</v>
      </c>
    </row>
    <row r="293" spans="1:16" ht="31.5" x14ac:dyDescent="0.25">
      <c r="A293" s="25" t="s">
        <v>41</v>
      </c>
      <c r="B293" s="50" t="s">
        <v>77</v>
      </c>
      <c r="C293" s="21"/>
      <c r="D293" s="32"/>
      <c r="E293" s="67"/>
      <c r="F293" s="53"/>
      <c r="G293" s="43"/>
      <c r="H293" s="17"/>
      <c r="I293" s="67"/>
      <c r="J293" s="54"/>
      <c r="K293" s="43"/>
      <c r="L293" s="17"/>
      <c r="M293" s="67"/>
      <c r="N293" s="54"/>
      <c r="O293" s="43"/>
      <c r="P293" s="43"/>
    </row>
    <row r="294" spans="1:16" ht="31.5" x14ac:dyDescent="0.25">
      <c r="A294" s="25" t="s">
        <v>42</v>
      </c>
      <c r="B294" s="49" t="s">
        <v>78</v>
      </c>
      <c r="C294" s="22" t="s">
        <v>10</v>
      </c>
      <c r="D294" s="31"/>
      <c r="E294" s="66">
        <v>1</v>
      </c>
      <c r="F294" s="52">
        <v>1</v>
      </c>
      <c r="G294" s="43">
        <f t="shared" ref="G294:G296" si="161">D294*E294*F294</f>
        <v>0</v>
      </c>
      <c r="H294" s="16"/>
      <c r="I294" s="66">
        <v>1</v>
      </c>
      <c r="J294" s="52">
        <v>2</v>
      </c>
      <c r="K294" s="43">
        <f t="shared" ref="K294:K296" si="162">H294*I294*J294</f>
        <v>0</v>
      </c>
      <c r="L294" s="16"/>
      <c r="M294" s="66">
        <v>1</v>
      </c>
      <c r="N294" s="52">
        <v>2</v>
      </c>
      <c r="O294" s="43">
        <f t="shared" ref="O294:O296" si="163">L294*M294*N294</f>
        <v>0</v>
      </c>
      <c r="P294" s="43">
        <f t="shared" si="160"/>
        <v>0</v>
      </c>
    </row>
    <row r="295" spans="1:16" ht="31.5" x14ac:dyDescent="0.25">
      <c r="A295" s="25" t="s">
        <v>43</v>
      </c>
      <c r="B295" s="49" t="s">
        <v>79</v>
      </c>
      <c r="C295" s="22" t="s">
        <v>13</v>
      </c>
      <c r="D295" s="31"/>
      <c r="E295" s="66">
        <v>7</v>
      </c>
      <c r="F295" s="52">
        <v>1</v>
      </c>
      <c r="G295" s="43">
        <f t="shared" si="161"/>
        <v>0</v>
      </c>
      <c r="H295" s="16"/>
      <c r="I295" s="66">
        <v>5</v>
      </c>
      <c r="J295" s="52">
        <v>2</v>
      </c>
      <c r="K295" s="43">
        <f t="shared" si="162"/>
        <v>0</v>
      </c>
      <c r="L295" s="16"/>
      <c r="M295" s="66">
        <v>7</v>
      </c>
      <c r="N295" s="52">
        <v>2</v>
      </c>
      <c r="O295" s="43">
        <f t="shared" si="163"/>
        <v>0</v>
      </c>
      <c r="P295" s="43">
        <f t="shared" si="160"/>
        <v>0</v>
      </c>
    </row>
    <row r="296" spans="1:16" ht="47.25" x14ac:dyDescent="0.25">
      <c r="A296" s="70" t="s">
        <v>44</v>
      </c>
      <c r="B296" s="71" t="s">
        <v>80</v>
      </c>
      <c r="C296" s="72" t="s">
        <v>11</v>
      </c>
      <c r="D296" s="73"/>
      <c r="E296" s="74">
        <v>1</v>
      </c>
      <c r="F296" s="75">
        <v>1</v>
      </c>
      <c r="G296" s="76">
        <f t="shared" si="161"/>
        <v>0</v>
      </c>
      <c r="H296" s="77"/>
      <c r="I296" s="74">
        <v>1</v>
      </c>
      <c r="J296" s="75">
        <v>2</v>
      </c>
      <c r="K296" s="76">
        <f t="shared" si="162"/>
        <v>0</v>
      </c>
      <c r="L296" s="77"/>
      <c r="M296" s="74">
        <v>1</v>
      </c>
      <c r="N296" s="75">
        <v>2</v>
      </c>
      <c r="O296" s="76">
        <f t="shared" si="163"/>
        <v>0</v>
      </c>
      <c r="P296" s="43">
        <f t="shared" si="160"/>
        <v>0</v>
      </c>
    </row>
    <row r="297" spans="1:16" ht="15.75" customHeight="1" x14ac:dyDescent="0.25">
      <c r="A297" s="103"/>
      <c r="B297" s="103"/>
      <c r="C297" s="79"/>
      <c r="D297" s="80"/>
      <c r="E297" s="80"/>
      <c r="F297" s="80"/>
      <c r="G297" s="80"/>
      <c r="H297" s="80"/>
      <c r="I297" s="80"/>
      <c r="J297" s="80"/>
      <c r="K297" s="80"/>
      <c r="L297" s="100" t="s">
        <v>155</v>
      </c>
      <c r="M297" s="106"/>
      <c r="N297" s="106"/>
      <c r="O297" s="107"/>
      <c r="P297" s="82">
        <f>SUM(P266:P296)</f>
        <v>0</v>
      </c>
    </row>
    <row r="299" spans="1:16" x14ac:dyDescent="0.25">
      <c r="A299" s="45" t="s">
        <v>48</v>
      </c>
      <c r="B299"/>
      <c r="C299"/>
    </row>
    <row r="300" spans="1:16" x14ac:dyDescent="0.25">
      <c r="A300" s="46" t="s">
        <v>91</v>
      </c>
      <c r="B300"/>
      <c r="C300"/>
    </row>
    <row r="301" spans="1:16" x14ac:dyDescent="0.25">
      <c r="A301" s="83" t="s">
        <v>90</v>
      </c>
      <c r="B301" s="95"/>
    </row>
  </sheetData>
  <mergeCells count="18">
    <mergeCell ref="A225:B225"/>
    <mergeCell ref="A261:B261"/>
    <mergeCell ref="A297:B297"/>
    <mergeCell ref="L225:O225"/>
    <mergeCell ref="L261:O261"/>
    <mergeCell ref="L297:O297"/>
    <mergeCell ref="A117:B117"/>
    <mergeCell ref="A153:B153"/>
    <mergeCell ref="A189:B189"/>
    <mergeCell ref="L117:O117"/>
    <mergeCell ref="L153:O153"/>
    <mergeCell ref="L189:O189"/>
    <mergeCell ref="A4:M5"/>
    <mergeCell ref="A11:B11"/>
    <mergeCell ref="A45:B45"/>
    <mergeCell ref="A81:B81"/>
    <mergeCell ref="L45:O45"/>
    <mergeCell ref="L81:O8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9"/>
  <sheetViews>
    <sheetView zoomScale="75" zoomScaleNormal="75" workbookViewId="0">
      <selection activeCell="A7" sqref="A7:C9"/>
    </sheetView>
  </sheetViews>
  <sheetFormatPr defaultColWidth="9.140625" defaultRowHeight="15.75" x14ac:dyDescent="0.25"/>
  <cols>
    <col min="1" max="1" width="9" style="1" customWidth="1"/>
    <col min="2" max="2" width="46" style="1" customWidth="1"/>
    <col min="3" max="3" width="12.85546875" style="4" customWidth="1"/>
    <col min="4" max="4" width="18.7109375" style="1" customWidth="1"/>
    <col min="5" max="5" width="16.42578125" style="1" customWidth="1"/>
    <col min="6" max="6" width="17" style="1" customWidth="1"/>
    <col min="7" max="7" width="20.5703125" style="1" customWidth="1"/>
    <col min="8" max="8" width="18.140625" style="1" customWidth="1"/>
    <col min="9" max="9" width="16.7109375" style="1" customWidth="1"/>
    <col min="10" max="10" width="17.5703125" style="1" customWidth="1"/>
    <col min="11" max="11" width="20.42578125" style="1" customWidth="1"/>
    <col min="12" max="12" width="18.42578125" style="1" customWidth="1"/>
    <col min="13" max="13" width="19" style="1" customWidth="1"/>
    <col min="14" max="14" width="17" style="1" customWidth="1"/>
    <col min="15" max="15" width="20.7109375" style="1" customWidth="1"/>
    <col min="16" max="16" width="17.42578125" style="1" customWidth="1"/>
    <col min="17" max="17" width="16.28515625" style="1" customWidth="1"/>
    <col min="18" max="18" width="16.85546875" style="1" customWidth="1"/>
    <col min="19" max="19" width="20.42578125" style="1" customWidth="1"/>
    <col min="20" max="20" width="19" style="1" customWidth="1"/>
    <col min="21" max="16384" width="9.140625" style="1"/>
  </cols>
  <sheetData>
    <row r="1" spans="1:20" customFormat="1" ht="15" x14ac:dyDescent="0.25"/>
    <row r="2" spans="1:20" customFormat="1" x14ac:dyDescent="0.25">
      <c r="B2" s="44"/>
      <c r="L2" s="1"/>
      <c r="S2" s="44"/>
    </row>
    <row r="3" spans="1:20" customFormat="1" ht="15" x14ac:dyDescent="0.25"/>
    <row r="4" spans="1:20" customFormat="1" ht="15" x14ac:dyDescent="0.25">
      <c r="A4" s="99" t="s">
        <v>92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20" customFormat="1" ht="15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20" customFormat="1" ht="15" x14ac:dyDescent="0.25"/>
    <row r="7" spans="1:20" customFormat="1" x14ac:dyDescent="0.25">
      <c r="A7" s="45" t="s">
        <v>48</v>
      </c>
      <c r="N7" s="45"/>
      <c r="O7" s="45"/>
      <c r="P7" s="45"/>
    </row>
    <row r="8" spans="1:20" customFormat="1" x14ac:dyDescent="0.25">
      <c r="A8" s="46" t="s">
        <v>91</v>
      </c>
      <c r="M8" s="45"/>
      <c r="N8" s="45"/>
      <c r="O8" s="45"/>
      <c r="P8" s="45"/>
    </row>
    <row r="9" spans="1:20" ht="19.5" customHeight="1" x14ac:dyDescent="0.25">
      <c r="A9" s="83" t="s">
        <v>90</v>
      </c>
      <c r="B9" s="95"/>
    </row>
    <row r="10" spans="1:20" ht="0.75" hidden="1" customHeight="1" x14ac:dyDescent="0.25">
      <c r="A10" s="95"/>
      <c r="B10" s="95"/>
    </row>
    <row r="11" spans="1:20" ht="24" customHeight="1" thickBot="1" x14ac:dyDescent="0.3">
      <c r="A11" s="104" t="s">
        <v>157</v>
      </c>
      <c r="B11" s="105"/>
    </row>
    <row r="12" spans="1:20" ht="126.75" customHeight="1" thickBot="1" x14ac:dyDescent="0.3">
      <c r="A12" s="39" t="s">
        <v>3</v>
      </c>
      <c r="B12" s="40" t="s">
        <v>81</v>
      </c>
      <c r="C12" s="42" t="s">
        <v>5</v>
      </c>
      <c r="D12" s="90" t="s">
        <v>6</v>
      </c>
      <c r="E12" s="91" t="s">
        <v>83</v>
      </c>
      <c r="F12" s="90" t="s">
        <v>82</v>
      </c>
      <c r="G12" s="42" t="s">
        <v>84</v>
      </c>
      <c r="H12" s="92" t="s">
        <v>7</v>
      </c>
      <c r="I12" s="91" t="s">
        <v>83</v>
      </c>
      <c r="J12" s="90" t="s">
        <v>82</v>
      </c>
      <c r="K12" s="42" t="s">
        <v>85</v>
      </c>
      <c r="L12" s="90" t="s">
        <v>8</v>
      </c>
      <c r="M12" s="91" t="s">
        <v>83</v>
      </c>
      <c r="N12" s="90" t="s">
        <v>82</v>
      </c>
      <c r="O12" s="42" t="s">
        <v>86</v>
      </c>
      <c r="P12" s="92" t="s">
        <v>9</v>
      </c>
      <c r="Q12" s="91" t="s">
        <v>83</v>
      </c>
      <c r="R12" s="90" t="s">
        <v>82</v>
      </c>
      <c r="S12" s="42" t="s">
        <v>87</v>
      </c>
      <c r="T12" s="93" t="s">
        <v>88</v>
      </c>
    </row>
    <row r="13" spans="1:20" s="3" customFormat="1" ht="33" customHeight="1" x14ac:dyDescent="0.25">
      <c r="A13" s="86">
        <v>1</v>
      </c>
      <c r="B13" s="86">
        <v>2</v>
      </c>
      <c r="C13" s="87">
        <v>3</v>
      </c>
      <c r="D13" s="87">
        <v>4</v>
      </c>
      <c r="E13" s="88">
        <v>5</v>
      </c>
      <c r="F13" s="87">
        <v>6</v>
      </c>
      <c r="G13" s="87">
        <v>7</v>
      </c>
      <c r="H13" s="87">
        <v>8</v>
      </c>
      <c r="I13" s="88">
        <v>9</v>
      </c>
      <c r="J13" s="87">
        <v>10</v>
      </c>
      <c r="K13" s="87">
        <v>11</v>
      </c>
      <c r="L13" s="87">
        <v>12</v>
      </c>
      <c r="M13" s="88">
        <v>13</v>
      </c>
      <c r="N13" s="87">
        <v>14</v>
      </c>
      <c r="O13" s="87">
        <v>15</v>
      </c>
      <c r="P13" s="87">
        <v>16</v>
      </c>
      <c r="Q13" s="88">
        <v>17</v>
      </c>
      <c r="R13" s="94">
        <v>18</v>
      </c>
      <c r="S13" s="87">
        <v>19</v>
      </c>
      <c r="T13" s="89">
        <v>20</v>
      </c>
    </row>
    <row r="14" spans="1:20" ht="111.75" customHeight="1" x14ac:dyDescent="0.25">
      <c r="A14" s="61" t="s">
        <v>0</v>
      </c>
      <c r="B14" s="47" t="s">
        <v>50</v>
      </c>
      <c r="C14" s="62" t="s">
        <v>10</v>
      </c>
      <c r="D14" s="9"/>
      <c r="E14" s="52">
        <v>1</v>
      </c>
      <c r="F14" s="52">
        <v>1</v>
      </c>
      <c r="G14" s="43">
        <f>D14*E14*F14</f>
        <v>0</v>
      </c>
      <c r="H14" s="9"/>
      <c r="I14" s="52">
        <v>1</v>
      </c>
      <c r="J14" s="52">
        <v>2</v>
      </c>
      <c r="K14" s="43">
        <f>H14*I14*J14</f>
        <v>0</v>
      </c>
      <c r="L14" s="9"/>
      <c r="M14" s="52">
        <v>1</v>
      </c>
      <c r="N14" s="52">
        <v>2</v>
      </c>
      <c r="O14" s="43">
        <f>L14*M14*N14</f>
        <v>0</v>
      </c>
      <c r="P14" s="9"/>
      <c r="Q14" s="52">
        <v>1</v>
      </c>
      <c r="R14" s="63">
        <v>1</v>
      </c>
      <c r="S14" s="43">
        <f>P14*Q14*R14</f>
        <v>0</v>
      </c>
      <c r="T14" s="43">
        <f>G14+K14+O14+S14</f>
        <v>0</v>
      </c>
    </row>
    <row r="15" spans="1:20" ht="31.5" x14ac:dyDescent="0.25">
      <c r="A15" s="56" t="s">
        <v>1</v>
      </c>
      <c r="B15" s="57" t="s">
        <v>51</v>
      </c>
      <c r="C15" s="58"/>
      <c r="D15" s="28"/>
      <c r="E15" s="6"/>
      <c r="F15" s="59"/>
      <c r="G15" s="43"/>
      <c r="H15" s="13"/>
      <c r="I15" s="68"/>
      <c r="J15" s="60"/>
      <c r="K15" s="43"/>
      <c r="L15" s="13"/>
      <c r="M15" s="68"/>
      <c r="N15" s="60"/>
      <c r="O15" s="43"/>
      <c r="P15" s="13"/>
      <c r="Q15" s="68"/>
      <c r="R15" s="64"/>
      <c r="S15" s="43"/>
      <c r="T15" s="43"/>
    </row>
    <row r="16" spans="1:20" ht="163.5" customHeight="1" x14ac:dyDescent="0.25">
      <c r="A16" s="20" t="s">
        <v>16</v>
      </c>
      <c r="B16" s="47" t="s">
        <v>52</v>
      </c>
      <c r="C16" s="19" t="s">
        <v>10</v>
      </c>
      <c r="D16" s="29"/>
      <c r="E16" s="55">
        <v>1</v>
      </c>
      <c r="F16" s="52">
        <v>1</v>
      </c>
      <c r="G16" s="43">
        <f t="shared" ref="G16:G44" si="0">D16*E16*F16</f>
        <v>0</v>
      </c>
      <c r="H16" s="14"/>
      <c r="I16" s="55">
        <v>1</v>
      </c>
      <c r="J16" s="52">
        <v>2</v>
      </c>
      <c r="K16" s="43">
        <f t="shared" ref="K16:K44" si="1">H16*I16*J16</f>
        <v>0</v>
      </c>
      <c r="L16" s="14"/>
      <c r="M16" s="55">
        <v>1</v>
      </c>
      <c r="N16" s="52">
        <v>2</v>
      </c>
      <c r="O16" s="43">
        <f t="shared" ref="O16:O44" si="2">L16*M16*N16</f>
        <v>0</v>
      </c>
      <c r="P16" s="14"/>
      <c r="Q16" s="55">
        <v>1</v>
      </c>
      <c r="R16" s="63">
        <v>1</v>
      </c>
      <c r="S16" s="43">
        <f t="shared" ref="S16:S44" si="3">P16*Q16*R16</f>
        <v>0</v>
      </c>
      <c r="T16" s="43">
        <f t="shared" ref="T16:T44" si="4">G16+K16+O16+S16</f>
        <v>0</v>
      </c>
    </row>
    <row r="17" spans="1:20" ht="47.25" x14ac:dyDescent="0.25">
      <c r="A17" s="20" t="s">
        <v>17</v>
      </c>
      <c r="B17" s="51" t="s">
        <v>53</v>
      </c>
      <c r="C17" s="21"/>
      <c r="D17" s="30"/>
      <c r="E17" s="10"/>
      <c r="F17" s="53"/>
      <c r="G17" s="43"/>
      <c r="H17" s="15"/>
      <c r="I17" s="69"/>
      <c r="J17" s="54"/>
      <c r="K17" s="43"/>
      <c r="L17" s="15"/>
      <c r="M17" s="69"/>
      <c r="N17" s="54"/>
      <c r="O17" s="43"/>
      <c r="P17" s="15"/>
      <c r="Q17" s="69"/>
      <c r="R17" s="65"/>
      <c r="S17" s="43"/>
      <c r="T17" s="43"/>
    </row>
    <row r="18" spans="1:20" ht="31.5" x14ac:dyDescent="0.25">
      <c r="A18" s="20" t="s">
        <v>18</v>
      </c>
      <c r="B18" s="47" t="s">
        <v>54</v>
      </c>
      <c r="C18" s="22" t="s">
        <v>46</v>
      </c>
      <c r="D18" s="31"/>
      <c r="E18" s="66">
        <v>3</v>
      </c>
      <c r="F18" s="52">
        <v>1</v>
      </c>
      <c r="G18" s="43">
        <f t="shared" si="0"/>
        <v>0</v>
      </c>
      <c r="H18" s="16"/>
      <c r="I18" s="66">
        <v>3</v>
      </c>
      <c r="J18" s="52">
        <v>2</v>
      </c>
      <c r="K18" s="43">
        <f t="shared" si="1"/>
        <v>0</v>
      </c>
      <c r="L18" s="16"/>
      <c r="M18" s="66">
        <v>3</v>
      </c>
      <c r="N18" s="52">
        <v>2</v>
      </c>
      <c r="O18" s="43">
        <f t="shared" si="2"/>
        <v>0</v>
      </c>
      <c r="P18" s="16"/>
      <c r="Q18" s="66">
        <v>3</v>
      </c>
      <c r="R18" s="63">
        <v>1</v>
      </c>
      <c r="S18" s="43">
        <f t="shared" si="3"/>
        <v>0</v>
      </c>
      <c r="T18" s="43">
        <f t="shared" si="4"/>
        <v>0</v>
      </c>
    </row>
    <row r="19" spans="1:20" ht="31.5" x14ac:dyDescent="0.25">
      <c r="A19" s="20" t="s">
        <v>19</v>
      </c>
      <c r="B19" s="47" t="s">
        <v>55</v>
      </c>
      <c r="C19" s="22" t="s">
        <v>10</v>
      </c>
      <c r="D19" s="31"/>
      <c r="E19" s="66">
        <v>1</v>
      </c>
      <c r="F19" s="52">
        <v>1</v>
      </c>
      <c r="G19" s="43">
        <f t="shared" si="0"/>
        <v>0</v>
      </c>
      <c r="H19" s="16"/>
      <c r="I19" s="66">
        <v>1</v>
      </c>
      <c r="J19" s="52">
        <v>2</v>
      </c>
      <c r="K19" s="43">
        <f t="shared" si="1"/>
        <v>0</v>
      </c>
      <c r="L19" s="16"/>
      <c r="M19" s="66">
        <v>1</v>
      </c>
      <c r="N19" s="52">
        <v>2</v>
      </c>
      <c r="O19" s="43">
        <f t="shared" si="2"/>
        <v>0</v>
      </c>
      <c r="P19" s="16"/>
      <c r="Q19" s="66">
        <v>1</v>
      </c>
      <c r="R19" s="63">
        <v>1</v>
      </c>
      <c r="S19" s="43">
        <f t="shared" si="3"/>
        <v>0</v>
      </c>
      <c r="T19" s="43">
        <f t="shared" si="4"/>
        <v>0</v>
      </c>
    </row>
    <row r="20" spans="1:20" ht="74.25" customHeight="1" x14ac:dyDescent="0.25">
      <c r="A20" s="20" t="s">
        <v>20</v>
      </c>
      <c r="B20" s="48" t="s">
        <v>56</v>
      </c>
      <c r="C20" s="22" t="s">
        <v>10</v>
      </c>
      <c r="D20" s="31"/>
      <c r="E20" s="66">
        <v>1</v>
      </c>
      <c r="F20" s="52">
        <v>1</v>
      </c>
      <c r="G20" s="43">
        <f t="shared" si="0"/>
        <v>0</v>
      </c>
      <c r="H20" s="16"/>
      <c r="I20" s="66">
        <v>1</v>
      </c>
      <c r="J20" s="52">
        <v>2</v>
      </c>
      <c r="K20" s="43">
        <f t="shared" si="1"/>
        <v>0</v>
      </c>
      <c r="L20" s="16"/>
      <c r="M20" s="66">
        <v>1</v>
      </c>
      <c r="N20" s="52">
        <v>2</v>
      </c>
      <c r="O20" s="43">
        <f t="shared" si="2"/>
        <v>0</v>
      </c>
      <c r="P20" s="16"/>
      <c r="Q20" s="66">
        <v>1</v>
      </c>
      <c r="R20" s="63">
        <v>1</v>
      </c>
      <c r="S20" s="43">
        <f t="shared" si="3"/>
        <v>0</v>
      </c>
      <c r="T20" s="43">
        <f t="shared" si="4"/>
        <v>0</v>
      </c>
    </row>
    <row r="21" spans="1:20" ht="72" customHeight="1" x14ac:dyDescent="0.25">
      <c r="A21" s="20" t="s">
        <v>21</v>
      </c>
      <c r="B21" s="48" t="s">
        <v>57</v>
      </c>
      <c r="C21" s="22" t="s">
        <v>10</v>
      </c>
      <c r="D21" s="31"/>
      <c r="E21" s="66">
        <v>1</v>
      </c>
      <c r="F21" s="52">
        <v>1</v>
      </c>
      <c r="G21" s="43">
        <f t="shared" si="0"/>
        <v>0</v>
      </c>
      <c r="H21" s="16"/>
      <c r="I21" s="66">
        <v>1</v>
      </c>
      <c r="J21" s="52">
        <v>2</v>
      </c>
      <c r="K21" s="43">
        <f t="shared" si="1"/>
        <v>0</v>
      </c>
      <c r="L21" s="16"/>
      <c r="M21" s="66">
        <v>1</v>
      </c>
      <c r="N21" s="52">
        <v>2</v>
      </c>
      <c r="O21" s="43">
        <f t="shared" si="2"/>
        <v>0</v>
      </c>
      <c r="P21" s="16"/>
      <c r="Q21" s="66">
        <v>1</v>
      </c>
      <c r="R21" s="63">
        <v>1</v>
      </c>
      <c r="S21" s="43">
        <f t="shared" si="3"/>
        <v>0</v>
      </c>
      <c r="T21" s="43">
        <f t="shared" si="4"/>
        <v>0</v>
      </c>
    </row>
    <row r="22" spans="1:20" ht="99" customHeight="1" x14ac:dyDescent="0.25">
      <c r="A22" s="23" t="s">
        <v>22</v>
      </c>
      <c r="B22" s="48" t="s">
        <v>58</v>
      </c>
      <c r="C22" s="22" t="s">
        <v>15</v>
      </c>
      <c r="D22" s="31"/>
      <c r="E22" s="66">
        <v>1</v>
      </c>
      <c r="F22" s="52">
        <v>1</v>
      </c>
      <c r="G22" s="43">
        <f t="shared" si="0"/>
        <v>0</v>
      </c>
      <c r="H22" s="16"/>
      <c r="I22" s="66">
        <v>1</v>
      </c>
      <c r="J22" s="52">
        <v>2</v>
      </c>
      <c r="K22" s="43">
        <f t="shared" si="1"/>
        <v>0</v>
      </c>
      <c r="L22" s="16"/>
      <c r="M22" s="66">
        <v>1</v>
      </c>
      <c r="N22" s="52">
        <v>2</v>
      </c>
      <c r="O22" s="43">
        <f t="shared" si="2"/>
        <v>0</v>
      </c>
      <c r="P22" s="16"/>
      <c r="Q22" s="66">
        <v>1</v>
      </c>
      <c r="R22" s="63">
        <v>1</v>
      </c>
      <c r="S22" s="43">
        <f t="shared" si="3"/>
        <v>0</v>
      </c>
      <c r="T22" s="43">
        <f t="shared" si="4"/>
        <v>0</v>
      </c>
    </row>
    <row r="23" spans="1:20" ht="31.5" x14ac:dyDescent="0.25">
      <c r="A23" s="23" t="s">
        <v>23</v>
      </c>
      <c r="B23" s="48" t="s">
        <v>59</v>
      </c>
      <c r="C23" s="22" t="s">
        <v>15</v>
      </c>
      <c r="D23" s="31"/>
      <c r="E23" s="66">
        <v>1</v>
      </c>
      <c r="F23" s="52">
        <v>1</v>
      </c>
      <c r="G23" s="43">
        <f t="shared" si="0"/>
        <v>0</v>
      </c>
      <c r="H23" s="16"/>
      <c r="I23" s="66">
        <v>1</v>
      </c>
      <c r="J23" s="52">
        <v>2</v>
      </c>
      <c r="K23" s="43">
        <f t="shared" si="1"/>
        <v>0</v>
      </c>
      <c r="L23" s="16"/>
      <c r="M23" s="66">
        <v>1</v>
      </c>
      <c r="N23" s="52">
        <v>2</v>
      </c>
      <c r="O23" s="43">
        <f t="shared" si="2"/>
        <v>0</v>
      </c>
      <c r="P23" s="16"/>
      <c r="Q23" s="66">
        <v>1</v>
      </c>
      <c r="R23" s="63">
        <v>1</v>
      </c>
      <c r="S23" s="43">
        <f t="shared" si="3"/>
        <v>0</v>
      </c>
      <c r="T23" s="43">
        <f t="shared" si="4"/>
        <v>0</v>
      </c>
    </row>
    <row r="24" spans="1:20" x14ac:dyDescent="0.25">
      <c r="A24" s="20" t="s">
        <v>24</v>
      </c>
      <c r="B24" s="51" t="s">
        <v>60</v>
      </c>
      <c r="C24" s="21"/>
      <c r="D24" s="32"/>
      <c r="E24" s="5"/>
      <c r="F24" s="53"/>
      <c r="G24" s="43"/>
      <c r="H24" s="17"/>
      <c r="I24" s="67"/>
      <c r="J24" s="54"/>
      <c r="K24" s="43"/>
      <c r="L24" s="17"/>
      <c r="M24" s="67"/>
      <c r="N24" s="54"/>
      <c r="O24" s="43"/>
      <c r="P24" s="17"/>
      <c r="Q24" s="67"/>
      <c r="R24" s="65"/>
      <c r="S24" s="43"/>
      <c r="T24" s="43"/>
    </row>
    <row r="25" spans="1:20" x14ac:dyDescent="0.25">
      <c r="A25" s="24" t="s">
        <v>25</v>
      </c>
      <c r="B25" s="47" t="s">
        <v>61</v>
      </c>
      <c r="C25" s="22" t="s">
        <v>10</v>
      </c>
      <c r="D25" s="31"/>
      <c r="E25" s="66">
        <v>1</v>
      </c>
      <c r="F25" s="52">
        <v>1</v>
      </c>
      <c r="G25" s="43">
        <f t="shared" si="0"/>
        <v>0</v>
      </c>
      <c r="H25" s="16"/>
      <c r="I25" s="66">
        <v>1</v>
      </c>
      <c r="J25" s="52">
        <v>2</v>
      </c>
      <c r="K25" s="43">
        <f t="shared" si="1"/>
        <v>0</v>
      </c>
      <c r="L25" s="16"/>
      <c r="M25" s="66">
        <v>1</v>
      </c>
      <c r="N25" s="52">
        <v>2</v>
      </c>
      <c r="O25" s="43">
        <f t="shared" si="2"/>
        <v>0</v>
      </c>
      <c r="P25" s="16"/>
      <c r="Q25" s="66">
        <v>1</v>
      </c>
      <c r="R25" s="63">
        <v>1</v>
      </c>
      <c r="S25" s="43">
        <f t="shared" si="3"/>
        <v>0</v>
      </c>
      <c r="T25" s="43">
        <f t="shared" si="4"/>
        <v>0</v>
      </c>
    </row>
    <row r="26" spans="1:20" x14ac:dyDescent="0.25">
      <c r="A26" s="24" t="s">
        <v>26</v>
      </c>
      <c r="B26" s="47" t="s">
        <v>62</v>
      </c>
      <c r="C26" s="22" t="s">
        <v>10</v>
      </c>
      <c r="D26" s="31"/>
      <c r="E26" s="66">
        <v>1</v>
      </c>
      <c r="F26" s="52">
        <v>1</v>
      </c>
      <c r="G26" s="43">
        <f t="shared" si="0"/>
        <v>0</v>
      </c>
      <c r="H26" s="16"/>
      <c r="I26" s="66">
        <v>1</v>
      </c>
      <c r="J26" s="52">
        <v>2</v>
      </c>
      <c r="K26" s="43">
        <f t="shared" si="1"/>
        <v>0</v>
      </c>
      <c r="L26" s="16"/>
      <c r="M26" s="66">
        <v>1</v>
      </c>
      <c r="N26" s="52">
        <v>2</v>
      </c>
      <c r="O26" s="43">
        <f t="shared" si="2"/>
        <v>0</v>
      </c>
      <c r="P26" s="16"/>
      <c r="Q26" s="66">
        <v>1</v>
      </c>
      <c r="R26" s="63">
        <v>1</v>
      </c>
      <c r="S26" s="43">
        <f t="shared" si="3"/>
        <v>0</v>
      </c>
      <c r="T26" s="43">
        <f t="shared" si="4"/>
        <v>0</v>
      </c>
    </row>
    <row r="27" spans="1:20" ht="36.75" customHeight="1" x14ac:dyDescent="0.25">
      <c r="A27" s="20" t="s">
        <v>27</v>
      </c>
      <c r="B27" s="47" t="s">
        <v>63</v>
      </c>
      <c r="C27" s="22" t="s">
        <v>13</v>
      </c>
      <c r="D27" s="31"/>
      <c r="E27" s="66">
        <v>30</v>
      </c>
      <c r="F27" s="52">
        <v>1</v>
      </c>
      <c r="G27" s="43">
        <f t="shared" si="0"/>
        <v>0</v>
      </c>
      <c r="H27" s="16"/>
      <c r="I27" s="66">
        <v>20</v>
      </c>
      <c r="J27" s="52">
        <v>2</v>
      </c>
      <c r="K27" s="43">
        <f t="shared" si="1"/>
        <v>0</v>
      </c>
      <c r="L27" s="16"/>
      <c r="M27" s="66">
        <v>15</v>
      </c>
      <c r="N27" s="52">
        <v>2</v>
      </c>
      <c r="O27" s="43">
        <f t="shared" si="2"/>
        <v>0</v>
      </c>
      <c r="P27" s="16"/>
      <c r="Q27" s="66">
        <v>15</v>
      </c>
      <c r="R27" s="63">
        <v>1</v>
      </c>
      <c r="S27" s="43">
        <f t="shared" si="3"/>
        <v>0</v>
      </c>
      <c r="T27" s="43">
        <f t="shared" si="4"/>
        <v>0</v>
      </c>
    </row>
    <row r="28" spans="1:20" ht="63" x14ac:dyDescent="0.25">
      <c r="A28" s="20" t="s">
        <v>28</v>
      </c>
      <c r="B28" s="51" t="s">
        <v>64</v>
      </c>
      <c r="C28" s="21"/>
      <c r="D28" s="32"/>
      <c r="E28" s="67"/>
      <c r="F28" s="53"/>
      <c r="G28" s="43"/>
      <c r="H28" s="17"/>
      <c r="I28" s="67"/>
      <c r="J28" s="54"/>
      <c r="K28" s="43"/>
      <c r="L28" s="17"/>
      <c r="M28" s="67"/>
      <c r="N28" s="54"/>
      <c r="O28" s="43"/>
      <c r="P28" s="17"/>
      <c r="Q28" s="67"/>
      <c r="R28" s="65"/>
      <c r="S28" s="43"/>
      <c r="T28" s="43"/>
    </row>
    <row r="29" spans="1:20" x14ac:dyDescent="0.25">
      <c r="A29" s="20" t="s">
        <v>29</v>
      </c>
      <c r="B29" s="47" t="s">
        <v>65</v>
      </c>
      <c r="C29" s="22" t="s">
        <v>10</v>
      </c>
      <c r="D29" s="31"/>
      <c r="E29" s="66">
        <v>1</v>
      </c>
      <c r="F29" s="52">
        <v>1</v>
      </c>
      <c r="G29" s="43">
        <f t="shared" si="0"/>
        <v>0</v>
      </c>
      <c r="H29" s="16"/>
      <c r="I29" s="66">
        <v>1</v>
      </c>
      <c r="J29" s="52">
        <v>2</v>
      </c>
      <c r="K29" s="43">
        <f t="shared" si="1"/>
        <v>0</v>
      </c>
      <c r="L29" s="16"/>
      <c r="M29" s="66">
        <v>1</v>
      </c>
      <c r="N29" s="52">
        <v>2</v>
      </c>
      <c r="O29" s="43">
        <f t="shared" si="2"/>
        <v>0</v>
      </c>
      <c r="P29" s="16"/>
      <c r="Q29" s="66">
        <v>1</v>
      </c>
      <c r="R29" s="63">
        <v>1</v>
      </c>
      <c r="S29" s="43">
        <f t="shared" si="3"/>
        <v>0</v>
      </c>
      <c r="T29" s="43">
        <f t="shared" si="4"/>
        <v>0</v>
      </c>
    </row>
    <row r="30" spans="1:20" x14ac:dyDescent="0.25">
      <c r="A30" s="20" t="s">
        <v>30</v>
      </c>
      <c r="B30" s="47" t="s">
        <v>66</v>
      </c>
      <c r="C30" s="22" t="s">
        <v>10</v>
      </c>
      <c r="D30" s="31"/>
      <c r="E30" s="66">
        <v>1</v>
      </c>
      <c r="F30" s="52">
        <v>1</v>
      </c>
      <c r="G30" s="43">
        <f t="shared" si="0"/>
        <v>0</v>
      </c>
      <c r="H30" s="16"/>
      <c r="I30" s="66">
        <v>1</v>
      </c>
      <c r="J30" s="52">
        <v>2</v>
      </c>
      <c r="K30" s="43">
        <f t="shared" si="1"/>
        <v>0</v>
      </c>
      <c r="L30" s="16"/>
      <c r="M30" s="66">
        <v>1</v>
      </c>
      <c r="N30" s="52">
        <v>2</v>
      </c>
      <c r="O30" s="43">
        <f t="shared" si="2"/>
        <v>0</v>
      </c>
      <c r="P30" s="16"/>
      <c r="Q30" s="66">
        <v>1</v>
      </c>
      <c r="R30" s="63">
        <v>1</v>
      </c>
      <c r="S30" s="43">
        <f t="shared" si="3"/>
        <v>0</v>
      </c>
      <c r="T30" s="43">
        <f t="shared" si="4"/>
        <v>0</v>
      </c>
    </row>
    <row r="31" spans="1:20" ht="53.25" customHeight="1" x14ac:dyDescent="0.25">
      <c r="A31" s="20" t="s">
        <v>31</v>
      </c>
      <c r="B31" s="47" t="s">
        <v>67</v>
      </c>
      <c r="C31" s="22" t="s">
        <v>14</v>
      </c>
      <c r="D31" s="31"/>
      <c r="E31" s="66">
        <v>5700</v>
      </c>
      <c r="F31" s="52">
        <v>1</v>
      </c>
      <c r="G31" s="43">
        <f t="shared" si="0"/>
        <v>0</v>
      </c>
      <c r="H31" s="16"/>
      <c r="I31" s="66">
        <v>4300</v>
      </c>
      <c r="J31" s="52">
        <v>2</v>
      </c>
      <c r="K31" s="43">
        <f t="shared" si="1"/>
        <v>0</v>
      </c>
      <c r="L31" s="16"/>
      <c r="M31" s="66">
        <v>6000</v>
      </c>
      <c r="N31" s="52">
        <v>2</v>
      </c>
      <c r="O31" s="43">
        <f t="shared" si="2"/>
        <v>0</v>
      </c>
      <c r="P31" s="16"/>
      <c r="Q31" s="66">
        <v>3000</v>
      </c>
      <c r="R31" s="63">
        <v>1</v>
      </c>
      <c r="S31" s="43">
        <f t="shared" si="3"/>
        <v>0</v>
      </c>
      <c r="T31" s="43">
        <f t="shared" si="4"/>
        <v>0</v>
      </c>
    </row>
    <row r="32" spans="1:20" ht="31.5" x14ac:dyDescent="0.25">
      <c r="A32" s="20" t="s">
        <v>32</v>
      </c>
      <c r="B32" s="51" t="s">
        <v>68</v>
      </c>
      <c r="C32" s="21"/>
      <c r="D32" s="32"/>
      <c r="E32" s="67"/>
      <c r="F32" s="53"/>
      <c r="G32" s="43"/>
      <c r="H32" s="17"/>
      <c r="I32" s="67"/>
      <c r="J32" s="54"/>
      <c r="K32" s="43"/>
      <c r="L32" s="17"/>
      <c r="M32" s="67"/>
      <c r="N32" s="54"/>
      <c r="O32" s="43"/>
      <c r="P32" s="17"/>
      <c r="Q32" s="67"/>
      <c r="R32" s="65"/>
      <c r="S32" s="43"/>
      <c r="T32" s="43"/>
    </row>
    <row r="33" spans="1:20" ht="59.25" customHeight="1" x14ac:dyDescent="0.25">
      <c r="A33" s="20" t="s">
        <v>33</v>
      </c>
      <c r="B33" s="47" t="s">
        <v>69</v>
      </c>
      <c r="C33" s="22" t="s">
        <v>10</v>
      </c>
      <c r="D33" s="31"/>
      <c r="E33" s="66">
        <v>1</v>
      </c>
      <c r="F33" s="52">
        <v>1</v>
      </c>
      <c r="G33" s="43">
        <f t="shared" si="0"/>
        <v>0</v>
      </c>
      <c r="H33" s="16"/>
      <c r="I33" s="66">
        <v>1</v>
      </c>
      <c r="J33" s="52">
        <v>2</v>
      </c>
      <c r="K33" s="43">
        <f t="shared" si="1"/>
        <v>0</v>
      </c>
      <c r="L33" s="16"/>
      <c r="M33" s="66">
        <v>1</v>
      </c>
      <c r="N33" s="52">
        <v>2</v>
      </c>
      <c r="O33" s="43">
        <f t="shared" si="2"/>
        <v>0</v>
      </c>
      <c r="P33" s="16"/>
      <c r="Q33" s="66">
        <v>1</v>
      </c>
      <c r="R33" s="63">
        <v>1</v>
      </c>
      <c r="S33" s="43">
        <f t="shared" si="3"/>
        <v>0</v>
      </c>
      <c r="T33" s="43">
        <f t="shared" si="4"/>
        <v>0</v>
      </c>
    </row>
    <row r="34" spans="1:20" ht="47.25" x14ac:dyDescent="0.25">
      <c r="A34" s="20" t="s">
        <v>34</v>
      </c>
      <c r="B34" s="47" t="s">
        <v>70</v>
      </c>
      <c r="C34" s="22" t="s">
        <v>13</v>
      </c>
      <c r="D34" s="31"/>
      <c r="E34" s="66">
        <v>3</v>
      </c>
      <c r="F34" s="52">
        <v>1</v>
      </c>
      <c r="G34" s="43">
        <f t="shared" si="0"/>
        <v>0</v>
      </c>
      <c r="H34" s="16"/>
      <c r="I34" s="66">
        <v>2</v>
      </c>
      <c r="J34" s="52">
        <v>2</v>
      </c>
      <c r="K34" s="43">
        <f t="shared" si="1"/>
        <v>0</v>
      </c>
      <c r="L34" s="16"/>
      <c r="M34" s="66">
        <v>1</v>
      </c>
      <c r="N34" s="52">
        <v>2</v>
      </c>
      <c r="O34" s="43">
        <f t="shared" si="2"/>
        <v>0</v>
      </c>
      <c r="P34" s="16"/>
      <c r="Q34" s="66">
        <v>1</v>
      </c>
      <c r="R34" s="63">
        <v>1</v>
      </c>
      <c r="S34" s="43">
        <f t="shared" si="3"/>
        <v>0</v>
      </c>
      <c r="T34" s="43">
        <f t="shared" si="4"/>
        <v>0</v>
      </c>
    </row>
    <row r="35" spans="1:20" ht="32.25" customHeight="1" x14ac:dyDescent="0.25">
      <c r="A35" s="20" t="s">
        <v>35</v>
      </c>
      <c r="B35" s="51" t="s">
        <v>71</v>
      </c>
      <c r="C35" s="21"/>
      <c r="D35" s="32"/>
      <c r="E35" s="67"/>
      <c r="F35" s="53"/>
      <c r="G35" s="43"/>
      <c r="H35" s="17"/>
      <c r="I35" s="67"/>
      <c r="J35" s="54"/>
      <c r="K35" s="43"/>
      <c r="L35" s="17"/>
      <c r="M35" s="67"/>
      <c r="N35" s="54"/>
      <c r="O35" s="43"/>
      <c r="P35" s="17"/>
      <c r="Q35" s="67"/>
      <c r="R35" s="65"/>
      <c r="S35" s="43"/>
      <c r="T35" s="43"/>
    </row>
    <row r="36" spans="1:20" ht="52.5" customHeight="1" x14ac:dyDescent="0.25">
      <c r="A36" s="20" t="s">
        <v>36</v>
      </c>
      <c r="B36" s="47" t="s">
        <v>72</v>
      </c>
      <c r="C36" s="22" t="s">
        <v>10</v>
      </c>
      <c r="D36" s="31"/>
      <c r="E36" s="66">
        <v>1</v>
      </c>
      <c r="F36" s="52">
        <v>1</v>
      </c>
      <c r="G36" s="43">
        <f t="shared" si="0"/>
        <v>0</v>
      </c>
      <c r="H36" s="16"/>
      <c r="I36" s="66">
        <v>1</v>
      </c>
      <c r="J36" s="52">
        <v>2</v>
      </c>
      <c r="K36" s="43">
        <f t="shared" si="1"/>
        <v>0</v>
      </c>
      <c r="L36" s="16"/>
      <c r="M36" s="66">
        <v>1</v>
      </c>
      <c r="N36" s="52">
        <v>2</v>
      </c>
      <c r="O36" s="43">
        <f t="shared" si="2"/>
        <v>0</v>
      </c>
      <c r="P36" s="16"/>
      <c r="Q36" s="66">
        <v>1</v>
      </c>
      <c r="R36" s="63">
        <v>1</v>
      </c>
      <c r="S36" s="43">
        <f t="shared" si="3"/>
        <v>0</v>
      </c>
      <c r="T36" s="43">
        <f t="shared" si="4"/>
        <v>0</v>
      </c>
    </row>
    <row r="37" spans="1:20" ht="31.5" x14ac:dyDescent="0.25">
      <c r="A37" s="20" t="s">
        <v>37</v>
      </c>
      <c r="B37" s="47" t="s">
        <v>73</v>
      </c>
      <c r="C37" s="22" t="s">
        <v>13</v>
      </c>
      <c r="D37" s="31"/>
      <c r="E37" s="66">
        <v>6</v>
      </c>
      <c r="F37" s="52">
        <v>1</v>
      </c>
      <c r="G37" s="43">
        <f t="shared" si="0"/>
        <v>0</v>
      </c>
      <c r="H37" s="16"/>
      <c r="I37" s="66">
        <v>5</v>
      </c>
      <c r="J37" s="52">
        <v>2</v>
      </c>
      <c r="K37" s="43">
        <f t="shared" si="1"/>
        <v>0</v>
      </c>
      <c r="L37" s="16"/>
      <c r="M37" s="66">
        <v>2</v>
      </c>
      <c r="N37" s="52">
        <v>2</v>
      </c>
      <c r="O37" s="43">
        <f t="shared" si="2"/>
        <v>0</v>
      </c>
      <c r="P37" s="16"/>
      <c r="Q37" s="66">
        <v>5</v>
      </c>
      <c r="R37" s="63">
        <v>1</v>
      </c>
      <c r="S37" s="43">
        <f t="shared" si="3"/>
        <v>0</v>
      </c>
      <c r="T37" s="43">
        <f t="shared" si="4"/>
        <v>0</v>
      </c>
    </row>
    <row r="38" spans="1:20" ht="31.5" x14ac:dyDescent="0.25">
      <c r="A38" s="20" t="s">
        <v>38</v>
      </c>
      <c r="B38" s="51" t="s">
        <v>74</v>
      </c>
      <c r="C38" s="21"/>
      <c r="D38" s="32"/>
      <c r="E38" s="67"/>
      <c r="F38" s="53"/>
      <c r="G38" s="43"/>
      <c r="H38" s="17"/>
      <c r="I38" s="67"/>
      <c r="J38" s="54"/>
      <c r="K38" s="43"/>
      <c r="L38" s="17"/>
      <c r="M38" s="81"/>
      <c r="N38" s="54"/>
      <c r="O38" s="43"/>
      <c r="P38" s="17"/>
      <c r="Q38" s="67"/>
      <c r="R38" s="65"/>
      <c r="S38" s="43"/>
      <c r="T38" s="43"/>
    </row>
    <row r="39" spans="1:20" ht="48.75" customHeight="1" x14ac:dyDescent="0.25">
      <c r="A39" s="20" t="s">
        <v>39</v>
      </c>
      <c r="B39" s="47" t="s">
        <v>75</v>
      </c>
      <c r="C39" s="22" t="s">
        <v>10</v>
      </c>
      <c r="D39" s="31"/>
      <c r="E39" s="66">
        <v>1</v>
      </c>
      <c r="F39" s="52">
        <v>1</v>
      </c>
      <c r="G39" s="43">
        <f t="shared" si="0"/>
        <v>0</v>
      </c>
      <c r="H39" s="16"/>
      <c r="I39" s="66">
        <v>1</v>
      </c>
      <c r="J39" s="52">
        <v>2</v>
      </c>
      <c r="K39" s="43">
        <f t="shared" si="1"/>
        <v>0</v>
      </c>
      <c r="L39" s="16"/>
      <c r="M39" s="66">
        <v>1</v>
      </c>
      <c r="N39" s="52">
        <v>2</v>
      </c>
      <c r="O39" s="43">
        <f t="shared" si="2"/>
        <v>0</v>
      </c>
      <c r="P39" s="16"/>
      <c r="Q39" s="66">
        <v>1</v>
      </c>
      <c r="R39" s="63">
        <v>1</v>
      </c>
      <c r="S39" s="43">
        <f t="shared" si="3"/>
        <v>0</v>
      </c>
      <c r="T39" s="43">
        <f t="shared" si="4"/>
        <v>0</v>
      </c>
    </row>
    <row r="40" spans="1:20" ht="47.25" x14ac:dyDescent="0.25">
      <c r="A40" s="20" t="s">
        <v>40</v>
      </c>
      <c r="B40" s="47" t="s">
        <v>76</v>
      </c>
      <c r="C40" s="22" t="s">
        <v>12</v>
      </c>
      <c r="D40" s="31"/>
      <c r="E40" s="66">
        <v>100</v>
      </c>
      <c r="F40" s="52">
        <v>1</v>
      </c>
      <c r="G40" s="43">
        <f t="shared" si="0"/>
        <v>0</v>
      </c>
      <c r="H40" s="16"/>
      <c r="I40" s="66">
        <v>100</v>
      </c>
      <c r="J40" s="52">
        <v>2</v>
      </c>
      <c r="K40" s="43">
        <f t="shared" si="1"/>
        <v>0</v>
      </c>
      <c r="L40" s="16"/>
      <c r="M40" s="66">
        <v>100</v>
      </c>
      <c r="N40" s="52">
        <v>2</v>
      </c>
      <c r="O40" s="43">
        <f t="shared" si="2"/>
        <v>0</v>
      </c>
      <c r="P40" s="16"/>
      <c r="Q40" s="66">
        <v>200</v>
      </c>
      <c r="R40" s="63">
        <v>1</v>
      </c>
      <c r="S40" s="43">
        <f t="shared" si="3"/>
        <v>0</v>
      </c>
      <c r="T40" s="43">
        <f t="shared" si="4"/>
        <v>0</v>
      </c>
    </row>
    <row r="41" spans="1:20" ht="31.5" x14ac:dyDescent="0.25">
      <c r="A41" s="25" t="s">
        <v>41</v>
      </c>
      <c r="B41" s="50" t="s">
        <v>77</v>
      </c>
      <c r="C41" s="21"/>
      <c r="D41" s="32"/>
      <c r="E41" s="67"/>
      <c r="F41" s="53"/>
      <c r="G41" s="43"/>
      <c r="H41" s="17"/>
      <c r="I41" s="67"/>
      <c r="J41" s="54"/>
      <c r="K41" s="43"/>
      <c r="L41" s="17"/>
      <c r="M41" s="67"/>
      <c r="N41" s="54"/>
      <c r="O41" s="43"/>
      <c r="P41" s="17"/>
      <c r="Q41" s="67"/>
      <c r="R41" s="65"/>
      <c r="S41" s="43"/>
      <c r="T41" s="43"/>
    </row>
    <row r="42" spans="1:20" ht="46.5" customHeight="1" x14ac:dyDescent="0.25">
      <c r="A42" s="25" t="s">
        <v>42</v>
      </c>
      <c r="B42" s="49" t="s">
        <v>78</v>
      </c>
      <c r="C42" s="22" t="s">
        <v>10</v>
      </c>
      <c r="D42" s="31"/>
      <c r="E42" s="66">
        <v>1</v>
      </c>
      <c r="F42" s="52">
        <v>1</v>
      </c>
      <c r="G42" s="43">
        <f t="shared" si="0"/>
        <v>0</v>
      </c>
      <c r="H42" s="16"/>
      <c r="I42" s="66">
        <v>1</v>
      </c>
      <c r="J42" s="52">
        <v>2</v>
      </c>
      <c r="K42" s="43">
        <f t="shared" si="1"/>
        <v>0</v>
      </c>
      <c r="L42" s="16"/>
      <c r="M42" s="66">
        <v>1</v>
      </c>
      <c r="N42" s="52">
        <v>2</v>
      </c>
      <c r="O42" s="43">
        <f t="shared" si="2"/>
        <v>0</v>
      </c>
      <c r="P42" s="16"/>
      <c r="Q42" s="66">
        <v>1</v>
      </c>
      <c r="R42" s="63">
        <v>1</v>
      </c>
      <c r="S42" s="43">
        <f t="shared" si="3"/>
        <v>0</v>
      </c>
      <c r="T42" s="43">
        <f t="shared" si="4"/>
        <v>0</v>
      </c>
    </row>
    <row r="43" spans="1:20" ht="31.5" x14ac:dyDescent="0.25">
      <c r="A43" s="25" t="s">
        <v>43</v>
      </c>
      <c r="B43" s="49" t="s">
        <v>79</v>
      </c>
      <c r="C43" s="22" t="s">
        <v>13</v>
      </c>
      <c r="D43" s="31"/>
      <c r="E43" s="66">
        <v>7</v>
      </c>
      <c r="F43" s="52">
        <v>1</v>
      </c>
      <c r="G43" s="43">
        <f t="shared" si="0"/>
        <v>0</v>
      </c>
      <c r="H43" s="16"/>
      <c r="I43" s="66">
        <v>5</v>
      </c>
      <c r="J43" s="52">
        <v>2</v>
      </c>
      <c r="K43" s="43">
        <f t="shared" si="1"/>
        <v>0</v>
      </c>
      <c r="L43" s="16"/>
      <c r="M43" s="66">
        <v>7</v>
      </c>
      <c r="N43" s="52">
        <v>2</v>
      </c>
      <c r="O43" s="43">
        <f t="shared" si="2"/>
        <v>0</v>
      </c>
      <c r="P43" s="16"/>
      <c r="Q43" s="66">
        <v>5</v>
      </c>
      <c r="R43" s="63">
        <v>1</v>
      </c>
      <c r="S43" s="43">
        <f t="shared" si="3"/>
        <v>0</v>
      </c>
      <c r="T43" s="43">
        <f t="shared" si="4"/>
        <v>0</v>
      </c>
    </row>
    <row r="44" spans="1:20" ht="47.25" x14ac:dyDescent="0.25">
      <c r="A44" s="70" t="s">
        <v>44</v>
      </c>
      <c r="B44" s="71" t="s">
        <v>80</v>
      </c>
      <c r="C44" s="72" t="s">
        <v>11</v>
      </c>
      <c r="D44" s="73"/>
      <c r="E44" s="74">
        <v>1</v>
      </c>
      <c r="F44" s="75">
        <v>1</v>
      </c>
      <c r="G44" s="76">
        <f t="shared" si="0"/>
        <v>0</v>
      </c>
      <c r="H44" s="77"/>
      <c r="I44" s="74">
        <v>1</v>
      </c>
      <c r="J44" s="75">
        <v>2</v>
      </c>
      <c r="K44" s="76">
        <f t="shared" si="1"/>
        <v>0</v>
      </c>
      <c r="L44" s="77"/>
      <c r="M44" s="74">
        <v>1</v>
      </c>
      <c r="N44" s="75">
        <v>2</v>
      </c>
      <c r="O44" s="76">
        <f t="shared" si="2"/>
        <v>0</v>
      </c>
      <c r="P44" s="77"/>
      <c r="Q44" s="74">
        <v>1</v>
      </c>
      <c r="R44" s="78">
        <v>1</v>
      </c>
      <c r="S44" s="76">
        <f t="shared" si="3"/>
        <v>0</v>
      </c>
      <c r="T44" s="76">
        <f t="shared" si="4"/>
        <v>0</v>
      </c>
    </row>
    <row r="45" spans="1:20" ht="29.25" customHeight="1" x14ac:dyDescent="0.25">
      <c r="A45" s="103"/>
      <c r="B45" s="103"/>
      <c r="C45" s="79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100" t="s">
        <v>158</v>
      </c>
      <c r="O45" s="101"/>
      <c r="P45" s="101"/>
      <c r="Q45" s="101"/>
      <c r="R45" s="101"/>
      <c r="S45" s="102"/>
      <c r="T45" s="82">
        <f>SUM(T14:T44)</f>
        <v>0</v>
      </c>
    </row>
    <row r="46" spans="1:20" x14ac:dyDescent="0.25">
      <c r="A46" s="96"/>
      <c r="B46" s="96"/>
      <c r="C46" s="12"/>
      <c r="N46" s="27"/>
      <c r="O46" s="27"/>
      <c r="R46" s="27"/>
      <c r="S46" s="27"/>
      <c r="T46" s="27"/>
    </row>
    <row r="47" spans="1:20" ht="16.5" thickBot="1" x14ac:dyDescent="0.3">
      <c r="A47" s="7" t="s">
        <v>159</v>
      </c>
      <c r="C47" s="12"/>
      <c r="N47" s="27"/>
      <c r="O47" s="27"/>
      <c r="R47" s="27"/>
      <c r="S47" s="27"/>
      <c r="T47" s="27"/>
    </row>
    <row r="48" spans="1:20" ht="126.75" thickBot="1" x14ac:dyDescent="0.3">
      <c r="A48" s="39" t="s">
        <v>3</v>
      </c>
      <c r="B48" s="40" t="s">
        <v>2</v>
      </c>
      <c r="C48" s="41" t="s">
        <v>5</v>
      </c>
      <c r="D48" s="90" t="s">
        <v>6</v>
      </c>
      <c r="E48" s="91" t="s">
        <v>83</v>
      </c>
      <c r="F48" s="90" t="s">
        <v>82</v>
      </c>
      <c r="G48" s="42" t="s">
        <v>84</v>
      </c>
      <c r="H48" s="92" t="s">
        <v>7</v>
      </c>
      <c r="I48" s="91" t="s">
        <v>83</v>
      </c>
      <c r="J48" s="90" t="s">
        <v>82</v>
      </c>
      <c r="K48" s="42" t="s">
        <v>85</v>
      </c>
      <c r="L48" s="90" t="s">
        <v>8</v>
      </c>
      <c r="M48" s="91" t="s">
        <v>83</v>
      </c>
      <c r="N48" s="90" t="s">
        <v>82</v>
      </c>
      <c r="O48" s="42" t="s">
        <v>86</v>
      </c>
      <c r="P48" s="92" t="s">
        <v>9</v>
      </c>
      <c r="Q48" s="91" t="s">
        <v>83</v>
      </c>
      <c r="R48" s="90" t="s">
        <v>82</v>
      </c>
      <c r="S48" s="42" t="s">
        <v>87</v>
      </c>
      <c r="T48" s="93" t="s">
        <v>88</v>
      </c>
    </row>
    <row r="49" spans="1:20" s="3" customFormat="1" ht="33" customHeight="1" x14ac:dyDescent="0.25">
      <c r="A49" s="86">
        <v>1</v>
      </c>
      <c r="B49" s="86">
        <v>2</v>
      </c>
      <c r="C49" s="87">
        <v>3</v>
      </c>
      <c r="D49" s="87">
        <v>4</v>
      </c>
      <c r="E49" s="88">
        <v>5</v>
      </c>
      <c r="F49" s="87">
        <v>6</v>
      </c>
      <c r="G49" s="87">
        <v>7</v>
      </c>
      <c r="H49" s="87">
        <v>8</v>
      </c>
      <c r="I49" s="88">
        <v>9</v>
      </c>
      <c r="J49" s="87">
        <v>10</v>
      </c>
      <c r="K49" s="87">
        <v>11</v>
      </c>
      <c r="L49" s="87">
        <v>12</v>
      </c>
      <c r="M49" s="88">
        <v>13</v>
      </c>
      <c r="N49" s="87">
        <v>14</v>
      </c>
      <c r="O49" s="87">
        <v>15</v>
      </c>
      <c r="P49" s="87">
        <v>16</v>
      </c>
      <c r="Q49" s="88">
        <v>17</v>
      </c>
      <c r="R49" s="87">
        <v>18</v>
      </c>
      <c r="S49" s="87">
        <v>19</v>
      </c>
      <c r="T49" s="89">
        <v>20</v>
      </c>
    </row>
    <row r="50" spans="1:20" ht="31.5" x14ac:dyDescent="0.25">
      <c r="A50" s="38" t="s">
        <v>0</v>
      </c>
      <c r="B50" s="47" t="s">
        <v>50</v>
      </c>
      <c r="C50" s="62" t="s">
        <v>10</v>
      </c>
      <c r="D50" s="9"/>
      <c r="E50" s="52">
        <v>1</v>
      </c>
      <c r="F50" s="52">
        <v>1</v>
      </c>
      <c r="G50" s="43">
        <f>D50*E50*F50</f>
        <v>0</v>
      </c>
      <c r="H50" s="9"/>
      <c r="I50" s="52">
        <v>1</v>
      </c>
      <c r="J50" s="52">
        <v>2</v>
      </c>
      <c r="K50" s="43">
        <f>H50*I50*J50</f>
        <v>0</v>
      </c>
      <c r="L50" s="9"/>
      <c r="M50" s="52">
        <v>1</v>
      </c>
      <c r="N50" s="52">
        <v>2</v>
      </c>
      <c r="O50" s="43">
        <f>L50*M50*N50</f>
        <v>0</v>
      </c>
      <c r="P50" s="9"/>
      <c r="Q50" s="52">
        <v>1</v>
      </c>
      <c r="R50" s="52">
        <v>1</v>
      </c>
      <c r="S50" s="43">
        <f>P50*Q50*R50</f>
        <v>0</v>
      </c>
      <c r="T50" s="43">
        <f>G50+K50+O50+S50</f>
        <v>0</v>
      </c>
    </row>
    <row r="51" spans="1:20" ht="31.5" x14ac:dyDescent="0.25">
      <c r="A51" s="20" t="s">
        <v>1</v>
      </c>
      <c r="B51" s="57" t="s">
        <v>51</v>
      </c>
      <c r="C51" s="34"/>
      <c r="D51" s="28"/>
      <c r="E51" s="67"/>
      <c r="F51" s="85"/>
      <c r="G51" s="43"/>
      <c r="H51" s="13"/>
      <c r="I51" s="68"/>
      <c r="J51" s="85"/>
      <c r="K51" s="43"/>
      <c r="L51" s="13"/>
      <c r="M51" s="68"/>
      <c r="N51" s="85"/>
      <c r="O51" s="43"/>
      <c r="P51" s="17"/>
      <c r="Q51" s="67"/>
      <c r="R51" s="85"/>
      <c r="S51" s="43"/>
      <c r="T51" s="43"/>
    </row>
    <row r="52" spans="1:20" ht="168" customHeight="1" x14ac:dyDescent="0.25">
      <c r="A52" s="20" t="s">
        <v>16</v>
      </c>
      <c r="B52" s="47" t="s">
        <v>52</v>
      </c>
      <c r="C52" s="35" t="s">
        <v>10</v>
      </c>
      <c r="D52" s="29"/>
      <c r="E52" s="55">
        <v>1</v>
      </c>
      <c r="F52" s="52">
        <v>1</v>
      </c>
      <c r="G52" s="43">
        <f t="shared" ref="G52:G80" si="5">D52*E52*F52</f>
        <v>0</v>
      </c>
      <c r="H52" s="14"/>
      <c r="I52" s="55">
        <v>1</v>
      </c>
      <c r="J52" s="52">
        <v>2</v>
      </c>
      <c r="K52" s="43">
        <f t="shared" ref="K52:K80" si="6">H52*I52*J52</f>
        <v>0</v>
      </c>
      <c r="L52" s="14"/>
      <c r="M52" s="55">
        <v>1</v>
      </c>
      <c r="N52" s="52">
        <v>2</v>
      </c>
      <c r="O52" s="43">
        <f t="shared" ref="O52:O80" si="7">L52*M52*N52</f>
        <v>0</v>
      </c>
      <c r="P52" s="14"/>
      <c r="Q52" s="55">
        <v>1</v>
      </c>
      <c r="R52" s="52">
        <v>1</v>
      </c>
      <c r="S52" s="43">
        <f t="shared" ref="S52:S80" si="8">P52*Q52*R52</f>
        <v>0</v>
      </c>
      <c r="T52" s="43">
        <f t="shared" ref="T52:T80" si="9">G52+K52+O52+S52</f>
        <v>0</v>
      </c>
    </row>
    <row r="53" spans="1:20" ht="47.25" x14ac:dyDescent="0.25">
      <c r="A53" s="20" t="s">
        <v>17</v>
      </c>
      <c r="B53" s="51" t="s">
        <v>53</v>
      </c>
      <c r="C53" s="34"/>
      <c r="D53" s="30"/>
      <c r="E53" s="69"/>
      <c r="F53" s="85"/>
      <c r="G53" s="43"/>
      <c r="H53" s="15"/>
      <c r="I53" s="69"/>
      <c r="J53" s="85"/>
      <c r="K53" s="43"/>
      <c r="L53" s="15"/>
      <c r="M53" s="69"/>
      <c r="N53" s="85"/>
      <c r="O53" s="43"/>
      <c r="P53" s="15"/>
      <c r="Q53" s="69"/>
      <c r="R53" s="85"/>
      <c r="S53" s="43"/>
      <c r="T53" s="43"/>
    </row>
    <row r="54" spans="1:20" ht="31.5" x14ac:dyDescent="0.25">
      <c r="A54" s="20" t="s">
        <v>18</v>
      </c>
      <c r="B54" s="47" t="s">
        <v>54</v>
      </c>
      <c r="C54" s="36" t="s">
        <v>46</v>
      </c>
      <c r="D54" s="31"/>
      <c r="E54" s="66">
        <v>3</v>
      </c>
      <c r="F54" s="52">
        <v>1</v>
      </c>
      <c r="G54" s="43">
        <f t="shared" si="5"/>
        <v>0</v>
      </c>
      <c r="H54" s="16"/>
      <c r="I54" s="66">
        <v>3</v>
      </c>
      <c r="J54" s="52">
        <v>2</v>
      </c>
      <c r="K54" s="43">
        <f t="shared" si="6"/>
        <v>0</v>
      </c>
      <c r="L54" s="16"/>
      <c r="M54" s="66">
        <v>3</v>
      </c>
      <c r="N54" s="52">
        <v>2</v>
      </c>
      <c r="O54" s="43">
        <f t="shared" si="7"/>
        <v>0</v>
      </c>
      <c r="P54" s="16"/>
      <c r="Q54" s="66">
        <v>3</v>
      </c>
      <c r="R54" s="52">
        <v>1</v>
      </c>
      <c r="S54" s="43">
        <f t="shared" si="8"/>
        <v>0</v>
      </c>
      <c r="T54" s="43">
        <f t="shared" si="9"/>
        <v>0</v>
      </c>
    </row>
    <row r="55" spans="1:20" ht="31.5" x14ac:dyDescent="0.25">
      <c r="A55" s="20" t="s">
        <v>19</v>
      </c>
      <c r="B55" s="47" t="s">
        <v>55</v>
      </c>
      <c r="C55" s="36" t="s">
        <v>10</v>
      </c>
      <c r="D55" s="31"/>
      <c r="E55" s="66">
        <v>1</v>
      </c>
      <c r="F55" s="52">
        <v>1</v>
      </c>
      <c r="G55" s="43">
        <f t="shared" si="5"/>
        <v>0</v>
      </c>
      <c r="H55" s="16"/>
      <c r="I55" s="66">
        <v>1</v>
      </c>
      <c r="J55" s="52">
        <v>2</v>
      </c>
      <c r="K55" s="43">
        <f t="shared" si="6"/>
        <v>0</v>
      </c>
      <c r="L55" s="16"/>
      <c r="M55" s="66">
        <v>1</v>
      </c>
      <c r="N55" s="52">
        <v>2</v>
      </c>
      <c r="O55" s="43">
        <f t="shared" si="7"/>
        <v>0</v>
      </c>
      <c r="P55" s="16"/>
      <c r="Q55" s="66">
        <v>1</v>
      </c>
      <c r="R55" s="52">
        <v>1</v>
      </c>
      <c r="S55" s="43">
        <f t="shared" si="8"/>
        <v>0</v>
      </c>
      <c r="T55" s="43">
        <f t="shared" si="9"/>
        <v>0</v>
      </c>
    </row>
    <row r="56" spans="1:20" ht="31.5" x14ac:dyDescent="0.25">
      <c r="A56" s="20" t="s">
        <v>20</v>
      </c>
      <c r="B56" s="48" t="s">
        <v>56</v>
      </c>
      <c r="C56" s="36" t="s">
        <v>10</v>
      </c>
      <c r="D56" s="31"/>
      <c r="E56" s="66">
        <v>1</v>
      </c>
      <c r="F56" s="52">
        <v>1</v>
      </c>
      <c r="G56" s="43">
        <f t="shared" si="5"/>
        <v>0</v>
      </c>
      <c r="H56" s="16"/>
      <c r="I56" s="66">
        <v>1</v>
      </c>
      <c r="J56" s="52">
        <v>2</v>
      </c>
      <c r="K56" s="43">
        <f t="shared" si="6"/>
        <v>0</v>
      </c>
      <c r="L56" s="16"/>
      <c r="M56" s="66">
        <v>1</v>
      </c>
      <c r="N56" s="52">
        <v>2</v>
      </c>
      <c r="O56" s="43">
        <f t="shared" si="7"/>
        <v>0</v>
      </c>
      <c r="P56" s="16"/>
      <c r="Q56" s="66">
        <v>1</v>
      </c>
      <c r="R56" s="52">
        <v>1</v>
      </c>
      <c r="S56" s="43">
        <f t="shared" si="8"/>
        <v>0</v>
      </c>
      <c r="T56" s="43">
        <f t="shared" si="9"/>
        <v>0</v>
      </c>
    </row>
    <row r="57" spans="1:20" ht="31.5" x14ac:dyDescent="0.25">
      <c r="A57" s="20" t="s">
        <v>21</v>
      </c>
      <c r="B57" s="48" t="s">
        <v>57</v>
      </c>
      <c r="C57" s="36" t="s">
        <v>10</v>
      </c>
      <c r="D57" s="31"/>
      <c r="E57" s="66">
        <v>1</v>
      </c>
      <c r="F57" s="52">
        <v>1</v>
      </c>
      <c r="G57" s="43">
        <f t="shared" si="5"/>
        <v>0</v>
      </c>
      <c r="H57" s="16"/>
      <c r="I57" s="66">
        <v>1</v>
      </c>
      <c r="J57" s="52">
        <v>2</v>
      </c>
      <c r="K57" s="43">
        <f t="shared" si="6"/>
        <v>0</v>
      </c>
      <c r="L57" s="16"/>
      <c r="M57" s="66">
        <v>1</v>
      </c>
      <c r="N57" s="52">
        <v>2</v>
      </c>
      <c r="O57" s="43">
        <f t="shared" si="7"/>
        <v>0</v>
      </c>
      <c r="P57" s="16"/>
      <c r="Q57" s="66">
        <v>1</v>
      </c>
      <c r="R57" s="52">
        <v>1</v>
      </c>
      <c r="S57" s="43">
        <f t="shared" si="8"/>
        <v>0</v>
      </c>
      <c r="T57" s="43">
        <f t="shared" si="9"/>
        <v>0</v>
      </c>
    </row>
    <row r="58" spans="1:20" ht="99" customHeight="1" x14ac:dyDescent="0.25">
      <c r="A58" s="23" t="s">
        <v>22</v>
      </c>
      <c r="B58" s="48" t="s">
        <v>58</v>
      </c>
      <c r="C58" s="36" t="s">
        <v>15</v>
      </c>
      <c r="D58" s="31"/>
      <c r="E58" s="66">
        <v>1</v>
      </c>
      <c r="F58" s="52">
        <v>1</v>
      </c>
      <c r="G58" s="43">
        <f t="shared" si="5"/>
        <v>0</v>
      </c>
      <c r="H58" s="16"/>
      <c r="I58" s="66">
        <v>1</v>
      </c>
      <c r="J58" s="52">
        <v>2</v>
      </c>
      <c r="K58" s="43">
        <f t="shared" si="6"/>
        <v>0</v>
      </c>
      <c r="L58" s="16"/>
      <c r="M58" s="66">
        <v>1</v>
      </c>
      <c r="N58" s="52">
        <v>2</v>
      </c>
      <c r="O58" s="43">
        <f t="shared" si="7"/>
        <v>0</v>
      </c>
      <c r="P58" s="16"/>
      <c r="Q58" s="66">
        <v>1</v>
      </c>
      <c r="R58" s="52">
        <v>1</v>
      </c>
      <c r="S58" s="43">
        <f t="shared" si="8"/>
        <v>0</v>
      </c>
      <c r="T58" s="43">
        <f t="shared" si="9"/>
        <v>0</v>
      </c>
    </row>
    <row r="59" spans="1:20" ht="31.5" x14ac:dyDescent="0.25">
      <c r="A59" s="23" t="s">
        <v>23</v>
      </c>
      <c r="B59" s="48" t="s">
        <v>59</v>
      </c>
      <c r="C59" s="36" t="s">
        <v>15</v>
      </c>
      <c r="D59" s="31"/>
      <c r="E59" s="66">
        <v>1</v>
      </c>
      <c r="F59" s="52">
        <v>1</v>
      </c>
      <c r="G59" s="43">
        <f t="shared" si="5"/>
        <v>0</v>
      </c>
      <c r="H59" s="16"/>
      <c r="I59" s="66">
        <v>1</v>
      </c>
      <c r="J59" s="52">
        <v>2</v>
      </c>
      <c r="K59" s="43">
        <f t="shared" si="6"/>
        <v>0</v>
      </c>
      <c r="L59" s="16"/>
      <c r="M59" s="66">
        <v>1</v>
      </c>
      <c r="N59" s="52">
        <v>2</v>
      </c>
      <c r="O59" s="43">
        <f t="shared" si="7"/>
        <v>0</v>
      </c>
      <c r="P59" s="16"/>
      <c r="Q59" s="66">
        <v>1</v>
      </c>
      <c r="R59" s="52">
        <v>1</v>
      </c>
      <c r="S59" s="43">
        <f t="shared" si="8"/>
        <v>0</v>
      </c>
      <c r="T59" s="43">
        <f t="shared" si="9"/>
        <v>0</v>
      </c>
    </row>
    <row r="60" spans="1:20" x14ac:dyDescent="0.25">
      <c r="A60" s="20" t="s">
        <v>24</v>
      </c>
      <c r="B60" s="51" t="s">
        <v>60</v>
      </c>
      <c r="C60" s="34"/>
      <c r="D60" s="32"/>
      <c r="E60" s="67"/>
      <c r="F60" s="85"/>
      <c r="G60" s="43"/>
      <c r="H60" s="17"/>
      <c r="I60" s="67"/>
      <c r="J60" s="85"/>
      <c r="K60" s="43"/>
      <c r="L60" s="17"/>
      <c r="M60" s="67"/>
      <c r="N60" s="85"/>
      <c r="O60" s="43"/>
      <c r="P60" s="17"/>
      <c r="Q60" s="67"/>
      <c r="R60" s="85"/>
      <c r="S60" s="43"/>
      <c r="T60" s="43"/>
    </row>
    <row r="61" spans="1:20" x14ac:dyDescent="0.25">
      <c r="A61" s="24" t="s">
        <v>25</v>
      </c>
      <c r="B61" s="47" t="s">
        <v>61</v>
      </c>
      <c r="C61" s="36" t="s">
        <v>10</v>
      </c>
      <c r="D61" s="31"/>
      <c r="E61" s="66">
        <v>1</v>
      </c>
      <c r="F61" s="52">
        <v>1</v>
      </c>
      <c r="G61" s="43">
        <f t="shared" si="5"/>
        <v>0</v>
      </c>
      <c r="H61" s="16"/>
      <c r="I61" s="66">
        <v>1</v>
      </c>
      <c r="J61" s="52">
        <v>2</v>
      </c>
      <c r="K61" s="43">
        <f t="shared" si="6"/>
        <v>0</v>
      </c>
      <c r="L61" s="16"/>
      <c r="M61" s="66">
        <v>1</v>
      </c>
      <c r="N61" s="52">
        <v>2</v>
      </c>
      <c r="O61" s="43">
        <f t="shared" si="7"/>
        <v>0</v>
      </c>
      <c r="P61" s="16"/>
      <c r="Q61" s="66">
        <v>1</v>
      </c>
      <c r="R61" s="52">
        <v>1</v>
      </c>
      <c r="S61" s="43">
        <f t="shared" si="8"/>
        <v>0</v>
      </c>
      <c r="T61" s="43">
        <f t="shared" si="9"/>
        <v>0</v>
      </c>
    </row>
    <row r="62" spans="1:20" x14ac:dyDescent="0.25">
      <c r="A62" s="24" t="s">
        <v>26</v>
      </c>
      <c r="B62" s="47" t="s">
        <v>62</v>
      </c>
      <c r="C62" s="36" t="s">
        <v>10</v>
      </c>
      <c r="D62" s="31"/>
      <c r="E62" s="66">
        <v>1</v>
      </c>
      <c r="F62" s="52">
        <v>1</v>
      </c>
      <c r="G62" s="43">
        <f t="shared" si="5"/>
        <v>0</v>
      </c>
      <c r="H62" s="16"/>
      <c r="I62" s="66">
        <v>1</v>
      </c>
      <c r="J62" s="52">
        <v>2</v>
      </c>
      <c r="K62" s="43">
        <f t="shared" si="6"/>
        <v>0</v>
      </c>
      <c r="L62" s="16"/>
      <c r="M62" s="66">
        <v>1</v>
      </c>
      <c r="N62" s="52">
        <v>2</v>
      </c>
      <c r="O62" s="43">
        <f t="shared" si="7"/>
        <v>0</v>
      </c>
      <c r="P62" s="16"/>
      <c r="Q62" s="66">
        <v>1</v>
      </c>
      <c r="R62" s="52">
        <v>1</v>
      </c>
      <c r="S62" s="43">
        <f t="shared" si="8"/>
        <v>0</v>
      </c>
      <c r="T62" s="43">
        <f t="shared" si="9"/>
        <v>0</v>
      </c>
    </row>
    <row r="63" spans="1:20" ht="31.5" x14ac:dyDescent="0.25">
      <c r="A63" s="20" t="s">
        <v>27</v>
      </c>
      <c r="B63" s="47" t="s">
        <v>63</v>
      </c>
      <c r="C63" s="36" t="s">
        <v>13</v>
      </c>
      <c r="D63" s="31"/>
      <c r="E63" s="66">
        <v>30</v>
      </c>
      <c r="F63" s="52">
        <v>1</v>
      </c>
      <c r="G63" s="43">
        <f t="shared" si="5"/>
        <v>0</v>
      </c>
      <c r="H63" s="16"/>
      <c r="I63" s="66">
        <v>20</v>
      </c>
      <c r="J63" s="52">
        <v>2</v>
      </c>
      <c r="K63" s="43">
        <f t="shared" si="6"/>
        <v>0</v>
      </c>
      <c r="L63" s="16"/>
      <c r="M63" s="66">
        <v>15</v>
      </c>
      <c r="N63" s="52">
        <v>2</v>
      </c>
      <c r="O63" s="43">
        <f t="shared" si="7"/>
        <v>0</v>
      </c>
      <c r="P63" s="16"/>
      <c r="Q63" s="66">
        <v>15</v>
      </c>
      <c r="R63" s="52">
        <v>1</v>
      </c>
      <c r="S63" s="43">
        <f t="shared" si="8"/>
        <v>0</v>
      </c>
      <c r="T63" s="43">
        <f t="shared" si="9"/>
        <v>0</v>
      </c>
    </row>
    <row r="64" spans="1:20" ht="63" x14ac:dyDescent="0.25">
      <c r="A64" s="20" t="s">
        <v>28</v>
      </c>
      <c r="B64" s="51" t="s">
        <v>64</v>
      </c>
      <c r="C64" s="34"/>
      <c r="D64" s="32"/>
      <c r="E64" s="67"/>
      <c r="F64" s="85"/>
      <c r="G64" s="43"/>
      <c r="H64" s="17"/>
      <c r="I64" s="67"/>
      <c r="J64" s="85"/>
      <c r="K64" s="43"/>
      <c r="L64" s="17"/>
      <c r="M64" s="67"/>
      <c r="N64" s="85"/>
      <c r="O64" s="43"/>
      <c r="P64" s="17"/>
      <c r="Q64" s="67"/>
      <c r="R64" s="85"/>
      <c r="S64" s="43"/>
      <c r="T64" s="43"/>
    </row>
    <row r="65" spans="1:20" x14ac:dyDescent="0.25">
      <c r="A65" s="20" t="s">
        <v>29</v>
      </c>
      <c r="B65" s="47" t="s">
        <v>65</v>
      </c>
      <c r="C65" s="36" t="s">
        <v>10</v>
      </c>
      <c r="D65" s="31"/>
      <c r="E65" s="66">
        <v>1</v>
      </c>
      <c r="F65" s="52">
        <v>1</v>
      </c>
      <c r="G65" s="43">
        <f t="shared" si="5"/>
        <v>0</v>
      </c>
      <c r="H65" s="16"/>
      <c r="I65" s="66">
        <v>1</v>
      </c>
      <c r="J65" s="52">
        <v>2</v>
      </c>
      <c r="K65" s="43">
        <f t="shared" si="6"/>
        <v>0</v>
      </c>
      <c r="L65" s="16"/>
      <c r="M65" s="66">
        <v>1</v>
      </c>
      <c r="N65" s="52">
        <v>2</v>
      </c>
      <c r="O65" s="43">
        <f t="shared" si="7"/>
        <v>0</v>
      </c>
      <c r="P65" s="16"/>
      <c r="Q65" s="66">
        <v>1</v>
      </c>
      <c r="R65" s="52">
        <v>1</v>
      </c>
      <c r="S65" s="43">
        <f t="shared" si="8"/>
        <v>0</v>
      </c>
      <c r="T65" s="43">
        <f t="shared" si="9"/>
        <v>0</v>
      </c>
    </row>
    <row r="66" spans="1:20" x14ac:dyDescent="0.25">
      <c r="A66" s="20" t="s">
        <v>30</v>
      </c>
      <c r="B66" s="47" t="s">
        <v>66</v>
      </c>
      <c r="C66" s="36" t="s">
        <v>10</v>
      </c>
      <c r="D66" s="31"/>
      <c r="E66" s="66">
        <v>1</v>
      </c>
      <c r="F66" s="52">
        <v>1</v>
      </c>
      <c r="G66" s="43">
        <f t="shared" si="5"/>
        <v>0</v>
      </c>
      <c r="H66" s="16"/>
      <c r="I66" s="66">
        <v>1</v>
      </c>
      <c r="J66" s="52">
        <v>2</v>
      </c>
      <c r="K66" s="43">
        <f t="shared" si="6"/>
        <v>0</v>
      </c>
      <c r="L66" s="16"/>
      <c r="M66" s="66">
        <v>1</v>
      </c>
      <c r="N66" s="52">
        <v>2</v>
      </c>
      <c r="O66" s="43">
        <f t="shared" si="7"/>
        <v>0</v>
      </c>
      <c r="P66" s="16"/>
      <c r="Q66" s="66">
        <v>1</v>
      </c>
      <c r="R66" s="52">
        <v>1</v>
      </c>
      <c r="S66" s="43">
        <f t="shared" si="8"/>
        <v>0</v>
      </c>
      <c r="T66" s="43">
        <f t="shared" si="9"/>
        <v>0</v>
      </c>
    </row>
    <row r="67" spans="1:20" ht="60.75" customHeight="1" x14ac:dyDescent="0.25">
      <c r="A67" s="20" t="s">
        <v>31</v>
      </c>
      <c r="B67" s="47" t="s">
        <v>67</v>
      </c>
      <c r="C67" s="36" t="s">
        <v>14</v>
      </c>
      <c r="D67" s="31"/>
      <c r="E67" s="66">
        <v>5700</v>
      </c>
      <c r="F67" s="52">
        <v>1</v>
      </c>
      <c r="G67" s="43">
        <f t="shared" si="5"/>
        <v>0</v>
      </c>
      <c r="H67" s="16"/>
      <c r="I67" s="66">
        <v>4300</v>
      </c>
      <c r="J67" s="52">
        <v>2</v>
      </c>
      <c r="K67" s="43">
        <f t="shared" si="6"/>
        <v>0</v>
      </c>
      <c r="L67" s="16"/>
      <c r="M67" s="66">
        <v>6000</v>
      </c>
      <c r="N67" s="52">
        <v>2</v>
      </c>
      <c r="O67" s="43">
        <f t="shared" si="7"/>
        <v>0</v>
      </c>
      <c r="P67" s="16"/>
      <c r="Q67" s="66">
        <v>3000</v>
      </c>
      <c r="R67" s="52">
        <v>1</v>
      </c>
      <c r="S67" s="43">
        <f t="shared" si="8"/>
        <v>0</v>
      </c>
      <c r="T67" s="43">
        <f t="shared" si="9"/>
        <v>0</v>
      </c>
    </row>
    <row r="68" spans="1:20" ht="31.5" x14ac:dyDescent="0.25">
      <c r="A68" s="20" t="s">
        <v>32</v>
      </c>
      <c r="B68" s="51" t="s">
        <v>68</v>
      </c>
      <c r="C68" s="34"/>
      <c r="D68" s="32"/>
      <c r="E68" s="67"/>
      <c r="F68" s="85"/>
      <c r="G68" s="43"/>
      <c r="H68" s="17"/>
      <c r="I68" s="67"/>
      <c r="J68" s="85"/>
      <c r="K68" s="43"/>
      <c r="L68" s="17"/>
      <c r="M68" s="67"/>
      <c r="N68" s="85"/>
      <c r="O68" s="43"/>
      <c r="P68" s="17"/>
      <c r="Q68" s="67"/>
      <c r="R68" s="85"/>
      <c r="S68" s="43"/>
      <c r="T68" s="43"/>
    </row>
    <row r="69" spans="1:20" ht="60" customHeight="1" x14ac:dyDescent="0.25">
      <c r="A69" s="20" t="s">
        <v>33</v>
      </c>
      <c r="B69" s="47" t="s">
        <v>69</v>
      </c>
      <c r="C69" s="36" t="s">
        <v>10</v>
      </c>
      <c r="D69" s="31"/>
      <c r="E69" s="66">
        <v>1</v>
      </c>
      <c r="F69" s="52">
        <v>1</v>
      </c>
      <c r="G69" s="43">
        <f t="shared" si="5"/>
        <v>0</v>
      </c>
      <c r="H69" s="16"/>
      <c r="I69" s="66">
        <v>1</v>
      </c>
      <c r="J69" s="52">
        <v>2</v>
      </c>
      <c r="K69" s="43">
        <f t="shared" si="6"/>
        <v>0</v>
      </c>
      <c r="L69" s="16"/>
      <c r="M69" s="66">
        <v>1</v>
      </c>
      <c r="N69" s="52">
        <v>2</v>
      </c>
      <c r="O69" s="43">
        <f t="shared" si="7"/>
        <v>0</v>
      </c>
      <c r="P69" s="16"/>
      <c r="Q69" s="66">
        <v>1</v>
      </c>
      <c r="R69" s="52">
        <v>1</v>
      </c>
      <c r="S69" s="43">
        <f t="shared" si="8"/>
        <v>0</v>
      </c>
      <c r="T69" s="43">
        <f t="shared" si="9"/>
        <v>0</v>
      </c>
    </row>
    <row r="70" spans="1:20" ht="47.25" x14ac:dyDescent="0.25">
      <c r="A70" s="20" t="s">
        <v>34</v>
      </c>
      <c r="B70" s="47" t="s">
        <v>70</v>
      </c>
      <c r="C70" s="36" t="s">
        <v>13</v>
      </c>
      <c r="D70" s="31"/>
      <c r="E70" s="66">
        <v>3</v>
      </c>
      <c r="F70" s="52">
        <v>1</v>
      </c>
      <c r="G70" s="43">
        <f t="shared" si="5"/>
        <v>0</v>
      </c>
      <c r="H70" s="16"/>
      <c r="I70" s="66">
        <v>2</v>
      </c>
      <c r="J70" s="52">
        <v>2</v>
      </c>
      <c r="K70" s="43">
        <f t="shared" si="6"/>
        <v>0</v>
      </c>
      <c r="L70" s="16"/>
      <c r="M70" s="66">
        <v>1</v>
      </c>
      <c r="N70" s="52">
        <v>2</v>
      </c>
      <c r="O70" s="43">
        <f t="shared" si="7"/>
        <v>0</v>
      </c>
      <c r="P70" s="16"/>
      <c r="Q70" s="66">
        <v>1</v>
      </c>
      <c r="R70" s="52">
        <v>1</v>
      </c>
      <c r="S70" s="43">
        <f t="shared" si="8"/>
        <v>0</v>
      </c>
      <c r="T70" s="43">
        <f t="shared" si="9"/>
        <v>0</v>
      </c>
    </row>
    <row r="71" spans="1:20" ht="31.5" x14ac:dyDescent="0.25">
      <c r="A71" s="20" t="s">
        <v>35</v>
      </c>
      <c r="B71" s="51" t="s">
        <v>71</v>
      </c>
      <c r="C71" s="34"/>
      <c r="D71" s="32"/>
      <c r="E71" s="67"/>
      <c r="F71" s="85"/>
      <c r="G71" s="43"/>
      <c r="H71" s="17"/>
      <c r="I71" s="67"/>
      <c r="J71" s="85"/>
      <c r="K71" s="43"/>
      <c r="L71" s="17"/>
      <c r="M71" s="67"/>
      <c r="N71" s="85"/>
      <c r="O71" s="43"/>
      <c r="P71" s="17"/>
      <c r="Q71" s="67"/>
      <c r="R71" s="85"/>
      <c r="S71" s="43"/>
      <c r="T71" s="43"/>
    </row>
    <row r="72" spans="1:20" ht="47.25" x14ac:dyDescent="0.25">
      <c r="A72" s="20" t="s">
        <v>36</v>
      </c>
      <c r="B72" s="47" t="s">
        <v>72</v>
      </c>
      <c r="C72" s="36" t="s">
        <v>10</v>
      </c>
      <c r="D72" s="31"/>
      <c r="E72" s="66">
        <v>1</v>
      </c>
      <c r="F72" s="52">
        <v>1</v>
      </c>
      <c r="G72" s="43">
        <f t="shared" si="5"/>
        <v>0</v>
      </c>
      <c r="H72" s="16"/>
      <c r="I72" s="66">
        <v>1</v>
      </c>
      <c r="J72" s="52">
        <v>2</v>
      </c>
      <c r="K72" s="43">
        <f t="shared" si="6"/>
        <v>0</v>
      </c>
      <c r="L72" s="16"/>
      <c r="M72" s="66">
        <v>1</v>
      </c>
      <c r="N72" s="52">
        <v>2</v>
      </c>
      <c r="O72" s="43">
        <f t="shared" si="7"/>
        <v>0</v>
      </c>
      <c r="P72" s="16"/>
      <c r="Q72" s="66">
        <v>1</v>
      </c>
      <c r="R72" s="52">
        <v>1</v>
      </c>
      <c r="S72" s="43">
        <f t="shared" si="8"/>
        <v>0</v>
      </c>
      <c r="T72" s="43">
        <f t="shared" si="9"/>
        <v>0</v>
      </c>
    </row>
    <row r="73" spans="1:20" ht="31.5" x14ac:dyDescent="0.25">
      <c r="A73" s="20" t="s">
        <v>37</v>
      </c>
      <c r="B73" s="47" t="s">
        <v>73</v>
      </c>
      <c r="C73" s="36" t="s">
        <v>13</v>
      </c>
      <c r="D73" s="31"/>
      <c r="E73" s="66">
        <v>6</v>
      </c>
      <c r="F73" s="52">
        <v>1</v>
      </c>
      <c r="G73" s="43">
        <f t="shared" si="5"/>
        <v>0</v>
      </c>
      <c r="H73" s="16"/>
      <c r="I73" s="66">
        <v>5</v>
      </c>
      <c r="J73" s="52">
        <v>2</v>
      </c>
      <c r="K73" s="43">
        <f t="shared" si="6"/>
        <v>0</v>
      </c>
      <c r="L73" s="16"/>
      <c r="M73" s="66">
        <v>2</v>
      </c>
      <c r="N73" s="52">
        <v>2</v>
      </c>
      <c r="O73" s="43">
        <f t="shared" si="7"/>
        <v>0</v>
      </c>
      <c r="P73" s="16"/>
      <c r="Q73" s="66">
        <v>5</v>
      </c>
      <c r="R73" s="52">
        <v>1</v>
      </c>
      <c r="S73" s="43">
        <f t="shared" si="8"/>
        <v>0</v>
      </c>
      <c r="T73" s="43">
        <f t="shared" si="9"/>
        <v>0</v>
      </c>
    </row>
    <row r="74" spans="1:20" ht="31.5" x14ac:dyDescent="0.25">
      <c r="A74" s="20" t="s">
        <v>38</v>
      </c>
      <c r="B74" s="51" t="s">
        <v>74</v>
      </c>
      <c r="C74" s="34"/>
      <c r="D74" s="32"/>
      <c r="E74" s="67"/>
      <c r="F74" s="85"/>
      <c r="G74" s="43"/>
      <c r="H74" s="17"/>
      <c r="I74" s="67"/>
      <c r="J74" s="85"/>
      <c r="K74" s="43"/>
      <c r="L74" s="17"/>
      <c r="M74" s="67"/>
      <c r="N74" s="85"/>
      <c r="O74" s="43"/>
      <c r="P74" s="17"/>
      <c r="Q74" s="67"/>
      <c r="R74" s="85"/>
      <c r="S74" s="43"/>
      <c r="T74" s="43"/>
    </row>
    <row r="75" spans="1:20" ht="50.25" customHeight="1" x14ac:dyDescent="0.25">
      <c r="A75" s="20" t="s">
        <v>39</v>
      </c>
      <c r="B75" s="47" t="s">
        <v>75</v>
      </c>
      <c r="C75" s="36" t="s">
        <v>10</v>
      </c>
      <c r="D75" s="31"/>
      <c r="E75" s="66">
        <v>1</v>
      </c>
      <c r="F75" s="52">
        <v>1</v>
      </c>
      <c r="G75" s="43">
        <f t="shared" si="5"/>
        <v>0</v>
      </c>
      <c r="H75" s="16"/>
      <c r="I75" s="66">
        <v>1</v>
      </c>
      <c r="J75" s="52">
        <v>2</v>
      </c>
      <c r="K75" s="43">
        <f t="shared" si="6"/>
        <v>0</v>
      </c>
      <c r="L75" s="16"/>
      <c r="M75" s="66">
        <v>1</v>
      </c>
      <c r="N75" s="52">
        <v>2</v>
      </c>
      <c r="O75" s="43">
        <f t="shared" si="7"/>
        <v>0</v>
      </c>
      <c r="P75" s="16"/>
      <c r="Q75" s="66">
        <v>1</v>
      </c>
      <c r="R75" s="52">
        <v>1</v>
      </c>
      <c r="S75" s="43">
        <f t="shared" si="8"/>
        <v>0</v>
      </c>
      <c r="T75" s="43">
        <f t="shared" si="9"/>
        <v>0</v>
      </c>
    </row>
    <row r="76" spans="1:20" ht="47.25" x14ac:dyDescent="0.25">
      <c r="A76" s="20" t="s">
        <v>40</v>
      </c>
      <c r="B76" s="47" t="s">
        <v>76</v>
      </c>
      <c r="C76" s="36" t="s">
        <v>12</v>
      </c>
      <c r="D76" s="31"/>
      <c r="E76" s="66">
        <v>100</v>
      </c>
      <c r="F76" s="52">
        <v>1</v>
      </c>
      <c r="G76" s="43">
        <f t="shared" si="5"/>
        <v>0</v>
      </c>
      <c r="H76" s="16"/>
      <c r="I76" s="66">
        <v>100</v>
      </c>
      <c r="J76" s="52">
        <v>2</v>
      </c>
      <c r="K76" s="43">
        <f t="shared" si="6"/>
        <v>0</v>
      </c>
      <c r="L76" s="16"/>
      <c r="M76" s="66">
        <v>100</v>
      </c>
      <c r="N76" s="52">
        <v>2</v>
      </c>
      <c r="O76" s="43">
        <f t="shared" si="7"/>
        <v>0</v>
      </c>
      <c r="P76" s="16"/>
      <c r="Q76" s="66">
        <v>200</v>
      </c>
      <c r="R76" s="52">
        <v>1</v>
      </c>
      <c r="S76" s="43">
        <f t="shared" si="8"/>
        <v>0</v>
      </c>
      <c r="T76" s="43">
        <f t="shared" si="9"/>
        <v>0</v>
      </c>
    </row>
    <row r="77" spans="1:20" ht="31.5" x14ac:dyDescent="0.25">
      <c r="A77" s="25" t="s">
        <v>41</v>
      </c>
      <c r="B77" s="50" t="s">
        <v>77</v>
      </c>
      <c r="C77" s="34"/>
      <c r="D77" s="32"/>
      <c r="E77" s="67"/>
      <c r="F77" s="85"/>
      <c r="G77" s="43"/>
      <c r="H77" s="17"/>
      <c r="I77" s="67"/>
      <c r="J77" s="85"/>
      <c r="K77" s="43"/>
      <c r="L77" s="17"/>
      <c r="M77" s="67"/>
      <c r="N77" s="85"/>
      <c r="O77" s="43"/>
      <c r="P77" s="17"/>
      <c r="Q77" s="67"/>
      <c r="R77" s="85"/>
      <c r="S77" s="43"/>
      <c r="T77" s="43"/>
    </row>
    <row r="78" spans="1:20" ht="57.75" customHeight="1" x14ac:dyDescent="0.25">
      <c r="A78" s="25" t="s">
        <v>42</v>
      </c>
      <c r="B78" s="49" t="s">
        <v>78</v>
      </c>
      <c r="C78" s="36" t="s">
        <v>10</v>
      </c>
      <c r="D78" s="31"/>
      <c r="E78" s="66">
        <v>1</v>
      </c>
      <c r="F78" s="52">
        <v>1</v>
      </c>
      <c r="G78" s="43">
        <f t="shared" si="5"/>
        <v>0</v>
      </c>
      <c r="H78" s="16"/>
      <c r="I78" s="66">
        <v>1</v>
      </c>
      <c r="J78" s="52">
        <v>2</v>
      </c>
      <c r="K78" s="43">
        <f t="shared" si="6"/>
        <v>0</v>
      </c>
      <c r="L78" s="16"/>
      <c r="M78" s="66">
        <v>1</v>
      </c>
      <c r="N78" s="52">
        <v>2</v>
      </c>
      <c r="O78" s="43">
        <f t="shared" si="7"/>
        <v>0</v>
      </c>
      <c r="P78" s="16"/>
      <c r="Q78" s="66">
        <v>1</v>
      </c>
      <c r="R78" s="52">
        <v>1</v>
      </c>
      <c r="S78" s="43">
        <f t="shared" si="8"/>
        <v>0</v>
      </c>
      <c r="T78" s="43">
        <f t="shared" si="9"/>
        <v>0</v>
      </c>
    </row>
    <row r="79" spans="1:20" ht="31.5" x14ac:dyDescent="0.25">
      <c r="A79" s="25" t="s">
        <v>43</v>
      </c>
      <c r="B79" s="49" t="s">
        <v>79</v>
      </c>
      <c r="C79" s="36" t="s">
        <v>13</v>
      </c>
      <c r="D79" s="31"/>
      <c r="E79" s="66">
        <v>7</v>
      </c>
      <c r="F79" s="52">
        <v>1</v>
      </c>
      <c r="G79" s="43">
        <f t="shared" si="5"/>
        <v>0</v>
      </c>
      <c r="H79" s="16"/>
      <c r="I79" s="66">
        <v>5</v>
      </c>
      <c r="J79" s="52">
        <v>2</v>
      </c>
      <c r="K79" s="43">
        <f t="shared" si="6"/>
        <v>0</v>
      </c>
      <c r="L79" s="16"/>
      <c r="M79" s="66">
        <v>7</v>
      </c>
      <c r="N79" s="52">
        <v>2</v>
      </c>
      <c r="O79" s="43">
        <f t="shared" si="7"/>
        <v>0</v>
      </c>
      <c r="P79" s="16"/>
      <c r="Q79" s="66">
        <v>5</v>
      </c>
      <c r="R79" s="52">
        <v>1</v>
      </c>
      <c r="S79" s="43">
        <f t="shared" si="8"/>
        <v>0</v>
      </c>
      <c r="T79" s="43">
        <f t="shared" si="9"/>
        <v>0</v>
      </c>
    </row>
    <row r="80" spans="1:20" ht="48" thickBot="1" x14ac:dyDescent="0.3">
      <c r="A80" s="26" t="s">
        <v>44</v>
      </c>
      <c r="B80" s="71" t="s">
        <v>80</v>
      </c>
      <c r="C80" s="37" t="s">
        <v>11</v>
      </c>
      <c r="D80" s="33"/>
      <c r="E80" s="66">
        <v>1</v>
      </c>
      <c r="F80" s="52">
        <v>1</v>
      </c>
      <c r="G80" s="43">
        <f t="shared" si="5"/>
        <v>0</v>
      </c>
      <c r="H80" s="18"/>
      <c r="I80" s="84">
        <v>1</v>
      </c>
      <c r="J80" s="52">
        <v>2</v>
      </c>
      <c r="K80" s="43">
        <f t="shared" si="6"/>
        <v>0</v>
      </c>
      <c r="L80" s="18"/>
      <c r="M80" s="84">
        <v>1</v>
      </c>
      <c r="N80" s="52">
        <v>2</v>
      </c>
      <c r="O80" s="43">
        <f t="shared" si="7"/>
        <v>0</v>
      </c>
      <c r="P80" s="18"/>
      <c r="Q80" s="84">
        <v>1</v>
      </c>
      <c r="R80" s="52">
        <v>1</v>
      </c>
      <c r="S80" s="43">
        <f t="shared" si="8"/>
        <v>0</v>
      </c>
      <c r="T80" s="43">
        <f t="shared" si="9"/>
        <v>0</v>
      </c>
    </row>
    <row r="81" spans="1:20" ht="29.25" customHeight="1" x14ac:dyDescent="0.25">
      <c r="A81" s="103"/>
      <c r="B81" s="103"/>
      <c r="C81" s="79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100" t="s">
        <v>160</v>
      </c>
      <c r="O81" s="101"/>
      <c r="P81" s="101"/>
      <c r="Q81" s="101"/>
      <c r="R81" s="101"/>
      <c r="S81" s="102"/>
      <c r="T81" s="82">
        <f>SUM(T50:T80)</f>
        <v>0</v>
      </c>
    </row>
    <row r="82" spans="1:20" x14ac:dyDescent="0.25">
      <c r="C82" s="12"/>
      <c r="N82" s="27"/>
      <c r="O82" s="27"/>
      <c r="R82" s="27"/>
      <c r="S82" s="27"/>
      <c r="T82" s="27"/>
    </row>
    <row r="83" spans="1:20" x14ac:dyDescent="0.25">
      <c r="C83" s="12"/>
      <c r="N83" s="27"/>
      <c r="O83" s="27"/>
      <c r="R83" s="27"/>
      <c r="S83" s="27"/>
      <c r="T83" s="27"/>
    </row>
    <row r="84" spans="1:20" ht="16.5" thickBot="1" x14ac:dyDescent="0.3">
      <c r="A84" s="7" t="s">
        <v>161</v>
      </c>
      <c r="C84" s="12"/>
      <c r="N84" s="27"/>
      <c r="O84" s="27"/>
      <c r="R84" s="27"/>
      <c r="S84" s="27"/>
      <c r="T84" s="27"/>
    </row>
    <row r="85" spans="1:20" ht="126.75" thickBot="1" x14ac:dyDescent="0.3">
      <c r="A85" s="39" t="s">
        <v>3</v>
      </c>
      <c r="B85" s="40" t="s">
        <v>2</v>
      </c>
      <c r="C85" s="41" t="s">
        <v>5</v>
      </c>
      <c r="D85" s="90" t="s">
        <v>6</v>
      </c>
      <c r="E85" s="91" t="s">
        <v>83</v>
      </c>
      <c r="F85" s="90" t="s">
        <v>82</v>
      </c>
      <c r="G85" s="42" t="s">
        <v>84</v>
      </c>
      <c r="H85" s="92" t="s">
        <v>7</v>
      </c>
      <c r="I85" s="91" t="s">
        <v>83</v>
      </c>
      <c r="J85" s="90" t="s">
        <v>82</v>
      </c>
      <c r="K85" s="42" t="s">
        <v>85</v>
      </c>
      <c r="L85" s="90" t="s">
        <v>8</v>
      </c>
      <c r="M85" s="91" t="s">
        <v>83</v>
      </c>
      <c r="N85" s="90" t="s">
        <v>82</v>
      </c>
      <c r="O85" s="42" t="s">
        <v>86</v>
      </c>
      <c r="P85" s="92" t="s">
        <v>9</v>
      </c>
      <c r="Q85" s="91" t="s">
        <v>83</v>
      </c>
      <c r="R85" s="90" t="s">
        <v>82</v>
      </c>
      <c r="S85" s="42" t="s">
        <v>87</v>
      </c>
      <c r="T85" s="93" t="s">
        <v>88</v>
      </c>
    </row>
    <row r="86" spans="1:20" s="3" customFormat="1" ht="33" customHeight="1" x14ac:dyDescent="0.25">
      <c r="A86" s="86">
        <v>1</v>
      </c>
      <c r="B86" s="86">
        <v>2</v>
      </c>
      <c r="C86" s="87">
        <v>3</v>
      </c>
      <c r="D86" s="87">
        <v>4</v>
      </c>
      <c r="E86" s="88">
        <v>5</v>
      </c>
      <c r="F86" s="87">
        <v>6</v>
      </c>
      <c r="G86" s="87">
        <v>7</v>
      </c>
      <c r="H86" s="87">
        <v>8</v>
      </c>
      <c r="I86" s="88">
        <v>9</v>
      </c>
      <c r="J86" s="87">
        <v>10</v>
      </c>
      <c r="K86" s="87">
        <v>11</v>
      </c>
      <c r="L86" s="87">
        <v>12</v>
      </c>
      <c r="M86" s="88">
        <v>13</v>
      </c>
      <c r="N86" s="87">
        <v>14</v>
      </c>
      <c r="O86" s="87">
        <v>15</v>
      </c>
      <c r="P86" s="87">
        <v>16</v>
      </c>
      <c r="Q86" s="88">
        <v>17</v>
      </c>
      <c r="R86" s="87">
        <v>18</v>
      </c>
      <c r="S86" s="87">
        <v>19</v>
      </c>
      <c r="T86" s="89">
        <v>20</v>
      </c>
    </row>
    <row r="87" spans="1:20" ht="31.5" x14ac:dyDescent="0.25">
      <c r="A87" s="38" t="s">
        <v>0</v>
      </c>
      <c r="B87" s="47" t="s">
        <v>50</v>
      </c>
      <c r="C87" s="62" t="s">
        <v>10</v>
      </c>
      <c r="D87" s="9"/>
      <c r="E87" s="52">
        <v>1</v>
      </c>
      <c r="F87" s="52">
        <v>1</v>
      </c>
      <c r="G87" s="43">
        <f>D87*E87*F87</f>
        <v>0</v>
      </c>
      <c r="H87" s="9"/>
      <c r="I87" s="52">
        <v>1</v>
      </c>
      <c r="J87" s="52">
        <v>1</v>
      </c>
      <c r="K87" s="43">
        <f>H87*I87*J87</f>
        <v>0</v>
      </c>
      <c r="L87" s="9"/>
      <c r="M87" s="52">
        <v>1</v>
      </c>
      <c r="N87" s="52">
        <v>2</v>
      </c>
      <c r="O87" s="43">
        <f>L87*M87*N87</f>
        <v>0</v>
      </c>
      <c r="P87" s="9"/>
      <c r="Q87" s="52">
        <v>1</v>
      </c>
      <c r="R87" s="52">
        <v>1</v>
      </c>
      <c r="S87" s="43">
        <f>P87*Q87*R87</f>
        <v>0</v>
      </c>
      <c r="T87" s="43">
        <f>G87+K87+O87+S87</f>
        <v>0</v>
      </c>
    </row>
    <row r="88" spans="1:20" ht="31.5" x14ac:dyDescent="0.25">
      <c r="A88" s="20" t="s">
        <v>1</v>
      </c>
      <c r="B88" s="57" t="s">
        <v>51</v>
      </c>
      <c r="C88" s="34"/>
      <c r="D88" s="28"/>
      <c r="E88" s="67"/>
      <c r="F88" s="85"/>
      <c r="G88" s="43"/>
      <c r="H88" s="13"/>
      <c r="I88" s="68"/>
      <c r="J88" s="85"/>
      <c r="K88" s="43"/>
      <c r="L88" s="13"/>
      <c r="M88" s="68"/>
      <c r="N88" s="85"/>
      <c r="O88" s="43"/>
      <c r="P88" s="17"/>
      <c r="Q88" s="67"/>
      <c r="R88" s="85"/>
      <c r="S88" s="43"/>
      <c r="T88" s="43"/>
    </row>
    <row r="89" spans="1:20" ht="165" customHeight="1" x14ac:dyDescent="0.25">
      <c r="A89" s="20" t="s">
        <v>16</v>
      </c>
      <c r="B89" s="47" t="s">
        <v>52</v>
      </c>
      <c r="C89" s="35" t="s">
        <v>10</v>
      </c>
      <c r="D89" s="29"/>
      <c r="E89" s="55">
        <v>1</v>
      </c>
      <c r="F89" s="52">
        <v>1</v>
      </c>
      <c r="G89" s="43">
        <f t="shared" ref="G89" si="10">D89*E89*F89</f>
        <v>0</v>
      </c>
      <c r="H89" s="14"/>
      <c r="I89" s="55">
        <v>1</v>
      </c>
      <c r="J89" s="52">
        <v>1</v>
      </c>
      <c r="K89" s="43">
        <f t="shared" ref="K89" si="11">H89*I89*J89</f>
        <v>0</v>
      </c>
      <c r="L89" s="14"/>
      <c r="M89" s="55">
        <v>1</v>
      </c>
      <c r="N89" s="52">
        <v>2</v>
      </c>
      <c r="O89" s="43">
        <f t="shared" ref="O89" si="12">L89*M89*N89</f>
        <v>0</v>
      </c>
      <c r="P89" s="14"/>
      <c r="Q89" s="55">
        <v>1</v>
      </c>
      <c r="R89" s="52">
        <v>1</v>
      </c>
      <c r="S89" s="43">
        <f t="shared" ref="S89" si="13">P89*Q89*R89</f>
        <v>0</v>
      </c>
      <c r="T89" s="43">
        <f t="shared" ref="T89" si="14">G89+K89+O89+S89</f>
        <v>0</v>
      </c>
    </row>
    <row r="90" spans="1:20" ht="47.25" x14ac:dyDescent="0.25">
      <c r="A90" s="20" t="s">
        <v>17</v>
      </c>
      <c r="B90" s="51" t="s">
        <v>53</v>
      </c>
      <c r="C90" s="34"/>
      <c r="D90" s="30"/>
      <c r="E90" s="69"/>
      <c r="F90" s="85"/>
      <c r="G90" s="43"/>
      <c r="H90" s="15"/>
      <c r="I90" s="69"/>
      <c r="J90" s="85"/>
      <c r="K90" s="43"/>
      <c r="L90" s="15"/>
      <c r="M90" s="69"/>
      <c r="N90" s="85"/>
      <c r="O90" s="43"/>
      <c r="P90" s="15"/>
      <c r="Q90" s="69"/>
      <c r="R90" s="85"/>
      <c r="S90" s="43"/>
      <c r="T90" s="43"/>
    </row>
    <row r="91" spans="1:20" ht="31.5" x14ac:dyDescent="0.25">
      <c r="A91" s="20" t="s">
        <v>18</v>
      </c>
      <c r="B91" s="47" t="s">
        <v>54</v>
      </c>
      <c r="C91" s="36" t="s">
        <v>46</v>
      </c>
      <c r="D91" s="31"/>
      <c r="E91" s="66">
        <v>3</v>
      </c>
      <c r="F91" s="52">
        <v>1</v>
      </c>
      <c r="G91" s="43">
        <f t="shared" ref="G91:G96" si="15">D91*E91*F91</f>
        <v>0</v>
      </c>
      <c r="H91" s="16"/>
      <c r="I91" s="66">
        <v>3</v>
      </c>
      <c r="J91" s="52">
        <v>1</v>
      </c>
      <c r="K91" s="43">
        <f t="shared" ref="K91:K96" si="16">H91*I91*J91</f>
        <v>0</v>
      </c>
      <c r="L91" s="16"/>
      <c r="M91" s="66">
        <v>3</v>
      </c>
      <c r="N91" s="52">
        <v>2</v>
      </c>
      <c r="O91" s="43">
        <f t="shared" ref="O91:O96" si="17">L91*M91*N91</f>
        <v>0</v>
      </c>
      <c r="P91" s="16"/>
      <c r="Q91" s="66">
        <v>3</v>
      </c>
      <c r="R91" s="52">
        <v>1</v>
      </c>
      <c r="S91" s="43">
        <f t="shared" ref="S91:S96" si="18">P91*Q91*R91</f>
        <v>0</v>
      </c>
      <c r="T91" s="43">
        <f t="shared" ref="T91:T96" si="19">G91+K91+O91+S91</f>
        <v>0</v>
      </c>
    </row>
    <row r="92" spans="1:20" ht="31.5" x14ac:dyDescent="0.25">
      <c r="A92" s="20" t="s">
        <v>19</v>
      </c>
      <c r="B92" s="47" t="s">
        <v>55</v>
      </c>
      <c r="C92" s="36" t="s">
        <v>10</v>
      </c>
      <c r="D92" s="31"/>
      <c r="E92" s="66">
        <v>1</v>
      </c>
      <c r="F92" s="52">
        <v>1</v>
      </c>
      <c r="G92" s="43">
        <f t="shared" si="15"/>
        <v>0</v>
      </c>
      <c r="H92" s="16"/>
      <c r="I92" s="66">
        <v>1</v>
      </c>
      <c r="J92" s="52">
        <v>1</v>
      </c>
      <c r="K92" s="43">
        <f t="shared" si="16"/>
        <v>0</v>
      </c>
      <c r="L92" s="16"/>
      <c r="M92" s="66">
        <v>1</v>
      </c>
      <c r="N92" s="52">
        <v>2</v>
      </c>
      <c r="O92" s="43">
        <f t="shared" si="17"/>
        <v>0</v>
      </c>
      <c r="P92" s="16"/>
      <c r="Q92" s="66">
        <v>1</v>
      </c>
      <c r="R92" s="52">
        <v>1</v>
      </c>
      <c r="S92" s="43">
        <f t="shared" si="18"/>
        <v>0</v>
      </c>
      <c r="T92" s="43">
        <f t="shared" si="19"/>
        <v>0</v>
      </c>
    </row>
    <row r="93" spans="1:20" ht="31.5" x14ac:dyDescent="0.25">
      <c r="A93" s="20" t="s">
        <v>20</v>
      </c>
      <c r="B93" s="48" t="s">
        <v>56</v>
      </c>
      <c r="C93" s="36" t="s">
        <v>10</v>
      </c>
      <c r="D93" s="31"/>
      <c r="E93" s="66">
        <v>1</v>
      </c>
      <c r="F93" s="52">
        <v>1</v>
      </c>
      <c r="G93" s="43">
        <f t="shared" si="15"/>
        <v>0</v>
      </c>
      <c r="H93" s="16"/>
      <c r="I93" s="66">
        <v>1</v>
      </c>
      <c r="J93" s="52">
        <v>1</v>
      </c>
      <c r="K93" s="43">
        <f t="shared" si="16"/>
        <v>0</v>
      </c>
      <c r="L93" s="16"/>
      <c r="M93" s="66">
        <v>1</v>
      </c>
      <c r="N93" s="52">
        <v>2</v>
      </c>
      <c r="O93" s="43">
        <f t="shared" si="17"/>
        <v>0</v>
      </c>
      <c r="P93" s="16"/>
      <c r="Q93" s="66">
        <v>1</v>
      </c>
      <c r="R93" s="52">
        <v>1</v>
      </c>
      <c r="S93" s="43">
        <f t="shared" si="18"/>
        <v>0</v>
      </c>
      <c r="T93" s="43">
        <f t="shared" si="19"/>
        <v>0</v>
      </c>
    </row>
    <row r="94" spans="1:20" ht="31.5" x14ac:dyDescent="0.25">
      <c r="A94" s="20" t="s">
        <v>21</v>
      </c>
      <c r="B94" s="48" t="s">
        <v>57</v>
      </c>
      <c r="C94" s="36" t="s">
        <v>10</v>
      </c>
      <c r="D94" s="31"/>
      <c r="E94" s="66">
        <v>1</v>
      </c>
      <c r="F94" s="52">
        <v>1</v>
      </c>
      <c r="G94" s="43">
        <f t="shared" si="15"/>
        <v>0</v>
      </c>
      <c r="H94" s="16"/>
      <c r="I94" s="66">
        <v>1</v>
      </c>
      <c r="J94" s="52">
        <v>1</v>
      </c>
      <c r="K94" s="43">
        <f t="shared" si="16"/>
        <v>0</v>
      </c>
      <c r="L94" s="16"/>
      <c r="M94" s="66">
        <v>1</v>
      </c>
      <c r="N94" s="52">
        <v>2</v>
      </c>
      <c r="O94" s="43">
        <f t="shared" si="17"/>
        <v>0</v>
      </c>
      <c r="P94" s="16"/>
      <c r="Q94" s="66">
        <v>1</v>
      </c>
      <c r="R94" s="52">
        <v>1</v>
      </c>
      <c r="S94" s="43">
        <f t="shared" si="18"/>
        <v>0</v>
      </c>
      <c r="T94" s="43">
        <f t="shared" si="19"/>
        <v>0</v>
      </c>
    </row>
    <row r="95" spans="1:20" ht="105.75" customHeight="1" x14ac:dyDescent="0.25">
      <c r="A95" s="23" t="s">
        <v>22</v>
      </c>
      <c r="B95" s="48" t="s">
        <v>58</v>
      </c>
      <c r="C95" s="36" t="s">
        <v>15</v>
      </c>
      <c r="D95" s="31"/>
      <c r="E95" s="66">
        <v>1</v>
      </c>
      <c r="F95" s="52">
        <v>1</v>
      </c>
      <c r="G95" s="43">
        <f t="shared" si="15"/>
        <v>0</v>
      </c>
      <c r="H95" s="16"/>
      <c r="I95" s="66">
        <v>1</v>
      </c>
      <c r="J95" s="52">
        <v>1</v>
      </c>
      <c r="K95" s="43">
        <f t="shared" si="16"/>
        <v>0</v>
      </c>
      <c r="L95" s="16"/>
      <c r="M95" s="66">
        <v>1</v>
      </c>
      <c r="N95" s="52">
        <v>2</v>
      </c>
      <c r="O95" s="43">
        <f t="shared" si="17"/>
        <v>0</v>
      </c>
      <c r="P95" s="16"/>
      <c r="Q95" s="66">
        <v>1</v>
      </c>
      <c r="R95" s="52">
        <v>1</v>
      </c>
      <c r="S95" s="43">
        <f t="shared" si="18"/>
        <v>0</v>
      </c>
      <c r="T95" s="43">
        <f t="shared" si="19"/>
        <v>0</v>
      </c>
    </row>
    <row r="96" spans="1:20" ht="31.5" x14ac:dyDescent="0.25">
      <c r="A96" s="23" t="s">
        <v>23</v>
      </c>
      <c r="B96" s="48" t="s">
        <v>59</v>
      </c>
      <c r="C96" s="36" t="s">
        <v>15</v>
      </c>
      <c r="D96" s="31"/>
      <c r="E96" s="66">
        <v>1</v>
      </c>
      <c r="F96" s="52">
        <v>1</v>
      </c>
      <c r="G96" s="43">
        <f t="shared" si="15"/>
        <v>0</v>
      </c>
      <c r="H96" s="16"/>
      <c r="I96" s="66">
        <v>1</v>
      </c>
      <c r="J96" s="52">
        <v>1</v>
      </c>
      <c r="K96" s="43">
        <f t="shared" si="16"/>
        <v>0</v>
      </c>
      <c r="L96" s="16"/>
      <c r="M96" s="66">
        <v>1</v>
      </c>
      <c r="N96" s="52">
        <v>2</v>
      </c>
      <c r="O96" s="43">
        <f t="shared" si="17"/>
        <v>0</v>
      </c>
      <c r="P96" s="16"/>
      <c r="Q96" s="66">
        <v>1</v>
      </c>
      <c r="R96" s="52">
        <v>1</v>
      </c>
      <c r="S96" s="43">
        <f t="shared" si="18"/>
        <v>0</v>
      </c>
      <c r="T96" s="43">
        <f t="shared" si="19"/>
        <v>0</v>
      </c>
    </row>
    <row r="97" spans="1:20" x14ac:dyDescent="0.25">
      <c r="A97" s="20" t="s">
        <v>24</v>
      </c>
      <c r="B97" s="51" t="s">
        <v>60</v>
      </c>
      <c r="C97" s="34"/>
      <c r="D97" s="32"/>
      <c r="E97" s="67"/>
      <c r="F97" s="85"/>
      <c r="G97" s="43"/>
      <c r="H97" s="17"/>
      <c r="I97" s="67"/>
      <c r="J97" s="85"/>
      <c r="K97" s="43"/>
      <c r="L97" s="17"/>
      <c r="M97" s="67"/>
      <c r="N97" s="85"/>
      <c r="O97" s="43"/>
      <c r="P97" s="17"/>
      <c r="Q97" s="67"/>
      <c r="R97" s="85"/>
      <c r="S97" s="43"/>
      <c r="T97" s="43"/>
    </row>
    <row r="98" spans="1:20" x14ac:dyDescent="0.25">
      <c r="A98" s="24" t="s">
        <v>25</v>
      </c>
      <c r="B98" s="47" t="s">
        <v>61</v>
      </c>
      <c r="C98" s="36" t="s">
        <v>10</v>
      </c>
      <c r="D98" s="31"/>
      <c r="E98" s="66">
        <v>1</v>
      </c>
      <c r="F98" s="52">
        <v>1</v>
      </c>
      <c r="G98" s="43">
        <f t="shared" ref="G98:G100" si="20">D98*E98*F98</f>
        <v>0</v>
      </c>
      <c r="H98" s="16"/>
      <c r="I98" s="66">
        <v>1</v>
      </c>
      <c r="J98" s="52">
        <v>1</v>
      </c>
      <c r="K98" s="43">
        <f t="shared" ref="K98:K100" si="21">H98*I98*J98</f>
        <v>0</v>
      </c>
      <c r="L98" s="16"/>
      <c r="M98" s="66">
        <v>1</v>
      </c>
      <c r="N98" s="52">
        <v>2</v>
      </c>
      <c r="O98" s="43">
        <f t="shared" ref="O98:O100" si="22">L98*M98*N98</f>
        <v>0</v>
      </c>
      <c r="P98" s="16"/>
      <c r="Q98" s="66">
        <v>1</v>
      </c>
      <c r="R98" s="52">
        <v>1</v>
      </c>
      <c r="S98" s="43">
        <f t="shared" ref="S98:S100" si="23">P98*Q98*R98</f>
        <v>0</v>
      </c>
      <c r="T98" s="43">
        <f t="shared" ref="T98:T100" si="24">G98+K98+O98+S98</f>
        <v>0</v>
      </c>
    </row>
    <row r="99" spans="1:20" x14ac:dyDescent="0.25">
      <c r="A99" s="24" t="s">
        <v>26</v>
      </c>
      <c r="B99" s="47" t="s">
        <v>62</v>
      </c>
      <c r="C99" s="36" t="s">
        <v>10</v>
      </c>
      <c r="D99" s="31"/>
      <c r="E99" s="66">
        <v>1</v>
      </c>
      <c r="F99" s="52">
        <v>1</v>
      </c>
      <c r="G99" s="43">
        <f t="shared" si="20"/>
        <v>0</v>
      </c>
      <c r="H99" s="16"/>
      <c r="I99" s="66">
        <v>1</v>
      </c>
      <c r="J99" s="52">
        <v>1</v>
      </c>
      <c r="K99" s="43">
        <f t="shared" si="21"/>
        <v>0</v>
      </c>
      <c r="L99" s="16"/>
      <c r="M99" s="66">
        <v>1</v>
      </c>
      <c r="N99" s="52">
        <v>2</v>
      </c>
      <c r="O99" s="43">
        <f t="shared" si="22"/>
        <v>0</v>
      </c>
      <c r="P99" s="16"/>
      <c r="Q99" s="66">
        <v>1</v>
      </c>
      <c r="R99" s="52">
        <v>1</v>
      </c>
      <c r="S99" s="43">
        <f t="shared" si="23"/>
        <v>0</v>
      </c>
      <c r="T99" s="43">
        <f t="shared" si="24"/>
        <v>0</v>
      </c>
    </row>
    <row r="100" spans="1:20" ht="31.5" x14ac:dyDescent="0.25">
      <c r="A100" s="20" t="s">
        <v>27</v>
      </c>
      <c r="B100" s="47" t="s">
        <v>63</v>
      </c>
      <c r="C100" s="36" t="s">
        <v>13</v>
      </c>
      <c r="D100" s="31"/>
      <c r="E100" s="66">
        <v>30</v>
      </c>
      <c r="F100" s="52">
        <v>1</v>
      </c>
      <c r="G100" s="43">
        <f t="shared" si="20"/>
        <v>0</v>
      </c>
      <c r="H100" s="16"/>
      <c r="I100" s="66">
        <v>20</v>
      </c>
      <c r="J100" s="52">
        <v>1</v>
      </c>
      <c r="K100" s="43">
        <f t="shared" si="21"/>
        <v>0</v>
      </c>
      <c r="L100" s="16"/>
      <c r="M100" s="66">
        <v>15</v>
      </c>
      <c r="N100" s="52">
        <v>2</v>
      </c>
      <c r="O100" s="43">
        <f t="shared" si="22"/>
        <v>0</v>
      </c>
      <c r="P100" s="16"/>
      <c r="Q100" s="66">
        <v>15</v>
      </c>
      <c r="R100" s="52">
        <v>1</v>
      </c>
      <c r="S100" s="43">
        <f t="shared" si="23"/>
        <v>0</v>
      </c>
      <c r="T100" s="43">
        <f t="shared" si="24"/>
        <v>0</v>
      </c>
    </row>
    <row r="101" spans="1:20" ht="63" x14ac:dyDescent="0.25">
      <c r="A101" s="20" t="s">
        <v>28</v>
      </c>
      <c r="B101" s="51" t="s">
        <v>64</v>
      </c>
      <c r="C101" s="34"/>
      <c r="D101" s="32"/>
      <c r="E101" s="67"/>
      <c r="F101" s="85"/>
      <c r="G101" s="43"/>
      <c r="H101" s="17"/>
      <c r="I101" s="67"/>
      <c r="J101" s="85"/>
      <c r="K101" s="43"/>
      <c r="L101" s="17"/>
      <c r="M101" s="67"/>
      <c r="N101" s="85"/>
      <c r="O101" s="43"/>
      <c r="P101" s="17"/>
      <c r="Q101" s="67"/>
      <c r="R101" s="85"/>
      <c r="S101" s="43"/>
      <c r="T101" s="43"/>
    </row>
    <row r="102" spans="1:20" x14ac:dyDescent="0.25">
      <c r="A102" s="20" t="s">
        <v>29</v>
      </c>
      <c r="B102" s="47" t="s">
        <v>65</v>
      </c>
      <c r="C102" s="36" t="s">
        <v>10</v>
      </c>
      <c r="D102" s="31"/>
      <c r="E102" s="66">
        <v>1</v>
      </c>
      <c r="F102" s="52">
        <v>1</v>
      </c>
      <c r="G102" s="43">
        <f t="shared" ref="G102:G104" si="25">D102*E102*F102</f>
        <v>0</v>
      </c>
      <c r="H102" s="16"/>
      <c r="I102" s="66">
        <v>1</v>
      </c>
      <c r="J102" s="52">
        <v>1</v>
      </c>
      <c r="K102" s="43">
        <f t="shared" ref="K102:K104" si="26">H102*I102*J102</f>
        <v>0</v>
      </c>
      <c r="L102" s="16"/>
      <c r="M102" s="66">
        <v>1</v>
      </c>
      <c r="N102" s="52">
        <v>2</v>
      </c>
      <c r="O102" s="43">
        <f t="shared" ref="O102:O104" si="27">L102*M102*N102</f>
        <v>0</v>
      </c>
      <c r="P102" s="16"/>
      <c r="Q102" s="66">
        <v>1</v>
      </c>
      <c r="R102" s="52">
        <v>1</v>
      </c>
      <c r="S102" s="43">
        <f t="shared" ref="S102:S104" si="28">P102*Q102*R102</f>
        <v>0</v>
      </c>
      <c r="T102" s="43">
        <f t="shared" ref="T102:T104" si="29">G102+K102+O102+S102</f>
        <v>0</v>
      </c>
    </row>
    <row r="103" spans="1:20" x14ac:dyDescent="0.25">
      <c r="A103" s="20" t="s">
        <v>30</v>
      </c>
      <c r="B103" s="47" t="s">
        <v>66</v>
      </c>
      <c r="C103" s="36" t="s">
        <v>10</v>
      </c>
      <c r="D103" s="31"/>
      <c r="E103" s="66">
        <v>1</v>
      </c>
      <c r="F103" s="52">
        <v>1</v>
      </c>
      <c r="G103" s="43">
        <f t="shared" si="25"/>
        <v>0</v>
      </c>
      <c r="H103" s="16"/>
      <c r="I103" s="66">
        <v>1</v>
      </c>
      <c r="J103" s="52">
        <v>1</v>
      </c>
      <c r="K103" s="43">
        <f t="shared" si="26"/>
        <v>0</v>
      </c>
      <c r="L103" s="16"/>
      <c r="M103" s="66">
        <v>1</v>
      </c>
      <c r="N103" s="52">
        <v>2</v>
      </c>
      <c r="O103" s="43">
        <f t="shared" si="27"/>
        <v>0</v>
      </c>
      <c r="P103" s="16"/>
      <c r="Q103" s="66">
        <v>1</v>
      </c>
      <c r="R103" s="52">
        <v>1</v>
      </c>
      <c r="S103" s="43">
        <f t="shared" si="28"/>
        <v>0</v>
      </c>
      <c r="T103" s="43">
        <f t="shared" si="29"/>
        <v>0</v>
      </c>
    </row>
    <row r="104" spans="1:20" ht="54.75" customHeight="1" x14ac:dyDescent="0.25">
      <c r="A104" s="20" t="s">
        <v>31</v>
      </c>
      <c r="B104" s="47" t="s">
        <v>67</v>
      </c>
      <c r="C104" s="36" t="s">
        <v>14</v>
      </c>
      <c r="D104" s="31"/>
      <c r="E104" s="66">
        <v>5700</v>
      </c>
      <c r="F104" s="52">
        <v>1</v>
      </c>
      <c r="G104" s="43">
        <f t="shared" si="25"/>
        <v>0</v>
      </c>
      <c r="H104" s="16"/>
      <c r="I104" s="66">
        <v>4300</v>
      </c>
      <c r="J104" s="52">
        <v>1</v>
      </c>
      <c r="K104" s="43">
        <f t="shared" si="26"/>
        <v>0</v>
      </c>
      <c r="L104" s="16"/>
      <c r="M104" s="66">
        <v>6000</v>
      </c>
      <c r="N104" s="52">
        <v>2</v>
      </c>
      <c r="O104" s="43">
        <f t="shared" si="27"/>
        <v>0</v>
      </c>
      <c r="P104" s="16"/>
      <c r="Q104" s="66">
        <v>3000</v>
      </c>
      <c r="R104" s="52">
        <v>1</v>
      </c>
      <c r="S104" s="43">
        <f t="shared" si="28"/>
        <v>0</v>
      </c>
      <c r="T104" s="43">
        <f t="shared" si="29"/>
        <v>0</v>
      </c>
    </row>
    <row r="105" spans="1:20" ht="31.5" x14ac:dyDescent="0.25">
      <c r="A105" s="20" t="s">
        <v>32</v>
      </c>
      <c r="B105" s="51" t="s">
        <v>68</v>
      </c>
      <c r="C105" s="34"/>
      <c r="D105" s="32"/>
      <c r="E105" s="67"/>
      <c r="F105" s="85"/>
      <c r="G105" s="43"/>
      <c r="H105" s="17"/>
      <c r="I105" s="67"/>
      <c r="J105" s="85"/>
      <c r="K105" s="43"/>
      <c r="L105" s="17"/>
      <c r="M105" s="67"/>
      <c r="N105" s="85"/>
      <c r="O105" s="43"/>
      <c r="P105" s="17"/>
      <c r="Q105" s="67"/>
      <c r="R105" s="85"/>
      <c r="S105" s="43"/>
      <c r="T105" s="43"/>
    </row>
    <row r="106" spans="1:20" ht="60.75" customHeight="1" x14ac:dyDescent="0.25">
      <c r="A106" s="20" t="s">
        <v>33</v>
      </c>
      <c r="B106" s="47" t="s">
        <v>69</v>
      </c>
      <c r="C106" s="36" t="s">
        <v>10</v>
      </c>
      <c r="D106" s="31"/>
      <c r="E106" s="66">
        <v>1</v>
      </c>
      <c r="F106" s="52">
        <v>1</v>
      </c>
      <c r="G106" s="43">
        <f t="shared" ref="G106:G107" si="30">D106*E106*F106</f>
        <v>0</v>
      </c>
      <c r="H106" s="16"/>
      <c r="I106" s="66">
        <v>1</v>
      </c>
      <c r="J106" s="52">
        <v>1</v>
      </c>
      <c r="K106" s="43">
        <f t="shared" ref="K106:K107" si="31">H106*I106*J106</f>
        <v>0</v>
      </c>
      <c r="L106" s="16"/>
      <c r="M106" s="66">
        <v>1</v>
      </c>
      <c r="N106" s="52">
        <v>2</v>
      </c>
      <c r="O106" s="43">
        <f t="shared" ref="O106:O107" si="32">L106*M106*N106</f>
        <v>0</v>
      </c>
      <c r="P106" s="16"/>
      <c r="Q106" s="66">
        <v>1</v>
      </c>
      <c r="R106" s="52">
        <v>1</v>
      </c>
      <c r="S106" s="43">
        <f t="shared" ref="S106:S107" si="33">P106*Q106*R106</f>
        <v>0</v>
      </c>
      <c r="T106" s="43">
        <f t="shared" ref="T106:T107" si="34">G106+K106+O106+S106</f>
        <v>0</v>
      </c>
    </row>
    <row r="107" spans="1:20" ht="47.25" x14ac:dyDescent="0.25">
      <c r="A107" s="20" t="s">
        <v>34</v>
      </c>
      <c r="B107" s="47" t="s">
        <v>70</v>
      </c>
      <c r="C107" s="36" t="s">
        <v>13</v>
      </c>
      <c r="D107" s="31"/>
      <c r="E107" s="66">
        <v>3</v>
      </c>
      <c r="F107" s="52">
        <v>1</v>
      </c>
      <c r="G107" s="43">
        <f t="shared" si="30"/>
        <v>0</v>
      </c>
      <c r="H107" s="16"/>
      <c r="I107" s="66">
        <v>2</v>
      </c>
      <c r="J107" s="52">
        <v>1</v>
      </c>
      <c r="K107" s="43">
        <f t="shared" si="31"/>
        <v>0</v>
      </c>
      <c r="L107" s="16"/>
      <c r="M107" s="66">
        <v>1</v>
      </c>
      <c r="N107" s="52">
        <v>2</v>
      </c>
      <c r="O107" s="43">
        <f t="shared" si="32"/>
        <v>0</v>
      </c>
      <c r="P107" s="16"/>
      <c r="Q107" s="66">
        <v>1</v>
      </c>
      <c r="R107" s="52">
        <v>1</v>
      </c>
      <c r="S107" s="43">
        <f t="shared" si="33"/>
        <v>0</v>
      </c>
      <c r="T107" s="43">
        <f t="shared" si="34"/>
        <v>0</v>
      </c>
    </row>
    <row r="108" spans="1:20" ht="31.5" x14ac:dyDescent="0.25">
      <c r="A108" s="20" t="s">
        <v>35</v>
      </c>
      <c r="B108" s="51" t="s">
        <v>71</v>
      </c>
      <c r="C108" s="34"/>
      <c r="D108" s="32"/>
      <c r="E108" s="67"/>
      <c r="F108" s="85"/>
      <c r="G108" s="43"/>
      <c r="H108" s="17"/>
      <c r="I108" s="67"/>
      <c r="J108" s="85"/>
      <c r="K108" s="43"/>
      <c r="L108" s="17"/>
      <c r="M108" s="67"/>
      <c r="N108" s="85"/>
      <c r="O108" s="43"/>
      <c r="P108" s="17"/>
      <c r="Q108" s="67"/>
      <c r="R108" s="85"/>
      <c r="S108" s="43"/>
      <c r="T108" s="43"/>
    </row>
    <row r="109" spans="1:20" ht="50.25" customHeight="1" x14ac:dyDescent="0.25">
      <c r="A109" s="20" t="s">
        <v>36</v>
      </c>
      <c r="B109" s="47" t="s">
        <v>72</v>
      </c>
      <c r="C109" s="36" t="s">
        <v>10</v>
      </c>
      <c r="D109" s="31"/>
      <c r="E109" s="66">
        <v>1</v>
      </c>
      <c r="F109" s="52">
        <v>1</v>
      </c>
      <c r="G109" s="43">
        <f t="shared" ref="G109:G110" si="35">D109*E109*F109</f>
        <v>0</v>
      </c>
      <c r="H109" s="16"/>
      <c r="I109" s="66">
        <v>1</v>
      </c>
      <c r="J109" s="52">
        <v>1</v>
      </c>
      <c r="K109" s="43">
        <f t="shared" ref="K109:K110" si="36">H109*I109*J109</f>
        <v>0</v>
      </c>
      <c r="L109" s="16"/>
      <c r="M109" s="66">
        <v>1</v>
      </c>
      <c r="N109" s="52">
        <v>2</v>
      </c>
      <c r="O109" s="43">
        <f t="shared" ref="O109:O110" si="37">L109*M109*N109</f>
        <v>0</v>
      </c>
      <c r="P109" s="16"/>
      <c r="Q109" s="66">
        <v>1</v>
      </c>
      <c r="R109" s="52">
        <v>1</v>
      </c>
      <c r="S109" s="43">
        <f t="shared" ref="S109:S110" si="38">P109*Q109*R109</f>
        <v>0</v>
      </c>
      <c r="T109" s="43">
        <f t="shared" ref="T109:T113" si="39">G109+K109+O109+S109</f>
        <v>0</v>
      </c>
    </row>
    <row r="110" spans="1:20" ht="31.5" x14ac:dyDescent="0.25">
      <c r="A110" s="20" t="s">
        <v>37</v>
      </c>
      <c r="B110" s="47" t="s">
        <v>73</v>
      </c>
      <c r="C110" s="36" t="s">
        <v>13</v>
      </c>
      <c r="D110" s="31"/>
      <c r="E110" s="66">
        <v>6</v>
      </c>
      <c r="F110" s="52">
        <v>1</v>
      </c>
      <c r="G110" s="43">
        <f t="shared" si="35"/>
        <v>0</v>
      </c>
      <c r="H110" s="16"/>
      <c r="I110" s="66">
        <v>5</v>
      </c>
      <c r="J110" s="52">
        <v>1</v>
      </c>
      <c r="K110" s="43">
        <f t="shared" si="36"/>
        <v>0</v>
      </c>
      <c r="L110" s="16"/>
      <c r="M110" s="66">
        <v>2</v>
      </c>
      <c r="N110" s="52">
        <v>2</v>
      </c>
      <c r="O110" s="43">
        <f t="shared" si="37"/>
        <v>0</v>
      </c>
      <c r="P110" s="16"/>
      <c r="Q110" s="66">
        <v>5</v>
      </c>
      <c r="R110" s="52">
        <v>1</v>
      </c>
      <c r="S110" s="43">
        <f t="shared" si="38"/>
        <v>0</v>
      </c>
      <c r="T110" s="43">
        <f t="shared" si="39"/>
        <v>0</v>
      </c>
    </row>
    <row r="111" spans="1:20" ht="31.5" x14ac:dyDescent="0.25">
      <c r="A111" s="20" t="s">
        <v>38</v>
      </c>
      <c r="B111" s="51" t="s">
        <v>74</v>
      </c>
      <c r="C111" s="34"/>
      <c r="D111" s="32"/>
      <c r="E111" s="67"/>
      <c r="F111" s="85"/>
      <c r="G111" s="43"/>
      <c r="H111" s="17"/>
      <c r="I111" s="67"/>
      <c r="J111" s="85"/>
      <c r="K111" s="43"/>
      <c r="L111" s="17"/>
      <c r="M111" s="67"/>
      <c r="N111" s="85"/>
      <c r="O111" s="43"/>
      <c r="P111" s="17"/>
      <c r="Q111" s="67"/>
      <c r="R111" s="85"/>
      <c r="S111" s="43"/>
      <c r="T111" s="43"/>
    </row>
    <row r="112" spans="1:20" ht="61.5" customHeight="1" x14ac:dyDescent="0.25">
      <c r="A112" s="20" t="s">
        <v>39</v>
      </c>
      <c r="B112" s="47" t="s">
        <v>75</v>
      </c>
      <c r="C112" s="36" t="s">
        <v>10</v>
      </c>
      <c r="D112" s="31"/>
      <c r="E112" s="66">
        <v>1</v>
      </c>
      <c r="F112" s="52">
        <v>1</v>
      </c>
      <c r="G112" s="43">
        <f t="shared" ref="G112:G113" si="40">D112*E112*F112</f>
        <v>0</v>
      </c>
      <c r="H112" s="16"/>
      <c r="I112" s="66">
        <v>1</v>
      </c>
      <c r="J112" s="52">
        <v>1</v>
      </c>
      <c r="K112" s="43">
        <f t="shared" ref="K112:K113" si="41">H112*I112*J112</f>
        <v>0</v>
      </c>
      <c r="L112" s="16"/>
      <c r="M112" s="66">
        <v>1</v>
      </c>
      <c r="N112" s="52">
        <v>2</v>
      </c>
      <c r="O112" s="43">
        <f t="shared" ref="O112:O113" si="42">L112*M112*N112</f>
        <v>0</v>
      </c>
      <c r="P112" s="16"/>
      <c r="Q112" s="66">
        <v>1</v>
      </c>
      <c r="R112" s="52">
        <v>1</v>
      </c>
      <c r="S112" s="43">
        <f t="shared" ref="S112:S113" si="43">P112*Q112*R112</f>
        <v>0</v>
      </c>
      <c r="T112" s="43">
        <f t="shared" si="39"/>
        <v>0</v>
      </c>
    </row>
    <row r="113" spans="1:20" ht="47.25" x14ac:dyDescent="0.25">
      <c r="A113" s="20" t="s">
        <v>40</v>
      </c>
      <c r="B113" s="47" t="s">
        <v>76</v>
      </c>
      <c r="C113" s="36" t="s">
        <v>12</v>
      </c>
      <c r="D113" s="31"/>
      <c r="E113" s="66">
        <v>100</v>
      </c>
      <c r="F113" s="52">
        <v>1</v>
      </c>
      <c r="G113" s="43">
        <f t="shared" si="40"/>
        <v>0</v>
      </c>
      <c r="H113" s="16"/>
      <c r="I113" s="66">
        <v>100</v>
      </c>
      <c r="J113" s="52">
        <v>1</v>
      </c>
      <c r="K113" s="43">
        <f t="shared" si="41"/>
        <v>0</v>
      </c>
      <c r="L113" s="16"/>
      <c r="M113" s="66">
        <v>100</v>
      </c>
      <c r="N113" s="52">
        <v>2</v>
      </c>
      <c r="O113" s="43">
        <f t="shared" si="42"/>
        <v>0</v>
      </c>
      <c r="P113" s="16"/>
      <c r="Q113" s="66">
        <v>200</v>
      </c>
      <c r="R113" s="52">
        <v>1</v>
      </c>
      <c r="S113" s="43">
        <f t="shared" si="43"/>
        <v>0</v>
      </c>
      <c r="T113" s="43">
        <f t="shared" si="39"/>
        <v>0</v>
      </c>
    </row>
    <row r="114" spans="1:20" ht="31.5" x14ac:dyDescent="0.25">
      <c r="A114" s="25" t="s">
        <v>41</v>
      </c>
      <c r="B114" s="50" t="s">
        <v>77</v>
      </c>
      <c r="C114" s="34"/>
      <c r="D114" s="32"/>
      <c r="E114" s="67"/>
      <c r="F114" s="85"/>
      <c r="G114" s="43"/>
      <c r="H114" s="17"/>
      <c r="I114" s="67"/>
      <c r="J114" s="85"/>
      <c r="K114" s="43"/>
      <c r="L114" s="17"/>
      <c r="M114" s="67"/>
      <c r="N114" s="85"/>
      <c r="O114" s="43"/>
      <c r="P114" s="17"/>
      <c r="Q114" s="67"/>
      <c r="R114" s="85"/>
      <c r="S114" s="43"/>
      <c r="T114" s="43"/>
    </row>
    <row r="115" spans="1:20" ht="57" customHeight="1" x14ac:dyDescent="0.25">
      <c r="A115" s="25" t="s">
        <v>42</v>
      </c>
      <c r="B115" s="49" t="s">
        <v>78</v>
      </c>
      <c r="C115" s="36" t="s">
        <v>10</v>
      </c>
      <c r="D115" s="31"/>
      <c r="E115" s="66">
        <v>1</v>
      </c>
      <c r="F115" s="52">
        <v>1</v>
      </c>
      <c r="G115" s="43">
        <f t="shared" ref="G115:G117" si="44">D115*E115*F115</f>
        <v>0</v>
      </c>
      <c r="H115" s="16"/>
      <c r="I115" s="66">
        <v>1</v>
      </c>
      <c r="J115" s="52">
        <v>1</v>
      </c>
      <c r="K115" s="43">
        <f t="shared" ref="K115:K117" si="45">H115*I115*J115</f>
        <v>0</v>
      </c>
      <c r="L115" s="16"/>
      <c r="M115" s="66">
        <v>1</v>
      </c>
      <c r="N115" s="52">
        <v>2</v>
      </c>
      <c r="O115" s="43">
        <f t="shared" ref="O115:O117" si="46">L115*M115*N115</f>
        <v>0</v>
      </c>
      <c r="P115" s="16"/>
      <c r="Q115" s="66">
        <v>1</v>
      </c>
      <c r="R115" s="52">
        <v>1</v>
      </c>
      <c r="S115" s="43">
        <f t="shared" ref="S115:S117" si="47">P115*Q115*R115</f>
        <v>0</v>
      </c>
      <c r="T115" s="43">
        <f t="shared" ref="T115:T117" si="48">G115+K115+O115+S115</f>
        <v>0</v>
      </c>
    </row>
    <row r="116" spans="1:20" ht="31.5" x14ac:dyDescent="0.25">
      <c r="A116" s="25" t="s">
        <v>43</v>
      </c>
      <c r="B116" s="49" t="s">
        <v>79</v>
      </c>
      <c r="C116" s="36" t="s">
        <v>13</v>
      </c>
      <c r="D116" s="31"/>
      <c r="E116" s="66">
        <v>7</v>
      </c>
      <c r="F116" s="52">
        <v>1</v>
      </c>
      <c r="G116" s="43">
        <f t="shared" si="44"/>
        <v>0</v>
      </c>
      <c r="H116" s="16"/>
      <c r="I116" s="66">
        <v>5</v>
      </c>
      <c r="J116" s="52">
        <v>1</v>
      </c>
      <c r="K116" s="43">
        <f t="shared" si="45"/>
        <v>0</v>
      </c>
      <c r="L116" s="16"/>
      <c r="M116" s="66">
        <v>7</v>
      </c>
      <c r="N116" s="52">
        <v>2</v>
      </c>
      <c r="O116" s="43">
        <f t="shared" si="46"/>
        <v>0</v>
      </c>
      <c r="P116" s="16"/>
      <c r="Q116" s="66">
        <v>5</v>
      </c>
      <c r="R116" s="52">
        <v>1</v>
      </c>
      <c r="S116" s="43">
        <f t="shared" si="47"/>
        <v>0</v>
      </c>
      <c r="T116" s="43">
        <f t="shared" si="48"/>
        <v>0</v>
      </c>
    </row>
    <row r="117" spans="1:20" ht="48" thickBot="1" x14ac:dyDescent="0.3">
      <c r="A117" s="26" t="s">
        <v>44</v>
      </c>
      <c r="B117" s="71" t="s">
        <v>80</v>
      </c>
      <c r="C117" s="37" t="s">
        <v>11</v>
      </c>
      <c r="D117" s="33"/>
      <c r="E117" s="66">
        <v>1</v>
      </c>
      <c r="F117" s="52">
        <v>1</v>
      </c>
      <c r="G117" s="43">
        <f t="shared" si="44"/>
        <v>0</v>
      </c>
      <c r="H117" s="18"/>
      <c r="I117" s="84">
        <v>1</v>
      </c>
      <c r="J117" s="52">
        <v>1</v>
      </c>
      <c r="K117" s="43">
        <f t="shared" si="45"/>
        <v>0</v>
      </c>
      <c r="L117" s="18"/>
      <c r="M117" s="84">
        <v>1</v>
      </c>
      <c r="N117" s="52">
        <v>2</v>
      </c>
      <c r="O117" s="43">
        <f t="shared" si="46"/>
        <v>0</v>
      </c>
      <c r="P117" s="18"/>
      <c r="Q117" s="84">
        <v>1</v>
      </c>
      <c r="R117" s="52">
        <v>1</v>
      </c>
      <c r="S117" s="43">
        <f t="shared" si="47"/>
        <v>0</v>
      </c>
      <c r="T117" s="43">
        <f t="shared" si="48"/>
        <v>0</v>
      </c>
    </row>
    <row r="118" spans="1:20" ht="15.75" customHeight="1" x14ac:dyDescent="0.25">
      <c r="A118" s="103"/>
      <c r="B118" s="103"/>
      <c r="C118" s="79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100" t="s">
        <v>162</v>
      </c>
      <c r="O118" s="101"/>
      <c r="P118" s="101"/>
      <c r="Q118" s="101"/>
      <c r="R118" s="101"/>
      <c r="S118" s="102"/>
      <c r="T118" s="82">
        <f>SUM(T87:T117)</f>
        <v>0</v>
      </c>
    </row>
    <row r="119" spans="1:20" x14ac:dyDescent="0.25">
      <c r="C119" s="1"/>
    </row>
    <row r="120" spans="1:20" x14ac:dyDescent="0.25">
      <c r="C120" s="1"/>
    </row>
    <row r="121" spans="1:20" ht="16.5" thickBot="1" x14ac:dyDescent="0.3">
      <c r="A121" s="1" t="s">
        <v>163</v>
      </c>
      <c r="C121" s="1"/>
    </row>
    <row r="122" spans="1:20" ht="126.75" thickBot="1" x14ac:dyDescent="0.3">
      <c r="A122" s="39" t="s">
        <v>3</v>
      </c>
      <c r="B122" s="40" t="s">
        <v>2</v>
      </c>
      <c r="C122" s="41" t="s">
        <v>5</v>
      </c>
      <c r="D122" s="90" t="s">
        <v>6</v>
      </c>
      <c r="E122" s="91" t="s">
        <v>83</v>
      </c>
      <c r="F122" s="90" t="s">
        <v>82</v>
      </c>
      <c r="G122" s="42" t="s">
        <v>84</v>
      </c>
      <c r="H122" s="92" t="s">
        <v>7</v>
      </c>
      <c r="I122" s="91" t="s">
        <v>83</v>
      </c>
      <c r="J122" s="90" t="s">
        <v>82</v>
      </c>
      <c r="K122" s="42" t="s">
        <v>85</v>
      </c>
      <c r="L122" s="90" t="s">
        <v>8</v>
      </c>
      <c r="M122" s="91" t="s">
        <v>83</v>
      </c>
      <c r="N122" s="90" t="s">
        <v>82</v>
      </c>
      <c r="O122" s="42" t="s">
        <v>86</v>
      </c>
      <c r="P122" s="92" t="s">
        <v>9</v>
      </c>
      <c r="Q122" s="91" t="s">
        <v>83</v>
      </c>
      <c r="R122" s="90" t="s">
        <v>82</v>
      </c>
      <c r="S122" s="42" t="s">
        <v>87</v>
      </c>
      <c r="T122" s="93" t="s">
        <v>88</v>
      </c>
    </row>
    <row r="123" spans="1:20" s="3" customFormat="1" ht="33" customHeight="1" x14ac:dyDescent="0.25">
      <c r="A123" s="86">
        <v>1</v>
      </c>
      <c r="B123" s="86">
        <v>2</v>
      </c>
      <c r="C123" s="87">
        <v>3</v>
      </c>
      <c r="D123" s="87">
        <v>4</v>
      </c>
      <c r="E123" s="88">
        <v>5</v>
      </c>
      <c r="F123" s="87">
        <v>6</v>
      </c>
      <c r="G123" s="87">
        <v>7</v>
      </c>
      <c r="H123" s="87">
        <v>8</v>
      </c>
      <c r="I123" s="88">
        <v>9</v>
      </c>
      <c r="J123" s="87">
        <v>10</v>
      </c>
      <c r="K123" s="87">
        <v>11</v>
      </c>
      <c r="L123" s="87">
        <v>12</v>
      </c>
      <c r="M123" s="88">
        <v>13</v>
      </c>
      <c r="N123" s="87">
        <v>14</v>
      </c>
      <c r="O123" s="87">
        <v>15</v>
      </c>
      <c r="P123" s="87">
        <v>16</v>
      </c>
      <c r="Q123" s="88">
        <v>17</v>
      </c>
      <c r="R123" s="87">
        <v>18</v>
      </c>
      <c r="S123" s="87">
        <v>19</v>
      </c>
      <c r="T123" s="89">
        <v>20</v>
      </c>
    </row>
    <row r="124" spans="1:20" ht="31.5" x14ac:dyDescent="0.25">
      <c r="A124" s="38" t="s">
        <v>0</v>
      </c>
      <c r="B124" s="47" t="s">
        <v>50</v>
      </c>
      <c r="C124" s="62" t="s">
        <v>10</v>
      </c>
      <c r="D124" s="9"/>
      <c r="E124" s="52">
        <v>1</v>
      </c>
      <c r="F124" s="52">
        <v>1</v>
      </c>
      <c r="G124" s="43">
        <f>D124*E124*F124</f>
        <v>0</v>
      </c>
      <c r="H124" s="9"/>
      <c r="I124" s="52">
        <v>1</v>
      </c>
      <c r="J124" s="52">
        <v>1</v>
      </c>
      <c r="K124" s="43">
        <f>H124*I124*J124</f>
        <v>0</v>
      </c>
      <c r="L124" s="9"/>
      <c r="M124" s="52">
        <v>1</v>
      </c>
      <c r="N124" s="52">
        <v>1</v>
      </c>
      <c r="O124" s="43">
        <f>L124*M124*N124</f>
        <v>0</v>
      </c>
      <c r="P124" s="9"/>
      <c r="Q124" s="52">
        <v>1</v>
      </c>
      <c r="R124" s="52">
        <v>1</v>
      </c>
      <c r="S124" s="43">
        <f>P124*Q124*R124</f>
        <v>0</v>
      </c>
      <c r="T124" s="43">
        <f>G124+K124+O124+S124</f>
        <v>0</v>
      </c>
    </row>
    <row r="125" spans="1:20" ht="31.5" x14ac:dyDescent="0.25">
      <c r="A125" s="20" t="s">
        <v>1</v>
      </c>
      <c r="B125" s="57" t="s">
        <v>51</v>
      </c>
      <c r="C125" s="34"/>
      <c r="D125" s="28"/>
      <c r="E125" s="67"/>
      <c r="F125" s="85"/>
      <c r="G125" s="43"/>
      <c r="H125" s="13"/>
      <c r="I125" s="68"/>
      <c r="J125" s="85"/>
      <c r="K125" s="43"/>
      <c r="L125" s="13"/>
      <c r="M125" s="68"/>
      <c r="N125" s="85"/>
      <c r="O125" s="43"/>
      <c r="P125" s="17"/>
      <c r="Q125" s="67"/>
      <c r="R125" s="85"/>
      <c r="S125" s="43"/>
      <c r="T125" s="43"/>
    </row>
    <row r="126" spans="1:20" ht="170.25" customHeight="1" x14ac:dyDescent="0.25">
      <c r="A126" s="20" t="s">
        <v>16</v>
      </c>
      <c r="B126" s="47" t="s">
        <v>52</v>
      </c>
      <c r="C126" s="35" t="s">
        <v>10</v>
      </c>
      <c r="D126" s="29"/>
      <c r="E126" s="55">
        <v>1</v>
      </c>
      <c r="F126" s="52">
        <v>1</v>
      </c>
      <c r="G126" s="43">
        <f t="shared" ref="G126" si="49">D126*E126*F126</f>
        <v>0</v>
      </c>
      <c r="H126" s="14"/>
      <c r="I126" s="55">
        <v>1</v>
      </c>
      <c r="J126" s="52">
        <v>1</v>
      </c>
      <c r="K126" s="43">
        <f t="shared" ref="K126" si="50">H126*I126*J126</f>
        <v>0</v>
      </c>
      <c r="L126" s="14"/>
      <c r="M126" s="55">
        <v>1</v>
      </c>
      <c r="N126" s="52">
        <v>1</v>
      </c>
      <c r="O126" s="43">
        <f t="shared" ref="O126" si="51">L126*M126*N126</f>
        <v>0</v>
      </c>
      <c r="P126" s="14"/>
      <c r="Q126" s="55">
        <v>1</v>
      </c>
      <c r="R126" s="52">
        <v>1</v>
      </c>
      <c r="S126" s="43">
        <f t="shared" ref="S126" si="52">P126*Q126*R126</f>
        <v>0</v>
      </c>
      <c r="T126" s="43">
        <f t="shared" ref="T126" si="53">G126+K126+O126+S126</f>
        <v>0</v>
      </c>
    </row>
    <row r="127" spans="1:20" ht="47.25" x14ac:dyDescent="0.25">
      <c r="A127" s="20" t="s">
        <v>17</v>
      </c>
      <c r="B127" s="51" t="s">
        <v>53</v>
      </c>
      <c r="C127" s="34"/>
      <c r="D127" s="30"/>
      <c r="E127" s="69"/>
      <c r="F127" s="85"/>
      <c r="G127" s="43"/>
      <c r="H127" s="15"/>
      <c r="I127" s="69"/>
      <c r="J127" s="85"/>
      <c r="K127" s="43"/>
      <c r="L127" s="15"/>
      <c r="M127" s="69"/>
      <c r="N127" s="85"/>
      <c r="O127" s="43"/>
      <c r="P127" s="15"/>
      <c r="Q127" s="69"/>
      <c r="R127" s="85"/>
      <c r="S127" s="43"/>
      <c r="T127" s="43"/>
    </row>
    <row r="128" spans="1:20" ht="31.5" x14ac:dyDescent="0.25">
      <c r="A128" s="20" t="s">
        <v>18</v>
      </c>
      <c r="B128" s="47" t="s">
        <v>54</v>
      </c>
      <c r="C128" s="36" t="s">
        <v>46</v>
      </c>
      <c r="D128" s="31"/>
      <c r="E128" s="66">
        <v>3</v>
      </c>
      <c r="F128" s="52">
        <v>1</v>
      </c>
      <c r="G128" s="43">
        <f t="shared" ref="G128:G133" si="54">D128*E128*F128</f>
        <v>0</v>
      </c>
      <c r="H128" s="16"/>
      <c r="I128" s="66">
        <v>3</v>
      </c>
      <c r="J128" s="52">
        <v>1</v>
      </c>
      <c r="K128" s="43">
        <f t="shared" ref="K128:K133" si="55">H128*I128*J128</f>
        <v>0</v>
      </c>
      <c r="L128" s="16"/>
      <c r="M128" s="66">
        <v>3</v>
      </c>
      <c r="N128" s="52">
        <v>1</v>
      </c>
      <c r="O128" s="43">
        <f t="shared" ref="O128:O133" si="56">L128*M128*N128</f>
        <v>0</v>
      </c>
      <c r="P128" s="16"/>
      <c r="Q128" s="66">
        <v>3</v>
      </c>
      <c r="R128" s="52">
        <v>1</v>
      </c>
      <c r="S128" s="43">
        <f t="shared" ref="S128:S133" si="57">P128*Q128*R128</f>
        <v>0</v>
      </c>
      <c r="T128" s="43">
        <f t="shared" ref="T128:T133" si="58">G128+K128+O128+S128</f>
        <v>0</v>
      </c>
    </row>
    <row r="129" spans="1:20" ht="31.5" x14ac:dyDescent="0.25">
      <c r="A129" s="20" t="s">
        <v>19</v>
      </c>
      <c r="B129" s="47" t="s">
        <v>55</v>
      </c>
      <c r="C129" s="36" t="s">
        <v>10</v>
      </c>
      <c r="D129" s="31"/>
      <c r="E129" s="66">
        <v>1</v>
      </c>
      <c r="F129" s="52">
        <v>1</v>
      </c>
      <c r="G129" s="43">
        <f t="shared" si="54"/>
        <v>0</v>
      </c>
      <c r="H129" s="16"/>
      <c r="I129" s="66">
        <v>1</v>
      </c>
      <c r="J129" s="52">
        <v>1</v>
      </c>
      <c r="K129" s="43">
        <f t="shared" si="55"/>
        <v>0</v>
      </c>
      <c r="L129" s="16"/>
      <c r="M129" s="66">
        <v>1</v>
      </c>
      <c r="N129" s="52">
        <v>1</v>
      </c>
      <c r="O129" s="43">
        <f t="shared" si="56"/>
        <v>0</v>
      </c>
      <c r="P129" s="16"/>
      <c r="Q129" s="66">
        <v>1</v>
      </c>
      <c r="R129" s="52">
        <v>1</v>
      </c>
      <c r="S129" s="43">
        <f t="shared" si="57"/>
        <v>0</v>
      </c>
      <c r="T129" s="43">
        <f t="shared" si="58"/>
        <v>0</v>
      </c>
    </row>
    <row r="130" spans="1:20" ht="31.5" x14ac:dyDescent="0.25">
      <c r="A130" s="20" t="s">
        <v>20</v>
      </c>
      <c r="B130" s="48" t="s">
        <v>56</v>
      </c>
      <c r="C130" s="36" t="s">
        <v>10</v>
      </c>
      <c r="D130" s="31"/>
      <c r="E130" s="66">
        <v>1</v>
      </c>
      <c r="F130" s="52">
        <v>1</v>
      </c>
      <c r="G130" s="43">
        <f t="shared" si="54"/>
        <v>0</v>
      </c>
      <c r="H130" s="16"/>
      <c r="I130" s="66">
        <v>1</v>
      </c>
      <c r="J130" s="52">
        <v>1</v>
      </c>
      <c r="K130" s="43">
        <f t="shared" si="55"/>
        <v>0</v>
      </c>
      <c r="L130" s="16"/>
      <c r="M130" s="66">
        <v>1</v>
      </c>
      <c r="N130" s="52">
        <v>1</v>
      </c>
      <c r="O130" s="43">
        <f t="shared" si="56"/>
        <v>0</v>
      </c>
      <c r="P130" s="16"/>
      <c r="Q130" s="66">
        <v>1</v>
      </c>
      <c r="R130" s="52">
        <v>1</v>
      </c>
      <c r="S130" s="43">
        <f t="shared" si="57"/>
        <v>0</v>
      </c>
      <c r="T130" s="43">
        <f t="shared" si="58"/>
        <v>0</v>
      </c>
    </row>
    <row r="131" spans="1:20" ht="31.5" x14ac:dyDescent="0.25">
      <c r="A131" s="20" t="s">
        <v>21</v>
      </c>
      <c r="B131" s="48" t="s">
        <v>57</v>
      </c>
      <c r="C131" s="36" t="s">
        <v>10</v>
      </c>
      <c r="D131" s="31"/>
      <c r="E131" s="66">
        <v>1</v>
      </c>
      <c r="F131" s="52">
        <v>1</v>
      </c>
      <c r="G131" s="43">
        <f t="shared" si="54"/>
        <v>0</v>
      </c>
      <c r="H131" s="16"/>
      <c r="I131" s="66">
        <v>1</v>
      </c>
      <c r="J131" s="52">
        <v>1</v>
      </c>
      <c r="K131" s="43">
        <f t="shared" si="55"/>
        <v>0</v>
      </c>
      <c r="L131" s="16"/>
      <c r="M131" s="66">
        <v>1</v>
      </c>
      <c r="N131" s="52">
        <v>1</v>
      </c>
      <c r="O131" s="43">
        <f t="shared" si="56"/>
        <v>0</v>
      </c>
      <c r="P131" s="16"/>
      <c r="Q131" s="66">
        <v>1</v>
      </c>
      <c r="R131" s="52">
        <v>1</v>
      </c>
      <c r="S131" s="43">
        <f t="shared" si="57"/>
        <v>0</v>
      </c>
      <c r="T131" s="43">
        <f t="shared" si="58"/>
        <v>0</v>
      </c>
    </row>
    <row r="132" spans="1:20" ht="108" customHeight="1" x14ac:dyDescent="0.25">
      <c r="A132" s="23" t="s">
        <v>22</v>
      </c>
      <c r="B132" s="48" t="s">
        <v>58</v>
      </c>
      <c r="C132" s="36" t="s">
        <v>15</v>
      </c>
      <c r="D132" s="31"/>
      <c r="E132" s="66">
        <v>1</v>
      </c>
      <c r="F132" s="52">
        <v>1</v>
      </c>
      <c r="G132" s="43">
        <f t="shared" si="54"/>
        <v>0</v>
      </c>
      <c r="H132" s="16"/>
      <c r="I132" s="66">
        <v>1</v>
      </c>
      <c r="J132" s="52">
        <v>1</v>
      </c>
      <c r="K132" s="43">
        <f t="shared" si="55"/>
        <v>0</v>
      </c>
      <c r="L132" s="16"/>
      <c r="M132" s="66">
        <v>1</v>
      </c>
      <c r="N132" s="52">
        <v>1</v>
      </c>
      <c r="O132" s="43">
        <f t="shared" si="56"/>
        <v>0</v>
      </c>
      <c r="P132" s="16"/>
      <c r="Q132" s="66">
        <v>1</v>
      </c>
      <c r="R132" s="52">
        <v>1</v>
      </c>
      <c r="S132" s="43">
        <f t="shared" si="57"/>
        <v>0</v>
      </c>
      <c r="T132" s="43">
        <f t="shared" si="58"/>
        <v>0</v>
      </c>
    </row>
    <row r="133" spans="1:20" ht="31.5" x14ac:dyDescent="0.25">
      <c r="A133" s="23" t="s">
        <v>23</v>
      </c>
      <c r="B133" s="48" t="s">
        <v>59</v>
      </c>
      <c r="C133" s="36" t="s">
        <v>15</v>
      </c>
      <c r="D133" s="31"/>
      <c r="E133" s="66">
        <v>1</v>
      </c>
      <c r="F133" s="52">
        <v>1</v>
      </c>
      <c r="G133" s="43">
        <f t="shared" si="54"/>
        <v>0</v>
      </c>
      <c r="H133" s="16"/>
      <c r="I133" s="66">
        <v>1</v>
      </c>
      <c r="J133" s="52">
        <v>1</v>
      </c>
      <c r="K133" s="43">
        <f t="shared" si="55"/>
        <v>0</v>
      </c>
      <c r="L133" s="16"/>
      <c r="M133" s="66">
        <v>1</v>
      </c>
      <c r="N133" s="52">
        <v>1</v>
      </c>
      <c r="O133" s="43">
        <f t="shared" si="56"/>
        <v>0</v>
      </c>
      <c r="P133" s="16"/>
      <c r="Q133" s="66">
        <v>1</v>
      </c>
      <c r="R133" s="52">
        <v>1</v>
      </c>
      <c r="S133" s="43">
        <f t="shared" si="57"/>
        <v>0</v>
      </c>
      <c r="T133" s="43">
        <f t="shared" si="58"/>
        <v>0</v>
      </c>
    </row>
    <row r="134" spans="1:20" x14ac:dyDescent="0.25">
      <c r="A134" s="20" t="s">
        <v>24</v>
      </c>
      <c r="B134" s="51" t="s">
        <v>60</v>
      </c>
      <c r="C134" s="34"/>
      <c r="D134" s="32"/>
      <c r="E134" s="67"/>
      <c r="F134" s="85"/>
      <c r="G134" s="43"/>
      <c r="H134" s="17"/>
      <c r="I134" s="67"/>
      <c r="J134" s="85"/>
      <c r="K134" s="43"/>
      <c r="L134" s="17"/>
      <c r="M134" s="67"/>
      <c r="N134" s="85"/>
      <c r="O134" s="43"/>
      <c r="P134" s="17"/>
      <c r="Q134" s="67"/>
      <c r="R134" s="85"/>
      <c r="S134" s="43"/>
      <c r="T134" s="43"/>
    </row>
    <row r="135" spans="1:20" x14ac:dyDescent="0.25">
      <c r="A135" s="24" t="s">
        <v>25</v>
      </c>
      <c r="B135" s="47" t="s">
        <v>61</v>
      </c>
      <c r="C135" s="36" t="s">
        <v>10</v>
      </c>
      <c r="D135" s="31"/>
      <c r="E135" s="66">
        <v>1</v>
      </c>
      <c r="F135" s="52">
        <v>1</v>
      </c>
      <c r="G135" s="43">
        <f t="shared" ref="G135:G137" si="59">D135*E135*F135</f>
        <v>0</v>
      </c>
      <c r="H135" s="16"/>
      <c r="I135" s="66">
        <v>1</v>
      </c>
      <c r="J135" s="52">
        <v>1</v>
      </c>
      <c r="K135" s="43">
        <f t="shared" ref="K135:K137" si="60">H135*I135*J135</f>
        <v>0</v>
      </c>
      <c r="L135" s="16"/>
      <c r="M135" s="66">
        <v>1</v>
      </c>
      <c r="N135" s="52">
        <v>1</v>
      </c>
      <c r="O135" s="43">
        <f t="shared" ref="O135:O137" si="61">L135*M135*N135</f>
        <v>0</v>
      </c>
      <c r="P135" s="16"/>
      <c r="Q135" s="66">
        <v>1</v>
      </c>
      <c r="R135" s="52">
        <v>1</v>
      </c>
      <c r="S135" s="43">
        <f t="shared" ref="S135:S137" si="62">P135*Q135*R135</f>
        <v>0</v>
      </c>
      <c r="T135" s="43">
        <f t="shared" ref="T135:T137" si="63">G135+K135+O135+S135</f>
        <v>0</v>
      </c>
    </row>
    <row r="136" spans="1:20" x14ac:dyDescent="0.25">
      <c r="A136" s="24" t="s">
        <v>26</v>
      </c>
      <c r="B136" s="47" t="s">
        <v>62</v>
      </c>
      <c r="C136" s="36" t="s">
        <v>10</v>
      </c>
      <c r="D136" s="31"/>
      <c r="E136" s="66">
        <v>1</v>
      </c>
      <c r="F136" s="52">
        <v>1</v>
      </c>
      <c r="G136" s="43">
        <f t="shared" si="59"/>
        <v>0</v>
      </c>
      <c r="H136" s="16"/>
      <c r="I136" s="66">
        <v>1</v>
      </c>
      <c r="J136" s="52">
        <v>1</v>
      </c>
      <c r="K136" s="43">
        <f t="shared" si="60"/>
        <v>0</v>
      </c>
      <c r="L136" s="16"/>
      <c r="M136" s="66">
        <v>1</v>
      </c>
      <c r="N136" s="52">
        <v>1</v>
      </c>
      <c r="O136" s="43">
        <f t="shared" si="61"/>
        <v>0</v>
      </c>
      <c r="P136" s="16"/>
      <c r="Q136" s="66">
        <v>1</v>
      </c>
      <c r="R136" s="52">
        <v>1</v>
      </c>
      <c r="S136" s="43">
        <f t="shared" si="62"/>
        <v>0</v>
      </c>
      <c r="T136" s="43">
        <f t="shared" si="63"/>
        <v>0</v>
      </c>
    </row>
    <row r="137" spans="1:20" ht="31.5" x14ac:dyDescent="0.25">
      <c r="A137" s="20" t="s">
        <v>27</v>
      </c>
      <c r="B137" s="47" t="s">
        <v>63</v>
      </c>
      <c r="C137" s="36" t="s">
        <v>13</v>
      </c>
      <c r="D137" s="31"/>
      <c r="E137" s="66">
        <v>30</v>
      </c>
      <c r="F137" s="52">
        <v>1</v>
      </c>
      <c r="G137" s="43">
        <f t="shared" si="59"/>
        <v>0</v>
      </c>
      <c r="H137" s="16"/>
      <c r="I137" s="66">
        <v>20</v>
      </c>
      <c r="J137" s="52">
        <v>1</v>
      </c>
      <c r="K137" s="43">
        <f t="shared" si="60"/>
        <v>0</v>
      </c>
      <c r="L137" s="16"/>
      <c r="M137" s="66">
        <v>15</v>
      </c>
      <c r="N137" s="52">
        <v>1</v>
      </c>
      <c r="O137" s="43">
        <f t="shared" si="61"/>
        <v>0</v>
      </c>
      <c r="P137" s="16"/>
      <c r="Q137" s="66">
        <v>15</v>
      </c>
      <c r="R137" s="52">
        <v>1</v>
      </c>
      <c r="S137" s="43">
        <f t="shared" si="62"/>
        <v>0</v>
      </c>
      <c r="T137" s="43">
        <f t="shared" si="63"/>
        <v>0</v>
      </c>
    </row>
    <row r="138" spans="1:20" ht="63" x14ac:dyDescent="0.25">
      <c r="A138" s="20" t="s">
        <v>28</v>
      </c>
      <c r="B138" s="51" t="s">
        <v>64</v>
      </c>
      <c r="C138" s="34"/>
      <c r="D138" s="32"/>
      <c r="E138" s="67"/>
      <c r="F138" s="85"/>
      <c r="G138" s="43"/>
      <c r="H138" s="17"/>
      <c r="I138" s="67"/>
      <c r="J138" s="85"/>
      <c r="K138" s="43"/>
      <c r="L138" s="17"/>
      <c r="M138" s="67"/>
      <c r="N138" s="85"/>
      <c r="O138" s="43"/>
      <c r="P138" s="17"/>
      <c r="Q138" s="67"/>
      <c r="R138" s="85"/>
      <c r="S138" s="43"/>
      <c r="T138" s="43"/>
    </row>
    <row r="139" spans="1:20" x14ac:dyDescent="0.25">
      <c r="A139" s="20" t="s">
        <v>29</v>
      </c>
      <c r="B139" s="47" t="s">
        <v>65</v>
      </c>
      <c r="C139" s="36" t="s">
        <v>10</v>
      </c>
      <c r="D139" s="31"/>
      <c r="E139" s="66">
        <v>1</v>
      </c>
      <c r="F139" s="52">
        <v>1</v>
      </c>
      <c r="G139" s="43">
        <f t="shared" ref="G139:G141" si="64">D139*E139*F139</f>
        <v>0</v>
      </c>
      <c r="H139" s="16"/>
      <c r="I139" s="66">
        <v>1</v>
      </c>
      <c r="J139" s="52">
        <v>1</v>
      </c>
      <c r="K139" s="43">
        <f t="shared" ref="K139:K141" si="65">H139*I139*J139</f>
        <v>0</v>
      </c>
      <c r="L139" s="16"/>
      <c r="M139" s="66">
        <v>1</v>
      </c>
      <c r="N139" s="52">
        <v>1</v>
      </c>
      <c r="O139" s="43">
        <f t="shared" ref="O139:O141" si="66">L139*M139*N139</f>
        <v>0</v>
      </c>
      <c r="P139" s="16"/>
      <c r="Q139" s="66">
        <v>1</v>
      </c>
      <c r="R139" s="52">
        <v>1</v>
      </c>
      <c r="S139" s="43">
        <f t="shared" ref="S139:S141" si="67">P139*Q139*R139</f>
        <v>0</v>
      </c>
      <c r="T139" s="43">
        <f t="shared" ref="T139:T141" si="68">G139+K139+O139+S139</f>
        <v>0</v>
      </c>
    </row>
    <row r="140" spans="1:20" x14ac:dyDescent="0.25">
      <c r="A140" s="20" t="s">
        <v>30</v>
      </c>
      <c r="B140" s="47" t="s">
        <v>66</v>
      </c>
      <c r="C140" s="36" t="s">
        <v>10</v>
      </c>
      <c r="D140" s="31"/>
      <c r="E140" s="66">
        <v>1</v>
      </c>
      <c r="F140" s="52">
        <v>1</v>
      </c>
      <c r="G140" s="43">
        <f t="shared" si="64"/>
        <v>0</v>
      </c>
      <c r="H140" s="16"/>
      <c r="I140" s="66">
        <v>1</v>
      </c>
      <c r="J140" s="52">
        <v>1</v>
      </c>
      <c r="K140" s="43">
        <f t="shared" si="65"/>
        <v>0</v>
      </c>
      <c r="L140" s="16"/>
      <c r="M140" s="66">
        <v>1</v>
      </c>
      <c r="N140" s="52">
        <v>1</v>
      </c>
      <c r="O140" s="43">
        <f t="shared" si="66"/>
        <v>0</v>
      </c>
      <c r="P140" s="16"/>
      <c r="Q140" s="66">
        <v>1</v>
      </c>
      <c r="R140" s="52">
        <v>1</v>
      </c>
      <c r="S140" s="43">
        <f t="shared" si="67"/>
        <v>0</v>
      </c>
      <c r="T140" s="43">
        <f t="shared" si="68"/>
        <v>0</v>
      </c>
    </row>
    <row r="141" spans="1:20" ht="54.75" customHeight="1" x14ac:dyDescent="0.25">
      <c r="A141" s="20" t="s">
        <v>31</v>
      </c>
      <c r="B141" s="47" t="s">
        <v>67</v>
      </c>
      <c r="C141" s="36" t="s">
        <v>14</v>
      </c>
      <c r="D141" s="31"/>
      <c r="E141" s="66">
        <v>5700</v>
      </c>
      <c r="F141" s="52">
        <v>1</v>
      </c>
      <c r="G141" s="43">
        <f t="shared" si="64"/>
        <v>0</v>
      </c>
      <c r="H141" s="16"/>
      <c r="I141" s="66">
        <v>4300</v>
      </c>
      <c r="J141" s="52">
        <v>1</v>
      </c>
      <c r="K141" s="43">
        <f t="shared" si="65"/>
        <v>0</v>
      </c>
      <c r="L141" s="16"/>
      <c r="M141" s="66">
        <v>6000</v>
      </c>
      <c r="N141" s="52">
        <v>1</v>
      </c>
      <c r="O141" s="43">
        <f t="shared" si="66"/>
        <v>0</v>
      </c>
      <c r="P141" s="16"/>
      <c r="Q141" s="66">
        <v>3000</v>
      </c>
      <c r="R141" s="52">
        <v>1</v>
      </c>
      <c r="S141" s="43">
        <f t="shared" si="67"/>
        <v>0</v>
      </c>
      <c r="T141" s="43">
        <f t="shared" si="68"/>
        <v>0</v>
      </c>
    </row>
    <row r="142" spans="1:20" ht="31.5" x14ac:dyDescent="0.25">
      <c r="A142" s="20" t="s">
        <v>32</v>
      </c>
      <c r="B142" s="51" t="s">
        <v>68</v>
      </c>
      <c r="C142" s="34"/>
      <c r="D142" s="32"/>
      <c r="E142" s="67"/>
      <c r="F142" s="85"/>
      <c r="G142" s="43"/>
      <c r="H142" s="17"/>
      <c r="I142" s="67"/>
      <c r="J142" s="85"/>
      <c r="K142" s="43"/>
      <c r="L142" s="17"/>
      <c r="M142" s="67"/>
      <c r="N142" s="85"/>
      <c r="O142" s="43"/>
      <c r="P142" s="17"/>
      <c r="Q142" s="67"/>
      <c r="R142" s="85"/>
      <c r="S142" s="43"/>
      <c r="T142" s="43"/>
    </row>
    <row r="143" spans="1:20" ht="47.25" x14ac:dyDescent="0.25">
      <c r="A143" s="20" t="s">
        <v>33</v>
      </c>
      <c r="B143" s="47" t="s">
        <v>69</v>
      </c>
      <c r="C143" s="36" t="s">
        <v>10</v>
      </c>
      <c r="D143" s="31"/>
      <c r="E143" s="66">
        <v>1</v>
      </c>
      <c r="F143" s="52">
        <v>1</v>
      </c>
      <c r="G143" s="43">
        <f t="shared" ref="G143:G144" si="69">D143*E143*F143</f>
        <v>0</v>
      </c>
      <c r="H143" s="16"/>
      <c r="I143" s="66">
        <v>1</v>
      </c>
      <c r="J143" s="52">
        <v>1</v>
      </c>
      <c r="K143" s="43">
        <f t="shared" ref="K143:K144" si="70">H143*I143*J143</f>
        <v>0</v>
      </c>
      <c r="L143" s="16"/>
      <c r="M143" s="66">
        <v>1</v>
      </c>
      <c r="N143" s="52">
        <v>1</v>
      </c>
      <c r="O143" s="43">
        <f t="shared" ref="O143:O144" si="71">L143*M143*N143</f>
        <v>0</v>
      </c>
      <c r="P143" s="16"/>
      <c r="Q143" s="66">
        <v>1</v>
      </c>
      <c r="R143" s="52">
        <v>1</v>
      </c>
      <c r="S143" s="43">
        <f t="shared" ref="S143:S144" si="72">P143*Q143*R143</f>
        <v>0</v>
      </c>
      <c r="T143" s="43">
        <f t="shared" ref="T143:T144" si="73">G143+K143+O143+S143</f>
        <v>0</v>
      </c>
    </row>
    <row r="144" spans="1:20" ht="47.25" x14ac:dyDescent="0.25">
      <c r="A144" s="20" t="s">
        <v>34</v>
      </c>
      <c r="B144" s="47" t="s">
        <v>70</v>
      </c>
      <c r="C144" s="36" t="s">
        <v>13</v>
      </c>
      <c r="D144" s="31"/>
      <c r="E144" s="66">
        <v>3</v>
      </c>
      <c r="F144" s="52">
        <v>1</v>
      </c>
      <c r="G144" s="43">
        <f t="shared" si="69"/>
        <v>0</v>
      </c>
      <c r="H144" s="16"/>
      <c r="I144" s="66">
        <v>2</v>
      </c>
      <c r="J144" s="52">
        <v>1</v>
      </c>
      <c r="K144" s="43">
        <f t="shared" si="70"/>
        <v>0</v>
      </c>
      <c r="L144" s="16"/>
      <c r="M144" s="66">
        <v>1</v>
      </c>
      <c r="N144" s="52">
        <v>1</v>
      </c>
      <c r="O144" s="43">
        <f t="shared" si="71"/>
        <v>0</v>
      </c>
      <c r="P144" s="16"/>
      <c r="Q144" s="66">
        <v>1</v>
      </c>
      <c r="R144" s="52">
        <v>1</v>
      </c>
      <c r="S144" s="43">
        <f t="shared" si="72"/>
        <v>0</v>
      </c>
      <c r="T144" s="43">
        <f t="shared" si="73"/>
        <v>0</v>
      </c>
    </row>
    <row r="145" spans="1:20" ht="31.5" x14ac:dyDescent="0.25">
      <c r="A145" s="20" t="s">
        <v>35</v>
      </c>
      <c r="B145" s="51" t="s">
        <v>71</v>
      </c>
      <c r="C145" s="34"/>
      <c r="D145" s="32"/>
      <c r="E145" s="67"/>
      <c r="F145" s="85"/>
      <c r="G145" s="43"/>
      <c r="H145" s="17"/>
      <c r="I145" s="67"/>
      <c r="J145" s="85"/>
      <c r="K145" s="43"/>
      <c r="L145" s="17"/>
      <c r="M145" s="67"/>
      <c r="N145" s="85"/>
      <c r="O145" s="43"/>
      <c r="P145" s="17"/>
      <c r="Q145" s="67"/>
      <c r="R145" s="85"/>
      <c r="S145" s="43"/>
      <c r="T145" s="43"/>
    </row>
    <row r="146" spans="1:20" ht="58.5" customHeight="1" x14ac:dyDescent="0.25">
      <c r="A146" s="20" t="s">
        <v>36</v>
      </c>
      <c r="B146" s="47" t="s">
        <v>72</v>
      </c>
      <c r="C146" s="36" t="s">
        <v>10</v>
      </c>
      <c r="D146" s="31"/>
      <c r="E146" s="66">
        <v>1</v>
      </c>
      <c r="F146" s="52">
        <v>1</v>
      </c>
      <c r="G146" s="43">
        <f t="shared" ref="G146:G147" si="74">D146*E146*F146</f>
        <v>0</v>
      </c>
      <c r="H146" s="16"/>
      <c r="I146" s="66">
        <v>1</v>
      </c>
      <c r="J146" s="52">
        <v>1</v>
      </c>
      <c r="K146" s="43">
        <f t="shared" ref="K146:K147" si="75">H146*I146*J146</f>
        <v>0</v>
      </c>
      <c r="L146" s="16"/>
      <c r="M146" s="66">
        <v>1</v>
      </c>
      <c r="N146" s="52">
        <v>1</v>
      </c>
      <c r="O146" s="43">
        <f t="shared" ref="O146:O147" si="76">L146*M146*N146</f>
        <v>0</v>
      </c>
      <c r="P146" s="16"/>
      <c r="Q146" s="66">
        <v>1</v>
      </c>
      <c r="R146" s="52">
        <v>1</v>
      </c>
      <c r="S146" s="43">
        <f t="shared" ref="S146:S147" si="77">P146*Q146*R146</f>
        <v>0</v>
      </c>
      <c r="T146" s="43">
        <f t="shared" ref="T146:T150" si="78">G146+K146+O146+S146</f>
        <v>0</v>
      </c>
    </row>
    <row r="147" spans="1:20" ht="31.5" x14ac:dyDescent="0.25">
      <c r="A147" s="20" t="s">
        <v>37</v>
      </c>
      <c r="B147" s="47" t="s">
        <v>73</v>
      </c>
      <c r="C147" s="36" t="s">
        <v>13</v>
      </c>
      <c r="D147" s="31"/>
      <c r="E147" s="66">
        <v>6</v>
      </c>
      <c r="F147" s="52">
        <v>1</v>
      </c>
      <c r="G147" s="43">
        <f t="shared" si="74"/>
        <v>0</v>
      </c>
      <c r="H147" s="16"/>
      <c r="I147" s="66">
        <v>5</v>
      </c>
      <c r="J147" s="52">
        <v>1</v>
      </c>
      <c r="K147" s="43">
        <f t="shared" si="75"/>
        <v>0</v>
      </c>
      <c r="L147" s="16"/>
      <c r="M147" s="66">
        <v>2</v>
      </c>
      <c r="N147" s="52">
        <v>1</v>
      </c>
      <c r="O147" s="43">
        <f t="shared" si="76"/>
        <v>0</v>
      </c>
      <c r="P147" s="16"/>
      <c r="Q147" s="66">
        <v>5</v>
      </c>
      <c r="R147" s="52">
        <v>1</v>
      </c>
      <c r="S147" s="43">
        <f t="shared" si="77"/>
        <v>0</v>
      </c>
      <c r="T147" s="43">
        <f t="shared" si="78"/>
        <v>0</v>
      </c>
    </row>
    <row r="148" spans="1:20" ht="31.5" x14ac:dyDescent="0.25">
      <c r="A148" s="20" t="s">
        <v>38</v>
      </c>
      <c r="B148" s="51" t="s">
        <v>74</v>
      </c>
      <c r="C148" s="34"/>
      <c r="D148" s="32"/>
      <c r="E148" s="67"/>
      <c r="F148" s="85"/>
      <c r="G148" s="43"/>
      <c r="H148" s="17"/>
      <c r="I148" s="67"/>
      <c r="J148" s="85"/>
      <c r="K148" s="43"/>
      <c r="L148" s="17"/>
      <c r="M148" s="67"/>
      <c r="N148" s="85"/>
      <c r="O148" s="43"/>
      <c r="P148" s="17"/>
      <c r="Q148" s="67"/>
      <c r="R148" s="85"/>
      <c r="S148" s="43"/>
      <c r="T148" s="43"/>
    </row>
    <row r="149" spans="1:20" ht="57.75" customHeight="1" x14ac:dyDescent="0.25">
      <c r="A149" s="20" t="s">
        <v>39</v>
      </c>
      <c r="B149" s="47" t="s">
        <v>75</v>
      </c>
      <c r="C149" s="36" t="s">
        <v>10</v>
      </c>
      <c r="D149" s="31"/>
      <c r="E149" s="66">
        <v>1</v>
      </c>
      <c r="F149" s="52">
        <v>1</v>
      </c>
      <c r="G149" s="43">
        <f t="shared" ref="G149:G150" si="79">D149*E149*F149</f>
        <v>0</v>
      </c>
      <c r="H149" s="16"/>
      <c r="I149" s="66">
        <v>1</v>
      </c>
      <c r="J149" s="52">
        <v>1</v>
      </c>
      <c r="K149" s="43">
        <f t="shared" ref="K149:K150" si="80">H149*I149*J149</f>
        <v>0</v>
      </c>
      <c r="L149" s="16"/>
      <c r="M149" s="66">
        <v>1</v>
      </c>
      <c r="N149" s="52">
        <v>1</v>
      </c>
      <c r="O149" s="43">
        <f t="shared" ref="O149:O150" si="81">L149*M149*N149</f>
        <v>0</v>
      </c>
      <c r="P149" s="16"/>
      <c r="Q149" s="66">
        <v>1</v>
      </c>
      <c r="R149" s="52">
        <v>1</v>
      </c>
      <c r="S149" s="43">
        <f t="shared" ref="S149:S150" si="82">P149*Q149*R149</f>
        <v>0</v>
      </c>
      <c r="T149" s="43">
        <f t="shared" si="78"/>
        <v>0</v>
      </c>
    </row>
    <row r="150" spans="1:20" ht="47.25" x14ac:dyDescent="0.25">
      <c r="A150" s="20" t="s">
        <v>40</v>
      </c>
      <c r="B150" s="47" t="s">
        <v>76</v>
      </c>
      <c r="C150" s="36" t="s">
        <v>12</v>
      </c>
      <c r="D150" s="31"/>
      <c r="E150" s="66">
        <v>100</v>
      </c>
      <c r="F150" s="52">
        <v>1</v>
      </c>
      <c r="G150" s="43">
        <f t="shared" si="79"/>
        <v>0</v>
      </c>
      <c r="H150" s="16"/>
      <c r="I150" s="66">
        <v>100</v>
      </c>
      <c r="J150" s="52">
        <v>1</v>
      </c>
      <c r="K150" s="43">
        <f t="shared" si="80"/>
        <v>0</v>
      </c>
      <c r="L150" s="16"/>
      <c r="M150" s="66">
        <v>100</v>
      </c>
      <c r="N150" s="52">
        <v>1</v>
      </c>
      <c r="O150" s="43">
        <f t="shared" si="81"/>
        <v>0</v>
      </c>
      <c r="P150" s="16"/>
      <c r="Q150" s="66">
        <v>200</v>
      </c>
      <c r="R150" s="52">
        <v>1</v>
      </c>
      <c r="S150" s="43">
        <f t="shared" si="82"/>
        <v>0</v>
      </c>
      <c r="T150" s="43">
        <f t="shared" si="78"/>
        <v>0</v>
      </c>
    </row>
    <row r="151" spans="1:20" ht="31.5" x14ac:dyDescent="0.25">
      <c r="A151" s="25" t="s">
        <v>41</v>
      </c>
      <c r="B151" s="50" t="s">
        <v>77</v>
      </c>
      <c r="C151" s="34"/>
      <c r="D151" s="32"/>
      <c r="E151" s="67"/>
      <c r="F151" s="85"/>
      <c r="G151" s="43"/>
      <c r="H151" s="17"/>
      <c r="I151" s="67"/>
      <c r="J151" s="85"/>
      <c r="K151" s="43"/>
      <c r="L151" s="17"/>
      <c r="M151" s="67"/>
      <c r="N151" s="85"/>
      <c r="O151" s="43"/>
      <c r="P151" s="17"/>
      <c r="Q151" s="67"/>
      <c r="R151" s="85"/>
      <c r="S151" s="43"/>
      <c r="T151" s="43"/>
    </row>
    <row r="152" spans="1:20" ht="57.75" customHeight="1" x14ac:dyDescent="0.25">
      <c r="A152" s="25" t="s">
        <v>42</v>
      </c>
      <c r="B152" s="49" t="s">
        <v>78</v>
      </c>
      <c r="C152" s="36" t="s">
        <v>10</v>
      </c>
      <c r="D152" s="31"/>
      <c r="E152" s="66">
        <v>1</v>
      </c>
      <c r="F152" s="52">
        <v>1</v>
      </c>
      <c r="G152" s="43">
        <f t="shared" ref="G152:G154" si="83">D152*E152*F152</f>
        <v>0</v>
      </c>
      <c r="H152" s="16"/>
      <c r="I152" s="66">
        <v>1</v>
      </c>
      <c r="J152" s="52">
        <v>1</v>
      </c>
      <c r="K152" s="43">
        <f t="shared" ref="K152:K154" si="84">H152*I152*J152</f>
        <v>0</v>
      </c>
      <c r="L152" s="16"/>
      <c r="M152" s="66">
        <v>1</v>
      </c>
      <c r="N152" s="52">
        <v>1</v>
      </c>
      <c r="O152" s="43">
        <f t="shared" ref="O152:O154" si="85">L152*M152*N152</f>
        <v>0</v>
      </c>
      <c r="P152" s="16"/>
      <c r="Q152" s="66">
        <v>1</v>
      </c>
      <c r="R152" s="52">
        <v>1</v>
      </c>
      <c r="S152" s="43">
        <f t="shared" ref="S152:S154" si="86">P152*Q152*R152</f>
        <v>0</v>
      </c>
      <c r="T152" s="43">
        <f t="shared" ref="T152:T154" si="87">G152+K152+O152+S152</f>
        <v>0</v>
      </c>
    </row>
    <row r="153" spans="1:20" ht="31.5" x14ac:dyDescent="0.25">
      <c r="A153" s="25" t="s">
        <v>43</v>
      </c>
      <c r="B153" s="49" t="s">
        <v>79</v>
      </c>
      <c r="C153" s="36" t="s">
        <v>13</v>
      </c>
      <c r="D153" s="31"/>
      <c r="E153" s="66">
        <v>7</v>
      </c>
      <c r="F153" s="52">
        <v>1</v>
      </c>
      <c r="G153" s="43">
        <f t="shared" si="83"/>
        <v>0</v>
      </c>
      <c r="H153" s="16"/>
      <c r="I153" s="66">
        <v>5</v>
      </c>
      <c r="J153" s="52">
        <v>1</v>
      </c>
      <c r="K153" s="43">
        <f t="shared" si="84"/>
        <v>0</v>
      </c>
      <c r="L153" s="16"/>
      <c r="M153" s="66">
        <v>7</v>
      </c>
      <c r="N153" s="52">
        <v>1</v>
      </c>
      <c r="O153" s="43">
        <f t="shared" si="85"/>
        <v>0</v>
      </c>
      <c r="P153" s="16"/>
      <c r="Q153" s="66">
        <v>5</v>
      </c>
      <c r="R153" s="52">
        <v>1</v>
      </c>
      <c r="S153" s="43">
        <f t="shared" si="86"/>
        <v>0</v>
      </c>
      <c r="T153" s="43">
        <f t="shared" si="87"/>
        <v>0</v>
      </c>
    </row>
    <row r="154" spans="1:20" ht="48" thickBot="1" x14ac:dyDescent="0.3">
      <c r="A154" s="26" t="s">
        <v>44</v>
      </c>
      <c r="B154" s="71" t="s">
        <v>80</v>
      </c>
      <c r="C154" s="37" t="s">
        <v>11</v>
      </c>
      <c r="D154" s="33"/>
      <c r="E154" s="66">
        <v>1</v>
      </c>
      <c r="F154" s="52">
        <v>1</v>
      </c>
      <c r="G154" s="43">
        <f t="shared" si="83"/>
        <v>0</v>
      </c>
      <c r="H154" s="18"/>
      <c r="I154" s="84">
        <v>1</v>
      </c>
      <c r="J154" s="52">
        <v>1</v>
      </c>
      <c r="K154" s="43">
        <f t="shared" si="84"/>
        <v>0</v>
      </c>
      <c r="L154" s="18"/>
      <c r="M154" s="84">
        <v>1</v>
      </c>
      <c r="N154" s="52">
        <v>1</v>
      </c>
      <c r="O154" s="43">
        <f t="shared" si="85"/>
        <v>0</v>
      </c>
      <c r="P154" s="18"/>
      <c r="Q154" s="84">
        <v>1</v>
      </c>
      <c r="R154" s="52">
        <v>1</v>
      </c>
      <c r="S154" s="43">
        <f t="shared" si="86"/>
        <v>0</v>
      </c>
      <c r="T154" s="43">
        <f t="shared" si="87"/>
        <v>0</v>
      </c>
    </row>
    <row r="155" spans="1:20" x14ac:dyDescent="0.25">
      <c r="A155" s="103"/>
      <c r="B155" s="103"/>
      <c r="C155" s="79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100" t="s">
        <v>209</v>
      </c>
      <c r="O155" s="101"/>
      <c r="P155" s="101"/>
      <c r="Q155" s="101"/>
      <c r="R155" s="101"/>
      <c r="S155" s="102"/>
      <c r="T155" s="82">
        <f>SUM(T124:T154)</f>
        <v>0</v>
      </c>
    </row>
    <row r="157" spans="1:20" x14ac:dyDescent="0.25">
      <c r="A157" s="45" t="s">
        <v>48</v>
      </c>
      <c r="B157"/>
      <c r="C157"/>
    </row>
    <row r="158" spans="1:20" x14ac:dyDescent="0.25">
      <c r="A158" s="46" t="s">
        <v>91</v>
      </c>
      <c r="B158"/>
      <c r="C158"/>
    </row>
    <row r="159" spans="1:20" x14ac:dyDescent="0.25">
      <c r="A159" s="83" t="s">
        <v>90</v>
      </c>
      <c r="B159" s="95"/>
    </row>
  </sheetData>
  <mergeCells count="10">
    <mergeCell ref="A118:B118"/>
    <mergeCell ref="N118:S118"/>
    <mergeCell ref="A155:B155"/>
    <mergeCell ref="N155:S155"/>
    <mergeCell ref="A4:M5"/>
    <mergeCell ref="A11:B11"/>
    <mergeCell ref="A45:B45"/>
    <mergeCell ref="N45:S45"/>
    <mergeCell ref="A81:B81"/>
    <mergeCell ref="N81:S8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63"/>
  <sheetViews>
    <sheetView topLeftCell="A2" zoomScale="75" zoomScaleNormal="75" workbookViewId="0">
      <selection activeCell="A6" sqref="A6:C8"/>
    </sheetView>
  </sheetViews>
  <sheetFormatPr defaultColWidth="9.140625" defaultRowHeight="15.75" x14ac:dyDescent="0.25"/>
  <cols>
    <col min="1" max="1" width="9" style="1" customWidth="1"/>
    <col min="2" max="2" width="46" style="1" customWidth="1"/>
    <col min="3" max="3" width="12.85546875" style="4" customWidth="1"/>
    <col min="4" max="4" width="18.7109375" style="1" customWidth="1"/>
    <col min="5" max="5" width="16.42578125" style="1" customWidth="1"/>
    <col min="6" max="6" width="17" style="1" customWidth="1"/>
    <col min="7" max="7" width="20.5703125" style="1" customWidth="1"/>
    <col min="8" max="8" width="18.140625" style="1" customWidth="1"/>
    <col min="9" max="9" width="16.7109375" style="1" customWidth="1"/>
    <col min="10" max="10" width="17.5703125" style="1" customWidth="1"/>
    <col min="11" max="11" width="20.42578125" style="1" customWidth="1"/>
    <col min="12" max="12" width="18.42578125" style="1" customWidth="1"/>
    <col min="13" max="13" width="19" style="1" customWidth="1"/>
    <col min="14" max="14" width="17" style="1" customWidth="1"/>
    <col min="15" max="15" width="20.7109375" style="1" customWidth="1"/>
    <col min="16" max="16" width="19" style="1" customWidth="1"/>
    <col min="17" max="16384" width="9.140625" style="1"/>
  </cols>
  <sheetData>
    <row r="1" spans="1:16" customFormat="1" ht="15" x14ac:dyDescent="0.25"/>
    <row r="2" spans="1:16" customFormat="1" x14ac:dyDescent="0.25">
      <c r="B2" s="44"/>
      <c r="L2" s="1"/>
    </row>
    <row r="3" spans="1:16" customFormat="1" ht="15" x14ac:dyDescent="0.25"/>
    <row r="4" spans="1:16" customFormat="1" ht="15" x14ac:dyDescent="0.25">
      <c r="A4" s="99" t="s">
        <v>92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6" customFormat="1" ht="15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6" customFormat="1" x14ac:dyDescent="0.25">
      <c r="A6" s="45" t="s">
        <v>48</v>
      </c>
    </row>
    <row r="7" spans="1:16" customFormat="1" x14ac:dyDescent="0.25">
      <c r="A7" s="46" t="s">
        <v>91</v>
      </c>
      <c r="N7" s="45"/>
      <c r="O7" s="45"/>
    </row>
    <row r="8" spans="1:16" customFormat="1" x14ac:dyDescent="0.25">
      <c r="A8" s="83" t="s">
        <v>90</v>
      </c>
      <c r="B8" s="95"/>
      <c r="C8" s="4"/>
      <c r="M8" s="45"/>
      <c r="N8" s="45"/>
      <c r="O8" s="45"/>
    </row>
    <row r="9" spans="1:16" ht="19.5" customHeight="1" x14ac:dyDescent="0.25">
      <c r="A9" s="83"/>
      <c r="B9" s="95"/>
      <c r="D9" s="98"/>
    </row>
    <row r="10" spans="1:16" ht="0.75" hidden="1" customHeight="1" x14ac:dyDescent="0.25">
      <c r="A10" s="95"/>
      <c r="B10" s="95"/>
    </row>
    <row r="11" spans="1:16" ht="24" customHeight="1" thickBot="1" x14ac:dyDescent="0.3">
      <c r="A11" s="104" t="s">
        <v>4</v>
      </c>
      <c r="B11" s="105"/>
    </row>
    <row r="12" spans="1:16" ht="126.75" customHeight="1" thickBot="1" x14ac:dyDescent="0.3">
      <c r="A12" s="39" t="s">
        <v>3</v>
      </c>
      <c r="B12" s="40" t="s">
        <v>81</v>
      </c>
      <c r="C12" s="42" t="s">
        <v>5</v>
      </c>
      <c r="D12" s="90" t="s">
        <v>6</v>
      </c>
      <c r="E12" s="91" t="s">
        <v>83</v>
      </c>
      <c r="F12" s="90" t="s">
        <v>82</v>
      </c>
      <c r="G12" s="42" t="s">
        <v>84</v>
      </c>
      <c r="H12" s="92" t="s">
        <v>7</v>
      </c>
      <c r="I12" s="91" t="s">
        <v>83</v>
      </c>
      <c r="J12" s="90" t="s">
        <v>82</v>
      </c>
      <c r="K12" s="42" t="s">
        <v>85</v>
      </c>
      <c r="L12" s="90" t="s">
        <v>8</v>
      </c>
      <c r="M12" s="91" t="s">
        <v>83</v>
      </c>
      <c r="N12" s="90" t="s">
        <v>82</v>
      </c>
      <c r="O12" s="42" t="s">
        <v>86</v>
      </c>
      <c r="P12" s="93" t="s">
        <v>200</v>
      </c>
    </row>
    <row r="13" spans="1:16" s="3" customFormat="1" ht="33" customHeight="1" x14ac:dyDescent="0.25">
      <c r="A13" s="86">
        <v>1</v>
      </c>
      <c r="B13" s="86">
        <v>2</v>
      </c>
      <c r="C13" s="87">
        <v>3</v>
      </c>
      <c r="D13" s="87">
        <v>4</v>
      </c>
      <c r="E13" s="88">
        <v>5</v>
      </c>
      <c r="F13" s="87">
        <v>6</v>
      </c>
      <c r="G13" s="87">
        <v>7</v>
      </c>
      <c r="H13" s="87">
        <v>8</v>
      </c>
      <c r="I13" s="88">
        <v>9</v>
      </c>
      <c r="J13" s="87">
        <v>10</v>
      </c>
      <c r="K13" s="87">
        <v>11</v>
      </c>
      <c r="L13" s="87">
        <v>12</v>
      </c>
      <c r="M13" s="88">
        <v>13</v>
      </c>
      <c r="N13" s="87">
        <v>14</v>
      </c>
      <c r="O13" s="87">
        <v>15</v>
      </c>
      <c r="P13" s="89">
        <v>16</v>
      </c>
    </row>
    <row r="14" spans="1:16" ht="111.75" customHeight="1" x14ac:dyDescent="0.25">
      <c r="A14" s="61" t="s">
        <v>0</v>
      </c>
      <c r="B14" s="47" t="s">
        <v>50</v>
      </c>
      <c r="C14" s="62" t="s">
        <v>10</v>
      </c>
      <c r="D14" s="9"/>
      <c r="E14" s="52">
        <v>1</v>
      </c>
      <c r="F14" s="52">
        <v>1</v>
      </c>
      <c r="G14" s="43">
        <f>D14*E14*F14</f>
        <v>0</v>
      </c>
      <c r="H14" s="9"/>
      <c r="I14" s="52">
        <v>1</v>
      </c>
      <c r="J14" s="52">
        <v>1</v>
      </c>
      <c r="K14" s="43">
        <f>H14*I14*J14</f>
        <v>0</v>
      </c>
      <c r="L14" s="9"/>
      <c r="M14" s="52">
        <v>1</v>
      </c>
      <c r="N14" s="52">
        <v>1</v>
      </c>
      <c r="O14" s="43">
        <f>L14*M14*N14</f>
        <v>0</v>
      </c>
      <c r="P14" s="43">
        <f>G14+K14+O14</f>
        <v>0</v>
      </c>
    </row>
    <row r="15" spans="1:16" ht="31.5" x14ac:dyDescent="0.25">
      <c r="A15" s="56" t="s">
        <v>1</v>
      </c>
      <c r="B15" s="57" t="s">
        <v>51</v>
      </c>
      <c r="C15" s="58"/>
      <c r="D15" s="28"/>
      <c r="E15" s="6"/>
      <c r="F15" s="59"/>
      <c r="G15" s="43"/>
      <c r="H15" s="13"/>
      <c r="I15" s="68"/>
      <c r="J15" s="60"/>
      <c r="K15" s="43"/>
      <c r="L15" s="13"/>
      <c r="M15" s="68"/>
      <c r="N15" s="68"/>
      <c r="O15" s="43"/>
      <c r="P15" s="43"/>
    </row>
    <row r="16" spans="1:16" ht="163.5" customHeight="1" x14ac:dyDescent="0.25">
      <c r="A16" s="20" t="s">
        <v>16</v>
      </c>
      <c r="B16" s="47" t="s">
        <v>52</v>
      </c>
      <c r="C16" s="19" t="s">
        <v>10</v>
      </c>
      <c r="D16" s="29"/>
      <c r="E16" s="55">
        <v>1</v>
      </c>
      <c r="F16" s="52">
        <v>1</v>
      </c>
      <c r="G16" s="43">
        <f t="shared" ref="G16:G44" si="0">D16*E16*F16</f>
        <v>0</v>
      </c>
      <c r="H16" s="14"/>
      <c r="I16" s="55">
        <v>1</v>
      </c>
      <c r="J16" s="52">
        <v>1</v>
      </c>
      <c r="K16" s="43">
        <f t="shared" ref="K16:K44" si="1">H16*I16*J16</f>
        <v>0</v>
      </c>
      <c r="L16" s="14"/>
      <c r="M16" s="55">
        <v>1</v>
      </c>
      <c r="N16" s="52">
        <v>1</v>
      </c>
      <c r="O16" s="43">
        <f t="shared" ref="O16:O44" si="2">L16*M16*N16</f>
        <v>0</v>
      </c>
      <c r="P16" s="43">
        <f>G16+K16+O16</f>
        <v>0</v>
      </c>
    </row>
    <row r="17" spans="1:16" ht="47.25" x14ac:dyDescent="0.25">
      <c r="A17" s="20" t="s">
        <v>17</v>
      </c>
      <c r="B17" s="51" t="s">
        <v>53</v>
      </c>
      <c r="C17" s="21"/>
      <c r="D17" s="30"/>
      <c r="E17" s="10"/>
      <c r="F17" s="53"/>
      <c r="G17" s="43"/>
      <c r="H17" s="15"/>
      <c r="I17" s="69"/>
      <c r="J17" s="54"/>
      <c r="K17" s="43"/>
      <c r="L17" s="15"/>
      <c r="M17" s="69"/>
      <c r="N17" s="69"/>
      <c r="O17" s="43"/>
      <c r="P17" s="43"/>
    </row>
    <row r="18" spans="1:16" ht="31.5" x14ac:dyDescent="0.25">
      <c r="A18" s="20" t="s">
        <v>18</v>
      </c>
      <c r="B18" s="47" t="s">
        <v>54</v>
      </c>
      <c r="C18" s="22" t="s">
        <v>46</v>
      </c>
      <c r="D18" s="31"/>
      <c r="E18" s="66">
        <v>3</v>
      </c>
      <c r="F18" s="52">
        <v>1</v>
      </c>
      <c r="G18" s="43">
        <f t="shared" si="0"/>
        <v>0</v>
      </c>
      <c r="H18" s="16"/>
      <c r="I18" s="66">
        <v>3</v>
      </c>
      <c r="J18" s="52">
        <v>1</v>
      </c>
      <c r="K18" s="43">
        <f t="shared" si="1"/>
        <v>0</v>
      </c>
      <c r="L18" s="16"/>
      <c r="M18" s="66">
        <v>3</v>
      </c>
      <c r="N18" s="52">
        <v>1</v>
      </c>
      <c r="O18" s="43">
        <f t="shared" si="2"/>
        <v>0</v>
      </c>
      <c r="P18" s="43">
        <f>G18+K18+O18</f>
        <v>0</v>
      </c>
    </row>
    <row r="19" spans="1:16" ht="31.5" x14ac:dyDescent="0.25">
      <c r="A19" s="20" t="s">
        <v>19</v>
      </c>
      <c r="B19" s="47" t="s">
        <v>55</v>
      </c>
      <c r="C19" s="22" t="s">
        <v>10</v>
      </c>
      <c r="D19" s="31"/>
      <c r="E19" s="66">
        <v>1</v>
      </c>
      <c r="F19" s="52">
        <v>1</v>
      </c>
      <c r="G19" s="43">
        <f t="shared" si="0"/>
        <v>0</v>
      </c>
      <c r="H19" s="16"/>
      <c r="I19" s="66">
        <v>1</v>
      </c>
      <c r="J19" s="52">
        <v>1</v>
      </c>
      <c r="K19" s="43">
        <f t="shared" si="1"/>
        <v>0</v>
      </c>
      <c r="L19" s="16"/>
      <c r="M19" s="66">
        <v>1</v>
      </c>
      <c r="N19" s="52">
        <v>1</v>
      </c>
      <c r="O19" s="43">
        <f t="shared" si="2"/>
        <v>0</v>
      </c>
      <c r="P19" s="43">
        <f t="shared" ref="P19:P44" si="3">G19+K19+O19</f>
        <v>0</v>
      </c>
    </row>
    <row r="20" spans="1:16" ht="74.25" customHeight="1" x14ac:dyDescent="0.25">
      <c r="A20" s="20" t="s">
        <v>20</v>
      </c>
      <c r="B20" s="48" t="s">
        <v>56</v>
      </c>
      <c r="C20" s="22" t="s">
        <v>10</v>
      </c>
      <c r="D20" s="31"/>
      <c r="E20" s="66">
        <v>1</v>
      </c>
      <c r="F20" s="52">
        <v>1</v>
      </c>
      <c r="G20" s="43">
        <f t="shared" si="0"/>
        <v>0</v>
      </c>
      <c r="H20" s="16"/>
      <c r="I20" s="66">
        <v>1</v>
      </c>
      <c r="J20" s="52">
        <v>1</v>
      </c>
      <c r="K20" s="43">
        <f t="shared" si="1"/>
        <v>0</v>
      </c>
      <c r="L20" s="16"/>
      <c r="M20" s="66">
        <v>1</v>
      </c>
      <c r="N20" s="52">
        <v>1</v>
      </c>
      <c r="O20" s="43">
        <f t="shared" si="2"/>
        <v>0</v>
      </c>
      <c r="P20" s="43">
        <f t="shared" si="3"/>
        <v>0</v>
      </c>
    </row>
    <row r="21" spans="1:16" ht="72" customHeight="1" x14ac:dyDescent="0.25">
      <c r="A21" s="20" t="s">
        <v>21</v>
      </c>
      <c r="B21" s="48" t="s">
        <v>57</v>
      </c>
      <c r="C21" s="22" t="s">
        <v>10</v>
      </c>
      <c r="D21" s="31"/>
      <c r="E21" s="66">
        <v>1</v>
      </c>
      <c r="F21" s="52">
        <v>1</v>
      </c>
      <c r="G21" s="43">
        <f t="shared" si="0"/>
        <v>0</v>
      </c>
      <c r="H21" s="16"/>
      <c r="I21" s="66">
        <v>1</v>
      </c>
      <c r="J21" s="52">
        <v>1</v>
      </c>
      <c r="K21" s="43">
        <f t="shared" si="1"/>
        <v>0</v>
      </c>
      <c r="L21" s="16"/>
      <c r="M21" s="66">
        <v>1</v>
      </c>
      <c r="N21" s="52">
        <v>1</v>
      </c>
      <c r="O21" s="43">
        <f t="shared" si="2"/>
        <v>0</v>
      </c>
      <c r="P21" s="43">
        <f t="shared" si="3"/>
        <v>0</v>
      </c>
    </row>
    <row r="22" spans="1:16" ht="99" customHeight="1" x14ac:dyDescent="0.25">
      <c r="A22" s="23" t="s">
        <v>22</v>
      </c>
      <c r="B22" s="48" t="s">
        <v>58</v>
      </c>
      <c r="C22" s="22" t="s">
        <v>15</v>
      </c>
      <c r="D22" s="31"/>
      <c r="E22" s="66">
        <v>1</v>
      </c>
      <c r="F22" s="52">
        <v>1</v>
      </c>
      <c r="G22" s="43">
        <f t="shared" si="0"/>
        <v>0</v>
      </c>
      <c r="H22" s="16"/>
      <c r="I22" s="66">
        <v>1</v>
      </c>
      <c r="J22" s="52">
        <v>1</v>
      </c>
      <c r="K22" s="43">
        <f t="shared" si="1"/>
        <v>0</v>
      </c>
      <c r="L22" s="16"/>
      <c r="M22" s="66">
        <v>1</v>
      </c>
      <c r="N22" s="52">
        <v>1</v>
      </c>
      <c r="O22" s="43">
        <f t="shared" si="2"/>
        <v>0</v>
      </c>
      <c r="P22" s="43">
        <f t="shared" si="3"/>
        <v>0</v>
      </c>
    </row>
    <row r="23" spans="1:16" ht="31.5" x14ac:dyDescent="0.25">
      <c r="A23" s="23" t="s">
        <v>23</v>
      </c>
      <c r="B23" s="48" t="s">
        <v>59</v>
      </c>
      <c r="C23" s="22" t="s">
        <v>15</v>
      </c>
      <c r="D23" s="31"/>
      <c r="E23" s="66">
        <v>1</v>
      </c>
      <c r="F23" s="52">
        <v>1</v>
      </c>
      <c r="G23" s="43">
        <f t="shared" si="0"/>
        <v>0</v>
      </c>
      <c r="H23" s="16"/>
      <c r="I23" s="66">
        <v>1</v>
      </c>
      <c r="J23" s="52">
        <v>1</v>
      </c>
      <c r="K23" s="43">
        <f t="shared" si="1"/>
        <v>0</v>
      </c>
      <c r="L23" s="16"/>
      <c r="M23" s="66">
        <v>1</v>
      </c>
      <c r="N23" s="52">
        <v>1</v>
      </c>
      <c r="O23" s="43">
        <f t="shared" si="2"/>
        <v>0</v>
      </c>
      <c r="P23" s="43">
        <f t="shared" si="3"/>
        <v>0</v>
      </c>
    </row>
    <row r="24" spans="1:16" x14ac:dyDescent="0.25">
      <c r="A24" s="20" t="s">
        <v>24</v>
      </c>
      <c r="B24" s="51" t="s">
        <v>60</v>
      </c>
      <c r="C24" s="21"/>
      <c r="D24" s="32"/>
      <c r="E24" s="5"/>
      <c r="F24" s="53"/>
      <c r="G24" s="43"/>
      <c r="H24" s="17"/>
      <c r="I24" s="67"/>
      <c r="J24" s="54"/>
      <c r="K24" s="43"/>
      <c r="L24" s="17"/>
      <c r="M24" s="67"/>
      <c r="N24" s="67"/>
      <c r="O24" s="43"/>
      <c r="P24" s="43"/>
    </row>
    <row r="25" spans="1:16" x14ac:dyDescent="0.25">
      <c r="A25" s="24" t="s">
        <v>25</v>
      </c>
      <c r="B25" s="47" t="s">
        <v>61</v>
      </c>
      <c r="C25" s="22" t="s">
        <v>10</v>
      </c>
      <c r="D25" s="31"/>
      <c r="E25" s="66">
        <v>1</v>
      </c>
      <c r="F25" s="52">
        <v>1</v>
      </c>
      <c r="G25" s="43">
        <f t="shared" si="0"/>
        <v>0</v>
      </c>
      <c r="H25" s="16"/>
      <c r="I25" s="66">
        <v>1</v>
      </c>
      <c r="J25" s="52">
        <v>1</v>
      </c>
      <c r="K25" s="43">
        <f t="shared" si="1"/>
        <v>0</v>
      </c>
      <c r="L25" s="16"/>
      <c r="M25" s="66">
        <v>1</v>
      </c>
      <c r="N25" s="52">
        <v>1</v>
      </c>
      <c r="O25" s="43">
        <f t="shared" si="2"/>
        <v>0</v>
      </c>
      <c r="P25" s="43">
        <f t="shared" si="3"/>
        <v>0</v>
      </c>
    </row>
    <row r="26" spans="1:16" x14ac:dyDescent="0.25">
      <c r="A26" s="24" t="s">
        <v>26</v>
      </c>
      <c r="B26" s="47" t="s">
        <v>62</v>
      </c>
      <c r="C26" s="22" t="s">
        <v>10</v>
      </c>
      <c r="D26" s="31"/>
      <c r="E26" s="66">
        <v>1</v>
      </c>
      <c r="F26" s="52">
        <v>1</v>
      </c>
      <c r="G26" s="43">
        <f t="shared" si="0"/>
        <v>0</v>
      </c>
      <c r="H26" s="16"/>
      <c r="I26" s="66">
        <v>1</v>
      </c>
      <c r="J26" s="52">
        <v>1</v>
      </c>
      <c r="K26" s="43">
        <f t="shared" si="1"/>
        <v>0</v>
      </c>
      <c r="L26" s="16"/>
      <c r="M26" s="66">
        <v>1</v>
      </c>
      <c r="N26" s="52">
        <v>1</v>
      </c>
      <c r="O26" s="43">
        <f t="shared" si="2"/>
        <v>0</v>
      </c>
      <c r="P26" s="43">
        <f t="shared" si="3"/>
        <v>0</v>
      </c>
    </row>
    <row r="27" spans="1:16" ht="36.75" customHeight="1" x14ac:dyDescent="0.25">
      <c r="A27" s="20" t="s">
        <v>27</v>
      </c>
      <c r="B27" s="47" t="s">
        <v>63</v>
      </c>
      <c r="C27" s="22" t="s">
        <v>13</v>
      </c>
      <c r="D27" s="31"/>
      <c r="E27" s="66">
        <v>30</v>
      </c>
      <c r="F27" s="52">
        <v>1</v>
      </c>
      <c r="G27" s="43">
        <f t="shared" si="0"/>
        <v>0</v>
      </c>
      <c r="H27" s="16"/>
      <c r="I27" s="66">
        <v>20</v>
      </c>
      <c r="J27" s="52">
        <v>1</v>
      </c>
      <c r="K27" s="43">
        <f t="shared" si="1"/>
        <v>0</v>
      </c>
      <c r="L27" s="16"/>
      <c r="M27" s="66">
        <v>15</v>
      </c>
      <c r="N27" s="52">
        <v>1</v>
      </c>
      <c r="O27" s="43">
        <f t="shared" si="2"/>
        <v>0</v>
      </c>
      <c r="P27" s="43">
        <f t="shared" si="3"/>
        <v>0</v>
      </c>
    </row>
    <row r="28" spans="1:16" ht="63" x14ac:dyDescent="0.25">
      <c r="A28" s="20" t="s">
        <v>28</v>
      </c>
      <c r="B28" s="51" t="s">
        <v>64</v>
      </c>
      <c r="C28" s="21"/>
      <c r="D28" s="32"/>
      <c r="E28" s="67"/>
      <c r="F28" s="53"/>
      <c r="G28" s="43"/>
      <c r="H28" s="17"/>
      <c r="I28" s="67"/>
      <c r="J28" s="54"/>
      <c r="K28" s="43"/>
      <c r="L28" s="17"/>
      <c r="M28" s="67"/>
      <c r="N28" s="67"/>
      <c r="O28" s="43"/>
      <c r="P28" s="43"/>
    </row>
    <row r="29" spans="1:16" x14ac:dyDescent="0.25">
      <c r="A29" s="20" t="s">
        <v>29</v>
      </c>
      <c r="B29" s="47" t="s">
        <v>65</v>
      </c>
      <c r="C29" s="22" t="s">
        <v>10</v>
      </c>
      <c r="D29" s="31"/>
      <c r="E29" s="66">
        <v>1</v>
      </c>
      <c r="F29" s="52">
        <v>1</v>
      </c>
      <c r="G29" s="43">
        <f t="shared" si="0"/>
        <v>0</v>
      </c>
      <c r="H29" s="16"/>
      <c r="I29" s="66">
        <v>1</v>
      </c>
      <c r="J29" s="52">
        <v>1</v>
      </c>
      <c r="K29" s="43">
        <f t="shared" si="1"/>
        <v>0</v>
      </c>
      <c r="L29" s="16"/>
      <c r="M29" s="66">
        <v>1</v>
      </c>
      <c r="N29" s="52">
        <v>1</v>
      </c>
      <c r="O29" s="43">
        <f t="shared" si="2"/>
        <v>0</v>
      </c>
      <c r="P29" s="43">
        <f t="shared" si="3"/>
        <v>0</v>
      </c>
    </row>
    <row r="30" spans="1:16" x14ac:dyDescent="0.25">
      <c r="A30" s="20" t="s">
        <v>30</v>
      </c>
      <c r="B30" s="47" t="s">
        <v>66</v>
      </c>
      <c r="C30" s="22" t="s">
        <v>10</v>
      </c>
      <c r="D30" s="31"/>
      <c r="E30" s="66">
        <v>1</v>
      </c>
      <c r="F30" s="52">
        <v>1</v>
      </c>
      <c r="G30" s="43">
        <f t="shared" si="0"/>
        <v>0</v>
      </c>
      <c r="H30" s="16"/>
      <c r="I30" s="66">
        <v>1</v>
      </c>
      <c r="J30" s="52">
        <v>1</v>
      </c>
      <c r="K30" s="43">
        <f t="shared" si="1"/>
        <v>0</v>
      </c>
      <c r="L30" s="16"/>
      <c r="M30" s="66">
        <v>1</v>
      </c>
      <c r="N30" s="52">
        <v>1</v>
      </c>
      <c r="O30" s="43">
        <f t="shared" si="2"/>
        <v>0</v>
      </c>
      <c r="P30" s="43">
        <f t="shared" si="3"/>
        <v>0</v>
      </c>
    </row>
    <row r="31" spans="1:16" ht="53.25" customHeight="1" x14ac:dyDescent="0.25">
      <c r="A31" s="20" t="s">
        <v>31</v>
      </c>
      <c r="B31" s="47" t="s">
        <v>67</v>
      </c>
      <c r="C31" s="22" t="s">
        <v>14</v>
      </c>
      <c r="D31" s="31"/>
      <c r="E31" s="66">
        <v>5700</v>
      </c>
      <c r="F31" s="52">
        <v>1</v>
      </c>
      <c r="G31" s="43">
        <f t="shared" si="0"/>
        <v>0</v>
      </c>
      <c r="H31" s="16"/>
      <c r="I31" s="66">
        <v>4300</v>
      </c>
      <c r="J31" s="52">
        <v>1</v>
      </c>
      <c r="K31" s="43">
        <f t="shared" si="1"/>
        <v>0</v>
      </c>
      <c r="L31" s="16"/>
      <c r="M31" s="66">
        <v>6000</v>
      </c>
      <c r="N31" s="52">
        <v>1</v>
      </c>
      <c r="O31" s="43">
        <f t="shared" si="2"/>
        <v>0</v>
      </c>
      <c r="P31" s="43">
        <f t="shared" si="3"/>
        <v>0</v>
      </c>
    </row>
    <row r="32" spans="1:16" ht="31.5" x14ac:dyDescent="0.25">
      <c r="A32" s="20" t="s">
        <v>32</v>
      </c>
      <c r="B32" s="51" t="s">
        <v>68</v>
      </c>
      <c r="C32" s="21"/>
      <c r="D32" s="32"/>
      <c r="E32" s="67"/>
      <c r="F32" s="53"/>
      <c r="G32" s="43"/>
      <c r="H32" s="17"/>
      <c r="I32" s="67"/>
      <c r="J32" s="54"/>
      <c r="K32" s="43"/>
      <c r="L32" s="17"/>
      <c r="M32" s="67"/>
      <c r="N32" s="67"/>
      <c r="O32" s="43"/>
      <c r="P32" s="43"/>
    </row>
    <row r="33" spans="1:16" ht="59.25" customHeight="1" x14ac:dyDescent="0.25">
      <c r="A33" s="20" t="s">
        <v>33</v>
      </c>
      <c r="B33" s="47" t="s">
        <v>69</v>
      </c>
      <c r="C33" s="22" t="s">
        <v>10</v>
      </c>
      <c r="D33" s="31"/>
      <c r="E33" s="66">
        <v>1</v>
      </c>
      <c r="F33" s="52">
        <v>1</v>
      </c>
      <c r="G33" s="43">
        <f t="shared" si="0"/>
        <v>0</v>
      </c>
      <c r="H33" s="16"/>
      <c r="I33" s="66">
        <v>1</v>
      </c>
      <c r="J33" s="52">
        <v>1</v>
      </c>
      <c r="K33" s="43">
        <f t="shared" si="1"/>
        <v>0</v>
      </c>
      <c r="L33" s="16"/>
      <c r="M33" s="66">
        <v>1</v>
      </c>
      <c r="N33" s="52">
        <v>1</v>
      </c>
      <c r="O33" s="43">
        <f t="shared" si="2"/>
        <v>0</v>
      </c>
      <c r="P33" s="43">
        <f t="shared" si="3"/>
        <v>0</v>
      </c>
    </row>
    <row r="34" spans="1:16" ht="47.25" x14ac:dyDescent="0.25">
      <c r="A34" s="20" t="s">
        <v>34</v>
      </c>
      <c r="B34" s="47" t="s">
        <v>70</v>
      </c>
      <c r="C34" s="22" t="s">
        <v>13</v>
      </c>
      <c r="D34" s="31"/>
      <c r="E34" s="66">
        <v>3</v>
      </c>
      <c r="F34" s="52">
        <v>1</v>
      </c>
      <c r="G34" s="43">
        <f t="shared" si="0"/>
        <v>0</v>
      </c>
      <c r="H34" s="16"/>
      <c r="I34" s="66">
        <v>2</v>
      </c>
      <c r="J34" s="52">
        <v>1</v>
      </c>
      <c r="K34" s="43">
        <f t="shared" si="1"/>
        <v>0</v>
      </c>
      <c r="L34" s="16"/>
      <c r="M34" s="66">
        <v>1</v>
      </c>
      <c r="N34" s="52">
        <v>1</v>
      </c>
      <c r="O34" s="43">
        <f t="shared" si="2"/>
        <v>0</v>
      </c>
      <c r="P34" s="43">
        <f t="shared" si="3"/>
        <v>0</v>
      </c>
    </row>
    <row r="35" spans="1:16" ht="32.25" customHeight="1" x14ac:dyDescent="0.25">
      <c r="A35" s="20" t="s">
        <v>35</v>
      </c>
      <c r="B35" s="51" t="s">
        <v>71</v>
      </c>
      <c r="C35" s="21"/>
      <c r="D35" s="32"/>
      <c r="E35" s="67"/>
      <c r="F35" s="53"/>
      <c r="G35" s="43"/>
      <c r="H35" s="17"/>
      <c r="I35" s="67"/>
      <c r="J35" s="54"/>
      <c r="K35" s="43"/>
      <c r="L35" s="17"/>
      <c r="M35" s="67"/>
      <c r="N35" s="67"/>
      <c r="O35" s="43"/>
      <c r="P35" s="43"/>
    </row>
    <row r="36" spans="1:16" ht="52.5" customHeight="1" x14ac:dyDescent="0.25">
      <c r="A36" s="20" t="s">
        <v>36</v>
      </c>
      <c r="B36" s="47" t="s">
        <v>72</v>
      </c>
      <c r="C36" s="22" t="s">
        <v>10</v>
      </c>
      <c r="D36" s="31"/>
      <c r="E36" s="66">
        <v>1</v>
      </c>
      <c r="F36" s="52">
        <v>1</v>
      </c>
      <c r="G36" s="43">
        <f t="shared" si="0"/>
        <v>0</v>
      </c>
      <c r="H36" s="16"/>
      <c r="I36" s="66">
        <v>1</v>
      </c>
      <c r="J36" s="52">
        <v>1</v>
      </c>
      <c r="K36" s="43">
        <f t="shared" si="1"/>
        <v>0</v>
      </c>
      <c r="L36" s="16"/>
      <c r="M36" s="66">
        <v>1</v>
      </c>
      <c r="N36" s="52">
        <v>1</v>
      </c>
      <c r="O36" s="43">
        <f t="shared" si="2"/>
        <v>0</v>
      </c>
      <c r="P36" s="43">
        <f t="shared" si="3"/>
        <v>0</v>
      </c>
    </row>
    <row r="37" spans="1:16" ht="31.5" x14ac:dyDescent="0.25">
      <c r="A37" s="20" t="s">
        <v>37</v>
      </c>
      <c r="B37" s="47" t="s">
        <v>73</v>
      </c>
      <c r="C37" s="22" t="s">
        <v>13</v>
      </c>
      <c r="D37" s="31"/>
      <c r="E37" s="66">
        <v>6</v>
      </c>
      <c r="F37" s="52">
        <v>1</v>
      </c>
      <c r="G37" s="43">
        <f t="shared" si="0"/>
        <v>0</v>
      </c>
      <c r="H37" s="16"/>
      <c r="I37" s="66">
        <v>5</v>
      </c>
      <c r="J37" s="52">
        <v>1</v>
      </c>
      <c r="K37" s="43">
        <f t="shared" si="1"/>
        <v>0</v>
      </c>
      <c r="L37" s="16"/>
      <c r="M37" s="66">
        <v>2</v>
      </c>
      <c r="N37" s="52">
        <v>1</v>
      </c>
      <c r="O37" s="43">
        <f t="shared" si="2"/>
        <v>0</v>
      </c>
      <c r="P37" s="43">
        <f t="shared" si="3"/>
        <v>0</v>
      </c>
    </row>
    <row r="38" spans="1:16" ht="31.5" x14ac:dyDescent="0.25">
      <c r="A38" s="20" t="s">
        <v>38</v>
      </c>
      <c r="B38" s="51" t="s">
        <v>74</v>
      </c>
      <c r="C38" s="21"/>
      <c r="D38" s="32"/>
      <c r="E38" s="67"/>
      <c r="F38" s="53"/>
      <c r="G38" s="43"/>
      <c r="H38" s="17"/>
      <c r="I38" s="67"/>
      <c r="J38" s="54"/>
      <c r="K38" s="43"/>
      <c r="L38" s="17"/>
      <c r="M38" s="81"/>
      <c r="N38" s="81"/>
      <c r="O38" s="43"/>
      <c r="P38" s="43"/>
    </row>
    <row r="39" spans="1:16" ht="48.75" customHeight="1" x14ac:dyDescent="0.25">
      <c r="A39" s="20" t="s">
        <v>39</v>
      </c>
      <c r="B39" s="47" t="s">
        <v>75</v>
      </c>
      <c r="C39" s="22" t="s">
        <v>10</v>
      </c>
      <c r="D39" s="31"/>
      <c r="E39" s="66">
        <v>1</v>
      </c>
      <c r="F39" s="52">
        <v>1</v>
      </c>
      <c r="G39" s="43">
        <f t="shared" si="0"/>
        <v>0</v>
      </c>
      <c r="H39" s="16"/>
      <c r="I39" s="66">
        <v>1</v>
      </c>
      <c r="J39" s="52">
        <v>1</v>
      </c>
      <c r="K39" s="43">
        <f t="shared" si="1"/>
        <v>0</v>
      </c>
      <c r="L39" s="16"/>
      <c r="M39" s="66">
        <v>1</v>
      </c>
      <c r="N39" s="52">
        <v>1</v>
      </c>
      <c r="O39" s="43">
        <f t="shared" si="2"/>
        <v>0</v>
      </c>
      <c r="P39" s="43">
        <f t="shared" si="3"/>
        <v>0</v>
      </c>
    </row>
    <row r="40" spans="1:16" ht="47.25" x14ac:dyDescent="0.25">
      <c r="A40" s="20" t="s">
        <v>40</v>
      </c>
      <c r="B40" s="47" t="s">
        <v>76</v>
      </c>
      <c r="C40" s="22" t="s">
        <v>12</v>
      </c>
      <c r="D40" s="31"/>
      <c r="E40" s="66">
        <v>100</v>
      </c>
      <c r="F40" s="52">
        <v>1</v>
      </c>
      <c r="G40" s="43">
        <f t="shared" si="0"/>
        <v>0</v>
      </c>
      <c r="H40" s="16"/>
      <c r="I40" s="66">
        <v>100</v>
      </c>
      <c r="J40" s="52">
        <v>1</v>
      </c>
      <c r="K40" s="43">
        <f t="shared" si="1"/>
        <v>0</v>
      </c>
      <c r="L40" s="16"/>
      <c r="M40" s="66">
        <v>100</v>
      </c>
      <c r="N40" s="52">
        <v>1</v>
      </c>
      <c r="O40" s="43">
        <f t="shared" si="2"/>
        <v>0</v>
      </c>
      <c r="P40" s="43">
        <f t="shared" si="3"/>
        <v>0</v>
      </c>
    </row>
    <row r="41" spans="1:16" ht="31.5" x14ac:dyDescent="0.25">
      <c r="A41" s="25" t="s">
        <v>41</v>
      </c>
      <c r="B41" s="50" t="s">
        <v>77</v>
      </c>
      <c r="C41" s="21"/>
      <c r="D41" s="32"/>
      <c r="E41" s="67"/>
      <c r="F41" s="53"/>
      <c r="G41" s="43"/>
      <c r="H41" s="17"/>
      <c r="I41" s="67"/>
      <c r="J41" s="54"/>
      <c r="K41" s="43"/>
      <c r="L41" s="17"/>
      <c r="M41" s="67"/>
      <c r="N41" s="67"/>
      <c r="O41" s="67"/>
      <c r="P41" s="43"/>
    </row>
    <row r="42" spans="1:16" ht="46.5" customHeight="1" x14ac:dyDescent="0.25">
      <c r="A42" s="25" t="s">
        <v>42</v>
      </c>
      <c r="B42" s="49" t="s">
        <v>78</v>
      </c>
      <c r="C42" s="22" t="s">
        <v>10</v>
      </c>
      <c r="D42" s="31"/>
      <c r="E42" s="66">
        <v>1</v>
      </c>
      <c r="F42" s="52">
        <v>1</v>
      </c>
      <c r="G42" s="43">
        <f t="shared" si="0"/>
        <v>0</v>
      </c>
      <c r="H42" s="16"/>
      <c r="I42" s="66">
        <v>1</v>
      </c>
      <c r="J42" s="52">
        <v>1</v>
      </c>
      <c r="K42" s="43">
        <f t="shared" si="1"/>
        <v>0</v>
      </c>
      <c r="L42" s="16"/>
      <c r="M42" s="66">
        <v>1</v>
      </c>
      <c r="N42" s="52">
        <v>1</v>
      </c>
      <c r="O42" s="43">
        <f t="shared" si="2"/>
        <v>0</v>
      </c>
      <c r="P42" s="43">
        <f t="shared" si="3"/>
        <v>0</v>
      </c>
    </row>
    <row r="43" spans="1:16" ht="31.5" x14ac:dyDescent="0.25">
      <c r="A43" s="25" t="s">
        <v>43</v>
      </c>
      <c r="B43" s="49" t="s">
        <v>79</v>
      </c>
      <c r="C43" s="22" t="s">
        <v>13</v>
      </c>
      <c r="D43" s="31"/>
      <c r="E43" s="66">
        <v>7</v>
      </c>
      <c r="F43" s="52">
        <v>1</v>
      </c>
      <c r="G43" s="43">
        <f t="shared" si="0"/>
        <v>0</v>
      </c>
      <c r="H43" s="16"/>
      <c r="I43" s="66">
        <v>5</v>
      </c>
      <c r="J43" s="52">
        <v>1</v>
      </c>
      <c r="K43" s="43">
        <f t="shared" si="1"/>
        <v>0</v>
      </c>
      <c r="L43" s="16"/>
      <c r="M43" s="66">
        <v>7</v>
      </c>
      <c r="N43" s="52">
        <v>1</v>
      </c>
      <c r="O43" s="43">
        <f t="shared" si="2"/>
        <v>0</v>
      </c>
      <c r="P43" s="43">
        <f t="shared" si="3"/>
        <v>0</v>
      </c>
    </row>
    <row r="44" spans="1:16" ht="47.25" x14ac:dyDescent="0.25">
      <c r="A44" s="70" t="s">
        <v>44</v>
      </c>
      <c r="B44" s="71" t="s">
        <v>80</v>
      </c>
      <c r="C44" s="72" t="s">
        <v>11</v>
      </c>
      <c r="D44" s="73"/>
      <c r="E44" s="74">
        <v>1</v>
      </c>
      <c r="F44" s="75">
        <v>1</v>
      </c>
      <c r="G44" s="76">
        <f t="shared" si="0"/>
        <v>0</v>
      </c>
      <c r="H44" s="77"/>
      <c r="I44" s="74">
        <v>1</v>
      </c>
      <c r="J44" s="75">
        <v>1</v>
      </c>
      <c r="K44" s="76">
        <f t="shared" si="1"/>
        <v>0</v>
      </c>
      <c r="L44" s="77"/>
      <c r="M44" s="74">
        <v>1</v>
      </c>
      <c r="N44" s="52">
        <v>1</v>
      </c>
      <c r="O44" s="76">
        <f t="shared" si="2"/>
        <v>0</v>
      </c>
      <c r="P44" s="43">
        <f t="shared" si="3"/>
        <v>0</v>
      </c>
    </row>
    <row r="45" spans="1:16" ht="29.25" customHeight="1" x14ac:dyDescent="0.25">
      <c r="A45" s="103"/>
      <c r="B45" s="103"/>
      <c r="C45" s="79"/>
      <c r="D45" s="80"/>
      <c r="E45" s="80"/>
      <c r="F45" s="80"/>
      <c r="G45" s="80"/>
      <c r="H45" s="80"/>
      <c r="I45" s="80"/>
      <c r="J45" s="80"/>
      <c r="K45" s="80"/>
      <c r="L45" s="100" t="s">
        <v>164</v>
      </c>
      <c r="M45" s="106"/>
      <c r="N45" s="106"/>
      <c r="O45" s="107"/>
      <c r="P45" s="82">
        <f>SUM(P14:P44)</f>
        <v>0</v>
      </c>
    </row>
    <row r="46" spans="1:16" x14ac:dyDescent="0.25">
      <c r="A46" s="96"/>
      <c r="B46" s="96"/>
      <c r="C46" s="12"/>
      <c r="N46" s="27"/>
      <c r="O46" s="27"/>
      <c r="P46" s="27"/>
    </row>
    <row r="47" spans="1:16" x14ac:dyDescent="0.25">
      <c r="C47" s="1"/>
    </row>
    <row r="48" spans="1:16" x14ac:dyDescent="0.25">
      <c r="C48" s="1"/>
    </row>
    <row r="49" spans="3:3" s="3" customFormat="1" ht="33" customHeight="1" x14ac:dyDescent="0.25"/>
    <row r="50" spans="3:3" x14ac:dyDescent="0.25">
      <c r="C50" s="1"/>
    </row>
    <row r="51" spans="3:3" x14ac:dyDescent="0.25">
      <c r="C51" s="1"/>
    </row>
    <row r="52" spans="3:3" ht="168" customHeight="1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ht="99" customHeight="1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ht="60.75" customHeight="1" x14ac:dyDescent="0.25">
      <c r="C67" s="1"/>
    </row>
    <row r="68" spans="3:3" x14ac:dyDescent="0.25">
      <c r="C68" s="1"/>
    </row>
    <row r="69" spans="3:3" ht="60" customHeight="1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ht="50.25" customHeight="1" x14ac:dyDescent="0.25">
      <c r="C75" s="1"/>
    </row>
    <row r="76" spans="3:3" x14ac:dyDescent="0.25">
      <c r="C76" s="1"/>
    </row>
    <row r="77" spans="3:3" x14ac:dyDescent="0.25">
      <c r="C77" s="1"/>
    </row>
    <row r="78" spans="3:3" ht="57.75" customHeight="1" x14ac:dyDescent="0.25">
      <c r="C78" s="1"/>
    </row>
    <row r="79" spans="3:3" x14ac:dyDescent="0.25">
      <c r="C79" s="1"/>
    </row>
    <row r="80" spans="3:3" x14ac:dyDescent="0.25">
      <c r="C80" s="1"/>
    </row>
    <row r="81" spans="3:3" ht="29.25" customHeight="1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</sheetData>
  <mergeCells count="4">
    <mergeCell ref="A4:M5"/>
    <mergeCell ref="A11:B11"/>
    <mergeCell ref="A45:B45"/>
    <mergeCell ref="L45:O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Latvija</vt:lpstr>
      <vt:lpstr>Estija</vt:lpstr>
      <vt:lpstr>Suomija</vt:lpstr>
      <vt:lpstr>Švedija</vt:lpstr>
      <vt:lpstr>Danija</vt:lpstr>
      <vt:lpstr>Norvegija</vt:lpstr>
      <vt:lpstr>Vokietija</vt:lpstr>
      <vt:lpstr>Lenkija</vt:lpstr>
      <vt:lpstr>Belgija</vt:lpstr>
      <vt:lpstr>Olandija</vt:lpstr>
      <vt:lpstr>Anglija-Airija</vt:lpstr>
      <vt:lpstr>Prancūzija</vt:lpstr>
      <vt:lpstr>Ispanijos karalystė</vt:lpstr>
      <vt:lpstr>Portugalija</vt:lpstr>
      <vt:lpstr>JAV</vt:lpstr>
      <vt:lpstr>Latvija!Print_Area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RIST</dc:creator>
  <cp:lastModifiedBy>Windows User</cp:lastModifiedBy>
  <cp:lastPrinted>2026-03-09T06:56:50Z</cp:lastPrinted>
  <dcterms:created xsi:type="dcterms:W3CDTF">2017-01-12T11:17:31Z</dcterms:created>
  <dcterms:modified xsi:type="dcterms:W3CDTF">2026-03-20T08:54:17Z</dcterms:modified>
</cp:coreProperties>
</file>