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jurate.mazeikiene\Desktop\1 Jurate Keliu prieziura VP\15014 Elektros skirstymo ir reguliavimo aparatai\"/>
    </mc:Choice>
  </mc:AlternateContent>
  <xr:revisionPtr revIDLastSave="0" documentId="8_{3585AF4E-7F76-4B27-82BA-FAAEF883B84E}" xr6:coauthVersionLast="47" xr6:coauthVersionMax="47" xr10:uidLastSave="{00000000-0000-0000-0000-000000000000}"/>
  <bookViews>
    <workbookView xWindow="28680" yWindow="1455" windowWidth="29040" windowHeight="15720" xr2:uid="{4E0793CD-B9C0-454C-9885-EBFD62634D2D}"/>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0" i="1" l="1"/>
  <c r="G119" i="1"/>
  <c r="G118" i="1"/>
  <c r="G117" i="1"/>
  <c r="G116" i="1"/>
  <c r="G115" i="1"/>
  <c r="G114" i="1"/>
  <c r="G113" i="1"/>
  <c r="G112" i="1"/>
  <c r="G111" i="1"/>
  <c r="G110" i="1"/>
  <c r="G109" i="1"/>
  <c r="G107" i="1"/>
  <c r="G106" i="1"/>
  <c r="G105"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0" i="1"/>
  <c r="G69" i="1"/>
  <c r="G68" i="1"/>
  <c r="G67" i="1"/>
  <c r="G66" i="1"/>
  <c r="G65" i="1"/>
  <c r="G64" i="1"/>
  <c r="G63" i="1"/>
  <c r="G62" i="1"/>
  <c r="G61" i="1"/>
  <c r="G59" i="1"/>
  <c r="G58" i="1"/>
  <c r="G57" i="1"/>
  <c r="G56" i="1"/>
  <c r="G55" i="1"/>
  <c r="G53" i="1"/>
  <c r="G52" i="1"/>
  <c r="G51" i="1"/>
  <c r="G50" i="1"/>
  <c r="G49" i="1"/>
  <c r="G48" i="1"/>
  <c r="G47" i="1"/>
  <c r="G46" i="1"/>
  <c r="G45" i="1"/>
  <c r="G44" i="1"/>
  <c r="G43" i="1"/>
  <c r="G42" i="1"/>
  <c r="G41" i="1"/>
  <c r="G40" i="1"/>
  <c r="G38" i="1"/>
  <c r="G37" i="1"/>
  <c r="G36" i="1"/>
  <c r="G35" i="1"/>
  <c r="G34" i="1"/>
  <c r="G32" i="1"/>
  <c r="G31" i="1"/>
  <c r="G30" i="1"/>
  <c r="G29" i="1"/>
  <c r="G28" i="1"/>
  <c r="G27" i="1"/>
  <c r="G25" i="1"/>
  <c r="G24" i="1"/>
  <c r="G23" i="1"/>
  <c r="G22" i="1"/>
  <c r="G21" i="1"/>
  <c r="G20" i="1"/>
  <c r="G19" i="1"/>
  <c r="G18" i="1"/>
  <c r="G17" i="1"/>
  <c r="G16" i="1"/>
  <c r="G15" i="1"/>
  <c r="G14" i="1"/>
  <c r="G13" i="1"/>
  <c r="G9" i="1"/>
  <c r="G11" i="1"/>
  <c r="G10" i="1"/>
  <c r="G8" i="1"/>
  <c r="G7" i="1"/>
</calcChain>
</file>

<file path=xl/sharedStrings.xml><?xml version="1.0" encoding="utf-8"?>
<sst xmlns="http://schemas.openxmlformats.org/spreadsheetml/2006/main" count="343" uniqueCount="172">
  <si>
    <t>Techninės specifikacijos priedas Nr. 1</t>
  </si>
  <si>
    <t>Mato vnt.</t>
  </si>
  <si>
    <t>Preliminarus kiekis*</t>
  </si>
  <si>
    <t>I.</t>
  </si>
  <si>
    <t>1.</t>
  </si>
  <si>
    <t>Dėžutė paskirstymo, potinkinė, rozetėms D65  su galimybe sujunginėti kelias</t>
  </si>
  <si>
    <t>vnt.</t>
  </si>
  <si>
    <t>2.</t>
  </si>
  <si>
    <r>
      <t>Dėžutė paskirstymo su dang. potinkinė IP30, atsparumas karščiui iki +850</t>
    </r>
    <r>
      <rPr>
        <sz val="12"/>
        <rFont val="Calibri"/>
        <family val="2"/>
        <charset val="186"/>
      </rPr>
      <t>°</t>
    </r>
    <r>
      <rPr>
        <sz val="12"/>
        <rFont val="Times New Roman"/>
        <family val="1"/>
        <charset val="186"/>
      </rPr>
      <t>C</t>
    </r>
  </si>
  <si>
    <t>3.</t>
  </si>
  <si>
    <t>4.</t>
  </si>
  <si>
    <t>5.</t>
  </si>
  <si>
    <t>II.</t>
  </si>
  <si>
    <t>Kištukiniai lizdai, kištukai, jungikliai</t>
  </si>
  <si>
    <t>Kištukas paprasta PVC 230V,16A su įžeminimu</t>
  </si>
  <si>
    <t>Jungiklis vienpolis, virštinkinis 16A , 230V, IP44</t>
  </si>
  <si>
    <t>Jungiklis dvipolis, virštinkinis 16A, 230V, IP44</t>
  </si>
  <si>
    <t>6.</t>
  </si>
  <si>
    <t>7.</t>
  </si>
  <si>
    <t>8.</t>
  </si>
  <si>
    <t xml:space="preserve">Kištukinis lizdas 16A 5P 400V IP44 tvirtinama ant sienos </t>
  </si>
  <si>
    <t>9.</t>
  </si>
  <si>
    <t xml:space="preserve">Kištukinis lizdas potinkinis 230V 16A su įžeminimu </t>
  </si>
  <si>
    <t>10.</t>
  </si>
  <si>
    <t>Kištukinis lizdas virštinkinis 230V 16A su įžeminimu IP44</t>
  </si>
  <si>
    <t>11.</t>
  </si>
  <si>
    <t>Kištukinis lizdas 380V 32A 5p ant kabelio IP44</t>
  </si>
  <si>
    <t>12.</t>
  </si>
  <si>
    <t>Kištukinis lizdas380V 16A 5p ant kabelio IP44</t>
  </si>
  <si>
    <t>13.</t>
  </si>
  <si>
    <t>Kištukinis lizdas tvirtinama ant sienos 32A 5P 400V IP44</t>
  </si>
  <si>
    <t>III.</t>
  </si>
  <si>
    <t>Ilgintuvai</t>
  </si>
  <si>
    <t>IV.</t>
  </si>
  <si>
    <t>Skydeliai, metaliniai skydai</t>
  </si>
  <si>
    <t>Skydelis 12 vietų – plastmasinis, apsaugos laipsnis IP 40, moduliniai aparatai iki 63 A, įleidžiamas montavimas, PE/N gnybtas</t>
  </si>
  <si>
    <t>Skydelis hermetinis 12 vietų -  plastmasinis, apsaugos laipsnis IP 55, moduliniai aparatai iki 100 A, virštinkinis montavimas,  PE/N gnybtas</t>
  </si>
  <si>
    <t>Skydelis hermetinis 24 vietų -  plastmasinis, apsaugos laipsnis IP 55, moduliniai aparatai iki 100 A, virštinkinis montavimas, PE/N gnybtas</t>
  </si>
  <si>
    <t>Metalinis elektros montavimo skydas  su užraktu , IP 66, IK 10, 300x300x200 mm</t>
  </si>
  <si>
    <t>Metalinis elektros montavimo skydas  su užraktu , IP 66, IK 10, 800x600x300 mm</t>
  </si>
  <si>
    <t>V.</t>
  </si>
  <si>
    <t>Moduliniai automatai</t>
  </si>
  <si>
    <t>Modulinis automatas B16/1</t>
  </si>
  <si>
    <t>Modulinis automatas  C6/1</t>
  </si>
  <si>
    <t>Modulinis automatas  C10/1</t>
  </si>
  <si>
    <t>Modulinis automatas B16/3</t>
  </si>
  <si>
    <t>Modulinis automatas  C16/1</t>
  </si>
  <si>
    <t>Modulinis automatas  C16/3</t>
  </si>
  <si>
    <t>Modulinis automatas  C25/3</t>
  </si>
  <si>
    <t>Modulinis automatas  C32/3</t>
  </si>
  <si>
    <t>Modulinis automatas C40/3</t>
  </si>
  <si>
    <t>Modulinis automatas C50/3</t>
  </si>
  <si>
    <t>Modulinis automatas C63/3</t>
  </si>
  <si>
    <t>Modulinis automatas C100/3</t>
  </si>
  <si>
    <t>Modulinis automatas C125/3</t>
  </si>
  <si>
    <t>14.</t>
  </si>
  <si>
    <t>Variklių automatinis jungiklis 10A, šiluminis reguliavimas 6-10A trumpo jungimo srove 8-14ln</t>
  </si>
  <si>
    <t>VI.</t>
  </si>
  <si>
    <t>Srovės nuotėkio relės</t>
  </si>
  <si>
    <t>Srovės nuotekio relė 10A 1f</t>
  </si>
  <si>
    <t>Srovės nuotekio relė 16A 1f</t>
  </si>
  <si>
    <t>Srovės nuotekio relė 16A 3f</t>
  </si>
  <si>
    <t>Srovės nuotekio relė 25A 3f</t>
  </si>
  <si>
    <t>Srovės nuotekio relė 32A 3f</t>
  </si>
  <si>
    <t>VII.</t>
  </si>
  <si>
    <t>VIII.</t>
  </si>
  <si>
    <t>Instaliacinės medžiagos</t>
  </si>
  <si>
    <t>pok.</t>
  </si>
  <si>
    <t>Sieninis kabelio lovelis, (kanalas) PVC, 20x20 su dangčiu, baltas IP20</t>
  </si>
  <si>
    <t xml:space="preserve">Įžeminimo elektrodas 20mm, L-1,5  </t>
  </si>
  <si>
    <t>Bėgelis automatams perforuotas 2000x35x7 mm</t>
  </si>
  <si>
    <t>m</t>
  </si>
  <si>
    <t>Ženklas ,,ATSARGIAI, ELEKTROS SMŪGIO PAVOJUS"</t>
  </si>
  <si>
    <t>Sujungimo kaladėlės 2,5-4 mm2</t>
  </si>
  <si>
    <t>Sujungimo kaladėlės 4-6 mm2</t>
  </si>
  <si>
    <t>15.</t>
  </si>
  <si>
    <t>Pasta ALU-PLUS kontaktams</t>
  </si>
  <si>
    <t>16.</t>
  </si>
  <si>
    <t>17.</t>
  </si>
  <si>
    <t>rulonas</t>
  </si>
  <si>
    <t>18.</t>
  </si>
  <si>
    <t>19.</t>
  </si>
  <si>
    <t>Izoliacinė juosta medžiaginė 20m</t>
  </si>
  <si>
    <t>20.</t>
  </si>
  <si>
    <t>Termovamzdelis RTMK 28/6 L-1m su klijais</t>
  </si>
  <si>
    <t>21.</t>
  </si>
  <si>
    <t>Laikiklis, skirtas  apvalaus 8mm laido prikalimui su plieniniu vinimi, (100 vnt.)</t>
  </si>
  <si>
    <t>22.</t>
  </si>
  <si>
    <t>Laikiklis, skirtas plokščiam TC 6-10  laidui prikalti su plieniniu  vinimi, (100 vnt.)</t>
  </si>
  <si>
    <t>23.</t>
  </si>
  <si>
    <t>24.</t>
  </si>
  <si>
    <t>25.</t>
  </si>
  <si>
    <t>26.</t>
  </si>
  <si>
    <t>PVC izoliacija, 20m ilgio, 19mm pločio</t>
  </si>
  <si>
    <t>27.</t>
  </si>
  <si>
    <t>Termokembrikas 8,0mm po susitraukimo 2,0mm be klijų, atsparus UV spinduliams, dielektrinis atsparumas 2kV/mm. Spalvos ivairios, darbinė temperatūra -55º iki +125ºC</t>
  </si>
  <si>
    <t>28.</t>
  </si>
  <si>
    <t>29.</t>
  </si>
  <si>
    <t>30.</t>
  </si>
  <si>
    <t>31.</t>
  </si>
  <si>
    <t>Vamzdis gofruotas DW FLEX UV 40/32 mm (50m)</t>
  </si>
  <si>
    <t>32.</t>
  </si>
  <si>
    <t>Vamzdis gofruotas DW FLEX UV 50/40 mm (50m)</t>
  </si>
  <si>
    <t>Vamzdis gofruotas EVOCAB FLEX 450N 50/40 mm (50m)</t>
  </si>
  <si>
    <t>IX.</t>
  </si>
  <si>
    <t>Matavimo įrankiai</t>
  </si>
  <si>
    <t>Elektros įtampos indikatorius 1V-1000VAC/1200VDC, 50-60 Hz dvipolis</t>
  </si>
  <si>
    <t>Multimetras  iki 600 V</t>
  </si>
  <si>
    <t>Srovės matavimo replės AC/DC srovė 2A-100A, iki 600V</t>
  </si>
  <si>
    <t>X.</t>
  </si>
  <si>
    <t>Elektriko įrankiai skirti darbui esant įtampai iki 1000V</t>
  </si>
  <si>
    <t>Plokščias atsuktuvas elektrikams, skirtas darbui esant įtampai iki 1000V (2,5 mmx(80+-4)mm)</t>
  </si>
  <si>
    <t>Replės plokščios - skirtos darbui iki 1000 V</t>
  </si>
  <si>
    <t>Kandiklės replės - skirtos darbui iki 1000 V</t>
  </si>
  <si>
    <t>Replės siauros (plastikinės) - skirtos darbui iki 1000 V</t>
  </si>
  <si>
    <t>Prailgintos replės siauros - skirtos darbui iki 1000 V</t>
  </si>
  <si>
    <t>Elektriko peilis su izoliuota rankena, ašmenų ilgis 35-45 mm, bendras ilgis 150-200 mm</t>
  </si>
  <si>
    <t>Laidų izoliacijos nuėmimo replės - skirtos darbui iki 1000V</t>
  </si>
  <si>
    <r>
      <t>Lituoklis 30-40W, 230V, 50Hz, temperatūra iki 450</t>
    </r>
    <r>
      <rPr>
        <sz val="11"/>
        <color theme="1"/>
        <rFont val="Calibri"/>
        <family val="2"/>
        <charset val="186"/>
      </rPr>
      <t>°</t>
    </r>
    <r>
      <rPr>
        <sz val="11"/>
        <color theme="1"/>
        <rFont val="Times New Roman"/>
        <family val="1"/>
        <charset val="186"/>
      </rPr>
      <t>C</t>
    </r>
  </si>
  <si>
    <t>Prekių  sąrašas</t>
  </si>
  <si>
    <t xml:space="preserve">1 mato vnt. kaina EUR be PVM  </t>
  </si>
  <si>
    <t>Ilgiklis 230V, 16A su 5 kištukiniais lizdais, 5 m ilgio su įžeminimu</t>
  </si>
  <si>
    <t>Ilgiklis 230V, 16A su 5 kištukiniais lizdais, 3 m ilgio  su įžeminimu ir jungtuku</t>
  </si>
  <si>
    <t>Ilgiklis 230V, 16A su 1 kištukiniais lizdais, 25 m ilgio su įžeminimu</t>
  </si>
  <si>
    <t>Ilgiklis su ritė 230V, 16A su 4 kištukiniais lizdais, 50 m ilgio su įžeminimu, 3x1,5 mm2</t>
  </si>
  <si>
    <t>Ilgiklis su ritė 230V, 16A su 4 kištukiniais lizdais, 25 m ilgio su įžeminimu, 3x1,5 mm2</t>
  </si>
  <si>
    <t>Dėžutė paskirstymo virštinkinė IP66 85x85x57</t>
  </si>
  <si>
    <t>Dėžutė paskirstymo virštinkinė IP66 267x182x110</t>
  </si>
  <si>
    <t>Dėžutė paskirstymo virštinkinė IP66 100x100x48</t>
  </si>
  <si>
    <t>Kištukas 16A 5P IP44 400V</t>
  </si>
  <si>
    <t>Kištukas 32A 5P IP44 400V</t>
  </si>
  <si>
    <t>Kryžminis atsuktuvas elektrikams, skirtas darbui esant įtampai iki 1000V (PZ2x(100+-10)mm)</t>
  </si>
  <si>
    <t>Kryžminis atsuktuvas elektrikams, skirtas darbui esant įtampai iki 1000V (PH2x(100+-10)mm)</t>
  </si>
  <si>
    <t>Plokščias atsuktuvas elektrikams, skirtas darbui esant įtampai iki 1000V (5,5 mmx(100+-10)mm)</t>
  </si>
  <si>
    <t>Vnt.</t>
  </si>
  <si>
    <r>
      <t>Termovamzdis su klijais 6/2 mm</t>
    </r>
    <r>
      <rPr>
        <sz val="12"/>
        <color theme="1"/>
        <rFont val="Calibri"/>
        <family val="2"/>
        <charset val="186"/>
      </rPr>
      <t>²</t>
    </r>
  </si>
  <si>
    <r>
      <t>Termovamzdis su klijais 9/3 mm</t>
    </r>
    <r>
      <rPr>
        <sz val="12"/>
        <color theme="1"/>
        <rFont val="Calibri"/>
        <family val="2"/>
        <charset val="186"/>
      </rPr>
      <t>²</t>
    </r>
  </si>
  <si>
    <t>Kilpinis varinis antgalis 70 mm2 d12</t>
  </si>
  <si>
    <t>Kilpinis varinis antgalis 35 mm2 M14</t>
  </si>
  <si>
    <t>Ženklas 12V/24V/36V/230V/400V</t>
  </si>
  <si>
    <t>Gnybtas 2x6 50mm2 KA502 pilkos spalvos</t>
  </si>
  <si>
    <t>Gnybtas 3x6 50mm2 KA503N melynos spalvos</t>
  </si>
  <si>
    <t>Dirželiai užtraukiami 3,6x200mm laidams surišti (100 vnt)</t>
  </si>
  <si>
    <t>Ilgiklis  230V, 16A su 1 kištukiniu lizdu, 50 m ilgio su įžeminimu, 3x2,5 mm2</t>
  </si>
  <si>
    <t>Viso kaina EUR be PVM (4x5)</t>
  </si>
  <si>
    <t>Siūlomų prekių gamintojo pavadinimas, prekės pavadinimas/kodas, prekės pagaminimo šalis</t>
  </si>
  <si>
    <t>Palyginamoji pasiūlymo kaina Eur be PVM:</t>
  </si>
  <si>
    <t>Paskirstymo dėžutės</t>
  </si>
  <si>
    <t>Įvairių nominalų saugikliai</t>
  </si>
  <si>
    <t>Nurodytų  prekių sąrašas</t>
  </si>
  <si>
    <t xml:space="preserve">* Pirkėjas neįsipareigoja įsigyti nurodyto kiekio. Nurodytas Prekių kiekis yra preliminarus. Prekės bus perkamos pagal Pirkėjo poreikį ir pagal Tiekėjo pasiūlyme nurodytus Prekių įkainius, neviršijant bendros maksimalios sutarties vertės nurodytos techninės specifikacijos 2.3. punkte. </t>
  </si>
  <si>
    <r>
      <t>Komutacinė šyna PSH,</t>
    </r>
    <r>
      <rPr>
        <sz val="12"/>
        <color rgb="FFFF0000"/>
        <rFont val="Times New Roman"/>
        <family val="1"/>
        <charset val="186"/>
      </rPr>
      <t xml:space="preserve"> 3 polių, 12 modulių</t>
    </r>
  </si>
  <si>
    <r>
      <t>Komutacinė šyna PS,</t>
    </r>
    <r>
      <rPr>
        <sz val="12"/>
        <color rgb="FFFF0000"/>
        <rFont val="Times New Roman"/>
        <family val="1"/>
        <charset val="186"/>
      </rPr>
      <t xml:space="preserve"> 3 polių, 12 modulių </t>
    </r>
  </si>
  <si>
    <r>
      <t xml:space="preserve">Jungtis "Wago" iki 4mm, </t>
    </r>
    <r>
      <rPr>
        <sz val="12"/>
        <color rgb="FFFF0000"/>
        <rFont val="Times New Roman"/>
        <family val="1"/>
        <charset val="186"/>
      </rPr>
      <t>50 vnt.</t>
    </r>
  </si>
  <si>
    <r>
      <t xml:space="preserve">Jungtis Break gelinė IP 68, </t>
    </r>
    <r>
      <rPr>
        <sz val="11"/>
        <color rgb="FFFF0000"/>
        <rFont val="Times New Roman"/>
        <family val="1"/>
        <charset val="186"/>
      </rPr>
      <t xml:space="preserve">1,5-25 mm2/1,5-10 mm2 </t>
    </r>
  </si>
  <si>
    <r>
      <t xml:space="preserve">Žymėjimo juosta kabeliams „KABELIS“, </t>
    </r>
    <r>
      <rPr>
        <sz val="12"/>
        <color rgb="FFFF0000"/>
        <rFont val="Times New Roman"/>
        <family val="1"/>
        <charset val="186"/>
      </rPr>
      <t>50 m</t>
    </r>
  </si>
  <si>
    <r>
      <t xml:space="preserve">Žymėjimo juosta kabeliams „STOP“, </t>
    </r>
    <r>
      <rPr>
        <sz val="12"/>
        <color rgb="FFFF0000"/>
        <rFont val="Times New Roman"/>
        <family val="1"/>
        <charset val="186"/>
      </rPr>
      <t>50 m</t>
    </r>
  </si>
  <si>
    <r>
      <t xml:space="preserve">Kabelių apsaugos vamzdis PVC (gofras) D 16 mm su viela, nepalaikantis degimo, montavimo temperatūra -5ºiki +60ºC, </t>
    </r>
    <r>
      <rPr>
        <sz val="12"/>
        <color rgb="FFFF0000"/>
        <rFont val="Times New Roman"/>
        <family val="1"/>
        <charset val="186"/>
      </rPr>
      <t>50 m</t>
    </r>
    <r>
      <rPr>
        <sz val="12"/>
        <rFont val="Times New Roman"/>
        <family val="1"/>
        <charset val="186"/>
      </rPr>
      <t xml:space="preserve">  </t>
    </r>
  </si>
  <si>
    <t>Peiliniai saugikliai su gG charakteristika 20A, dydis 00, 500V</t>
  </si>
  <si>
    <t>Peiliniai saugikliai su gG charakteristika 25A, dydis 00, 500V</t>
  </si>
  <si>
    <t>Peiliniai saugikliai su gG charakteristika 32A, dydis 00, 500V</t>
  </si>
  <si>
    <t>Peiliniai saugikliai su gG charakteristika 40A, dydis 00, 500V</t>
  </si>
  <si>
    <t>Peiliniai saugikliai su gG charakteristika 50A, dydis 00, 500V</t>
  </si>
  <si>
    <t>Peiliniai saugikliai su gG charakteristika 63A, dydis 00, 500V</t>
  </si>
  <si>
    <t>Peiliniai saugikliai su gG charakteristika 100A, dydis 00, 500V</t>
  </si>
  <si>
    <t>Peiliniai saugikliai su gG charakteristika 125A, dydis 00, 500V</t>
  </si>
  <si>
    <t>Peiliniai saugikliai su gG charakteristika 160A, dydis 1, 500V</t>
  </si>
  <si>
    <t>Peiliniai saugikliai su gG charakteristika 200A, dydis 1, 500V</t>
  </si>
  <si>
    <t>Jungiklis vienpolis, potinkinis 10A, 230V</t>
  </si>
  <si>
    <t>Jungiklis dvipolis, potinkinis 10A, 230V</t>
  </si>
  <si>
    <t>Dirželiai užtraukiami 4,5x290mm laidams surišti  (100 vnt)</t>
  </si>
  <si>
    <t>(PU-15014/26) Elektros skirstymo ir reguliavimo aparatai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</si>
</sst>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b/>
      <sz val="11"/>
      <color theme="1"/>
      <name val="Times New Roman"/>
      <family val="1"/>
      <charset val="186"/>
    </font>
    <font>
      <sz val="12"/>
      <color theme="1"/>
      <name val="Times New Roman"/>
      <family val="1"/>
      <charset val="186"/>
    </font>
    <font>
      <b/>
      <sz val="12"/>
      <color theme="1"/>
      <name val="Times New Roman"/>
      <family val="1"/>
      <charset val="186"/>
    </font>
    <font>
      <sz val="11"/>
      <color theme="1"/>
      <name val="Times New Roman"/>
      <family val="1"/>
      <charset val="186"/>
    </font>
    <font>
      <sz val="12"/>
      <name val="Times New Roman"/>
      <family val="1"/>
      <charset val="186"/>
    </font>
    <font>
      <sz val="12"/>
      <name val="Calibri"/>
      <family val="2"/>
      <charset val="186"/>
    </font>
    <font>
      <b/>
      <sz val="12"/>
      <name val="Times New Roman"/>
      <family val="1"/>
      <charset val="186"/>
    </font>
    <font>
      <sz val="12"/>
      <color theme="1"/>
      <name val="Times New Roman"/>
      <family val="1"/>
    </font>
    <font>
      <sz val="12"/>
      <color theme="1"/>
      <name val="Calibri"/>
      <family val="2"/>
      <charset val="186"/>
    </font>
    <font>
      <sz val="12"/>
      <name val="Times New Roman"/>
      <family val="1"/>
    </font>
    <font>
      <sz val="11"/>
      <color theme="1"/>
      <name val="Calibri"/>
      <family val="2"/>
      <charset val="186"/>
    </font>
    <font>
      <sz val="10"/>
      <name val="MS Sans Serif"/>
      <charset val="186"/>
    </font>
    <font>
      <b/>
      <sz val="10.5"/>
      <color theme="1"/>
      <name val="Times New Roman"/>
      <family val="1"/>
      <charset val="186"/>
    </font>
    <font>
      <b/>
      <sz val="11"/>
      <color theme="1"/>
      <name val="Calibri"/>
      <family val="2"/>
      <charset val="186"/>
      <scheme val="minor"/>
    </font>
    <font>
      <b/>
      <sz val="11"/>
      <name val="Times New Roman"/>
      <family val="1"/>
      <charset val="186"/>
    </font>
    <font>
      <sz val="12"/>
      <color rgb="FFFF0000"/>
      <name val="Times New Roman"/>
      <family val="1"/>
      <charset val="186"/>
    </font>
    <font>
      <sz val="11"/>
      <color rgb="FFFF0000"/>
      <name val="Times New Roman"/>
      <family val="1"/>
      <charset val="186"/>
    </font>
  </fonts>
  <fills count="6">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2" fillId="0" borderId="0"/>
  </cellStyleXfs>
  <cellXfs count="51">
    <xf numFmtId="0" fontId="0" fillId="0" borderId="0" xfId="0"/>
    <xf numFmtId="0" fontId="0" fillId="0" borderId="1" xfId="0" applyBorder="1"/>
    <xf numFmtId="0" fontId="2" fillId="3" borderId="1" xfId="0" applyFont="1" applyFill="1" applyBorder="1" applyAlignment="1">
      <alignment horizontal="center"/>
    </xf>
    <xf numFmtId="0" fontId="3" fillId="3" borderId="1" xfId="0" applyFont="1" applyFill="1" applyBorder="1" applyAlignment="1">
      <alignment horizontal="center" wrapText="1"/>
    </xf>
    <xf numFmtId="0" fontId="4" fillId="3" borderId="1" xfId="0" applyFont="1" applyFill="1" applyBorder="1" applyAlignment="1">
      <alignment horizontal="center" wrapText="1"/>
    </xf>
    <xf numFmtId="0" fontId="5" fillId="0" borderId="3" xfId="0" applyFont="1" applyBorder="1" applyAlignment="1">
      <alignment vertical="center" wrapText="1"/>
    </xf>
    <xf numFmtId="0" fontId="4" fillId="0" borderId="3" xfId="0" applyFont="1" applyBorder="1" applyAlignment="1">
      <alignment horizontal="center"/>
    </xf>
    <xf numFmtId="0" fontId="4" fillId="0" borderId="3" xfId="0" applyFont="1" applyBorder="1"/>
    <xf numFmtId="0" fontId="5" fillId="0" borderId="1" xfId="0" applyFont="1" applyBorder="1" applyAlignment="1">
      <alignment vertical="center" wrapText="1"/>
    </xf>
    <xf numFmtId="0" fontId="4" fillId="0" borderId="1" xfId="0" applyFont="1" applyBorder="1" applyAlignment="1">
      <alignment horizontal="center"/>
    </xf>
    <xf numFmtId="0" fontId="2" fillId="3" borderId="0" xfId="0" applyFont="1" applyFill="1" applyAlignment="1">
      <alignment horizontal="center"/>
    </xf>
    <xf numFmtId="0" fontId="7" fillId="3" borderId="2" xfId="0" applyFont="1" applyFill="1" applyBorder="1" applyAlignment="1">
      <alignment horizontal="center" vertical="center" wrapText="1"/>
    </xf>
    <xf numFmtId="0" fontId="4" fillId="3" borderId="2" xfId="0" applyFont="1" applyFill="1" applyBorder="1" applyAlignment="1">
      <alignment horizontal="center"/>
    </xf>
    <xf numFmtId="0" fontId="4" fillId="0" borderId="1" xfId="0" applyFont="1" applyBorder="1"/>
    <xf numFmtId="0" fontId="7" fillId="3" borderId="4" xfId="0" applyFont="1" applyFill="1" applyBorder="1" applyAlignment="1">
      <alignment horizontal="center" vertical="center" wrapText="1"/>
    </xf>
    <xf numFmtId="0" fontId="4" fillId="3" borderId="4" xfId="0" applyFont="1" applyFill="1" applyBorder="1" applyAlignment="1">
      <alignment horizontal="center"/>
    </xf>
    <xf numFmtId="0" fontId="4" fillId="3" borderId="4" xfId="0" applyFont="1" applyFill="1" applyBorder="1"/>
    <xf numFmtId="0" fontId="2" fillId="4" borderId="1" xfId="0" applyFont="1" applyFill="1" applyBorder="1" applyAlignment="1">
      <alignment horizontal="center"/>
    </xf>
    <xf numFmtId="0" fontId="4" fillId="4" borderId="1" xfId="0" applyFont="1" applyFill="1" applyBorder="1"/>
    <xf numFmtId="0" fontId="3" fillId="3" borderId="0" xfId="0" applyFont="1" applyFill="1" applyAlignment="1">
      <alignment horizontal="center"/>
    </xf>
    <xf numFmtId="0" fontId="4" fillId="3" borderId="1" xfId="0" applyFont="1" applyFill="1" applyBorder="1" applyAlignment="1">
      <alignment horizontal="center"/>
    </xf>
    <xf numFmtId="0" fontId="4" fillId="3" borderId="1" xfId="0" applyFont="1" applyFill="1" applyBorder="1"/>
    <xf numFmtId="0" fontId="2" fillId="0" borderId="1" xfId="0" applyFont="1" applyBorder="1" applyAlignment="1">
      <alignment vertical="center" wrapText="1"/>
    </xf>
    <xf numFmtId="0" fontId="2" fillId="0" borderId="1" xfId="0" applyFont="1" applyBorder="1" applyAlignment="1">
      <alignment horizontal="center"/>
    </xf>
    <xf numFmtId="0" fontId="8" fillId="4" borderId="5" xfId="0" applyFont="1" applyFill="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5" fillId="4" borderId="1" xfId="0" applyFont="1" applyFill="1" applyBorder="1" applyAlignment="1">
      <alignment vertical="center" wrapText="1"/>
    </xf>
    <xf numFmtId="0" fontId="3" fillId="3" borderId="1" xfId="0" applyFont="1" applyFill="1" applyBorder="1" applyAlignment="1">
      <alignment horizontal="center"/>
    </xf>
    <xf numFmtId="0" fontId="0" fillId="3" borderId="1" xfId="0" applyFill="1" applyBorder="1"/>
    <xf numFmtId="0" fontId="10" fillId="0" borderId="1" xfId="0" applyFont="1" applyBorder="1" applyAlignment="1">
      <alignment vertical="center" wrapText="1"/>
    </xf>
    <xf numFmtId="0" fontId="2" fillId="0" borderId="1" xfId="0" applyFont="1" applyBorder="1"/>
    <xf numFmtId="0" fontId="3" fillId="3" borderId="0" xfId="0" applyFont="1" applyFill="1"/>
    <xf numFmtId="0" fontId="4" fillId="4" borderId="2" xfId="0" applyFont="1" applyFill="1" applyBorder="1" applyAlignment="1">
      <alignment horizontal="center" wrapText="1"/>
    </xf>
    <xf numFmtId="0" fontId="0" fillId="4" borderId="1" xfId="0" applyFill="1" applyBorder="1"/>
    <xf numFmtId="0" fontId="13" fillId="2" borderId="1" xfId="0" applyFont="1" applyFill="1" applyBorder="1" applyAlignment="1">
      <alignment horizontal="center" vertical="center" wrapText="1"/>
    </xf>
    <xf numFmtId="2" fontId="2" fillId="4" borderId="6" xfId="0" applyNumberFormat="1" applyFont="1" applyFill="1" applyBorder="1" applyAlignment="1">
      <alignment horizontal="center" vertical="center"/>
    </xf>
    <xf numFmtId="0" fontId="4" fillId="5" borderId="1" xfId="0" applyFont="1" applyFill="1" applyBorder="1"/>
    <xf numFmtId="0" fontId="0" fillId="5" borderId="1" xfId="0" applyFill="1" applyBorder="1"/>
    <xf numFmtId="0" fontId="2" fillId="5" borderId="1" xfId="0" applyFont="1" applyFill="1" applyBorder="1"/>
    <xf numFmtId="0" fontId="14" fillId="0" borderId="0" xfId="0" applyFont="1" applyAlignment="1">
      <alignment horizontal="center"/>
    </xf>
    <xf numFmtId="0" fontId="15" fillId="2" borderId="1" xfId="0" applyFont="1" applyFill="1" applyBorder="1" applyAlignment="1">
      <alignment horizontal="center" vertical="center" wrapText="1"/>
    </xf>
    <xf numFmtId="2" fontId="2" fillId="4" borderId="1" xfId="0"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0" fillId="2" borderId="0" xfId="0" applyFill="1" applyAlignment="1">
      <alignment horizontal="center" vertical="center"/>
    </xf>
    <xf numFmtId="0" fontId="0" fillId="0" borderId="0" xfId="0" applyAlignment="1">
      <alignment horizontal="center" vertical="center"/>
    </xf>
    <xf numFmtId="0" fontId="3" fillId="3" borderId="0" xfId="0" applyFont="1" applyFill="1" applyAlignment="1">
      <alignment wrapText="1"/>
    </xf>
    <xf numFmtId="0" fontId="5" fillId="4" borderId="1" xfId="0" applyFont="1" applyFill="1" applyBorder="1" applyAlignment="1">
      <alignment horizontal="center"/>
    </xf>
    <xf numFmtId="0" fontId="0" fillId="0" borderId="7" xfId="0" applyBorder="1" applyAlignment="1">
      <alignment horizontal="center"/>
    </xf>
    <xf numFmtId="0" fontId="3" fillId="0" borderId="1" xfId="0" applyFont="1" applyBorder="1" applyAlignment="1">
      <alignment horizontal="right" vertical="center"/>
    </xf>
    <xf numFmtId="0" fontId="3" fillId="0" borderId="0" xfId="1" applyFont="1" applyAlignment="1">
      <alignment horizontal="center" wrapText="1"/>
    </xf>
  </cellXfs>
  <cellStyles count="2">
    <cellStyle name="Įprastas" xfId="0" builtinId="0"/>
    <cellStyle name="Įprastas 2" xfId="1" xr:uid="{442D4CF8-5D2F-476D-BEA5-C4A8E8DE21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F1BBB-9886-45BB-A4B8-913C8F34FFFC}">
  <dimension ref="A1:G121"/>
  <sheetViews>
    <sheetView tabSelected="1" zoomScaleNormal="100" workbookViewId="0">
      <selection activeCell="G120" sqref="G120"/>
    </sheetView>
  </sheetViews>
  <sheetFormatPr defaultRowHeight="14.4" x14ac:dyDescent="0.3"/>
  <cols>
    <col min="1" max="1" width="6" customWidth="1"/>
    <col min="2" max="2" width="52.33203125" customWidth="1"/>
    <col min="3" max="3" width="22.88671875" customWidth="1"/>
    <col min="4" max="4" width="6.88671875" customWidth="1"/>
    <col min="5" max="5" width="13.109375" customWidth="1"/>
    <col min="7" max="7" width="9.5546875" bestFit="1" customWidth="1"/>
  </cols>
  <sheetData>
    <row r="1" spans="1:7" x14ac:dyDescent="0.3">
      <c r="C1" s="40" t="s">
        <v>149</v>
      </c>
    </row>
    <row r="2" spans="1:7" x14ac:dyDescent="0.3">
      <c r="C2" s="40" t="s">
        <v>171</v>
      </c>
    </row>
    <row r="3" spans="1:7" x14ac:dyDescent="0.3">
      <c r="A3" s="1"/>
      <c r="E3" s="48" t="s">
        <v>0</v>
      </c>
      <c r="F3" s="48"/>
      <c r="G3" s="48"/>
    </row>
    <row r="4" spans="1:7" s="45" customFormat="1" ht="69" x14ac:dyDescent="0.3">
      <c r="A4" s="44"/>
      <c r="B4" s="43" t="s">
        <v>119</v>
      </c>
      <c r="C4" s="41" t="s">
        <v>145</v>
      </c>
      <c r="D4" s="43" t="s">
        <v>1</v>
      </c>
      <c r="E4" s="43" t="s">
        <v>2</v>
      </c>
      <c r="F4" s="35" t="s">
        <v>120</v>
      </c>
      <c r="G4" s="35" t="s">
        <v>144</v>
      </c>
    </row>
    <row r="5" spans="1:7" ht="15.6" x14ac:dyDescent="0.3">
      <c r="A5" s="34"/>
      <c r="B5" s="33">
        <v>1</v>
      </c>
      <c r="C5" s="33">
        <v>2</v>
      </c>
      <c r="D5" s="33">
        <v>3</v>
      </c>
      <c r="E5" s="33">
        <v>4</v>
      </c>
      <c r="F5" s="23">
        <v>5</v>
      </c>
      <c r="G5" s="23">
        <v>6</v>
      </c>
    </row>
    <row r="6" spans="1:7" ht="15.6" x14ac:dyDescent="0.3">
      <c r="A6" s="2" t="s">
        <v>3</v>
      </c>
      <c r="B6" s="3" t="s">
        <v>147</v>
      </c>
      <c r="C6" s="3"/>
      <c r="D6" s="4"/>
      <c r="E6" s="4"/>
      <c r="F6" s="29"/>
      <c r="G6" s="29"/>
    </row>
    <row r="7" spans="1:7" ht="31.2" x14ac:dyDescent="0.3">
      <c r="A7" s="23" t="s">
        <v>4</v>
      </c>
      <c r="B7" s="5" t="s">
        <v>5</v>
      </c>
      <c r="C7" s="5"/>
      <c r="D7" s="6" t="s">
        <v>6</v>
      </c>
      <c r="E7" s="7">
        <v>20</v>
      </c>
      <c r="F7" s="31"/>
      <c r="G7" s="36">
        <f t="shared" ref="G7" si="0">E7*F7</f>
        <v>0</v>
      </c>
    </row>
    <row r="8" spans="1:7" ht="31.2" x14ac:dyDescent="0.3">
      <c r="A8" s="23" t="s">
        <v>7</v>
      </c>
      <c r="B8" s="8" t="s">
        <v>8</v>
      </c>
      <c r="C8" s="8"/>
      <c r="D8" s="9" t="s">
        <v>6</v>
      </c>
      <c r="E8" s="7">
        <v>20</v>
      </c>
      <c r="F8" s="31"/>
      <c r="G8" s="36">
        <f t="shared" ref="G8:G11" si="1">E8*F8</f>
        <v>0</v>
      </c>
    </row>
    <row r="9" spans="1:7" ht="15.6" x14ac:dyDescent="0.3">
      <c r="A9" s="23" t="s">
        <v>9</v>
      </c>
      <c r="B9" s="8" t="s">
        <v>126</v>
      </c>
      <c r="C9" s="8"/>
      <c r="D9" s="9" t="s">
        <v>6</v>
      </c>
      <c r="E9" s="7">
        <v>20</v>
      </c>
      <c r="F9" s="31"/>
      <c r="G9" s="36">
        <f t="shared" si="1"/>
        <v>0</v>
      </c>
    </row>
    <row r="10" spans="1:7" ht="15.6" x14ac:dyDescent="0.3">
      <c r="A10" s="23" t="s">
        <v>10</v>
      </c>
      <c r="B10" s="8" t="s">
        <v>128</v>
      </c>
      <c r="C10" s="8"/>
      <c r="D10" s="9" t="s">
        <v>6</v>
      </c>
      <c r="E10" s="7">
        <v>10</v>
      </c>
      <c r="F10" s="31"/>
      <c r="G10" s="36">
        <f t="shared" si="1"/>
        <v>0</v>
      </c>
    </row>
    <row r="11" spans="1:7" ht="36" customHeight="1" x14ac:dyDescent="0.3">
      <c r="A11" s="23" t="s">
        <v>11</v>
      </c>
      <c r="B11" s="8" t="s">
        <v>127</v>
      </c>
      <c r="C11" s="8"/>
      <c r="D11" s="9" t="s">
        <v>6</v>
      </c>
      <c r="E11" s="7">
        <v>10</v>
      </c>
      <c r="F11" s="31"/>
      <c r="G11" s="36">
        <f t="shared" si="1"/>
        <v>0</v>
      </c>
    </row>
    <row r="12" spans="1:7" ht="15.6" x14ac:dyDescent="0.3">
      <c r="A12" s="10" t="s">
        <v>12</v>
      </c>
      <c r="B12" s="11" t="s">
        <v>13</v>
      </c>
      <c r="C12" s="11"/>
      <c r="D12" s="12"/>
      <c r="E12" s="37"/>
      <c r="F12" s="38"/>
      <c r="G12" s="38"/>
    </row>
    <row r="13" spans="1:7" ht="15.6" x14ac:dyDescent="0.3">
      <c r="A13" s="9" t="s">
        <v>4</v>
      </c>
      <c r="B13" s="8" t="s">
        <v>14</v>
      </c>
      <c r="C13" s="8"/>
      <c r="D13" s="9" t="s">
        <v>6</v>
      </c>
      <c r="E13" s="7">
        <v>10</v>
      </c>
      <c r="F13" s="31"/>
      <c r="G13" s="36">
        <f t="shared" ref="G13:G25" si="2">E13*F13</f>
        <v>0</v>
      </c>
    </row>
    <row r="14" spans="1:7" ht="15.6" x14ac:dyDescent="0.3">
      <c r="A14" s="9" t="s">
        <v>7</v>
      </c>
      <c r="B14" s="8" t="s">
        <v>15</v>
      </c>
      <c r="C14" s="8"/>
      <c r="D14" s="9" t="s">
        <v>6</v>
      </c>
      <c r="E14" s="13">
        <v>20</v>
      </c>
      <c r="F14" s="31"/>
      <c r="G14" s="36">
        <f t="shared" si="2"/>
        <v>0</v>
      </c>
    </row>
    <row r="15" spans="1:7" ht="15.6" x14ac:dyDescent="0.3">
      <c r="A15" s="9" t="s">
        <v>9</v>
      </c>
      <c r="B15" s="8" t="s">
        <v>16</v>
      </c>
      <c r="C15" s="8"/>
      <c r="D15" s="9" t="s">
        <v>6</v>
      </c>
      <c r="E15" s="13">
        <v>20</v>
      </c>
      <c r="F15" s="31"/>
      <c r="G15" s="36">
        <f t="shared" si="2"/>
        <v>0</v>
      </c>
    </row>
    <row r="16" spans="1:7" ht="15.6" x14ac:dyDescent="0.3">
      <c r="A16" s="9" t="s">
        <v>10</v>
      </c>
      <c r="B16" s="8" t="s">
        <v>168</v>
      </c>
      <c r="C16" s="8"/>
      <c r="D16" s="9" t="s">
        <v>6</v>
      </c>
      <c r="E16" s="13">
        <v>20</v>
      </c>
      <c r="F16" s="31"/>
      <c r="G16" s="36">
        <f t="shared" si="2"/>
        <v>0</v>
      </c>
    </row>
    <row r="17" spans="1:7" ht="15.6" x14ac:dyDescent="0.3">
      <c r="A17" s="9" t="s">
        <v>11</v>
      </c>
      <c r="B17" s="8" t="s">
        <v>169</v>
      </c>
      <c r="C17" s="8"/>
      <c r="D17" s="9" t="s">
        <v>6</v>
      </c>
      <c r="E17" s="13">
        <v>20</v>
      </c>
      <c r="F17" s="31"/>
      <c r="G17" s="36">
        <f t="shared" si="2"/>
        <v>0</v>
      </c>
    </row>
    <row r="18" spans="1:7" ht="15.6" x14ac:dyDescent="0.3">
      <c r="A18" s="9" t="s">
        <v>17</v>
      </c>
      <c r="B18" s="8" t="s">
        <v>129</v>
      </c>
      <c r="C18" s="8"/>
      <c r="D18" s="9" t="s">
        <v>6</v>
      </c>
      <c r="E18" s="13">
        <v>20</v>
      </c>
      <c r="F18" s="31"/>
      <c r="G18" s="36">
        <f t="shared" si="2"/>
        <v>0</v>
      </c>
    </row>
    <row r="19" spans="1:7" ht="15.6" x14ac:dyDescent="0.3">
      <c r="A19" s="9" t="s">
        <v>18</v>
      </c>
      <c r="B19" s="8" t="s">
        <v>130</v>
      </c>
      <c r="C19" s="8"/>
      <c r="D19" s="9" t="s">
        <v>6</v>
      </c>
      <c r="E19" s="13">
        <v>20</v>
      </c>
      <c r="F19" s="31"/>
      <c r="G19" s="36">
        <f t="shared" si="2"/>
        <v>0</v>
      </c>
    </row>
    <row r="20" spans="1:7" ht="31.2" x14ac:dyDescent="0.3">
      <c r="A20" s="9" t="s">
        <v>19</v>
      </c>
      <c r="B20" s="8" t="s">
        <v>20</v>
      </c>
      <c r="C20" s="8"/>
      <c r="D20" s="9" t="s">
        <v>6</v>
      </c>
      <c r="E20" s="13">
        <v>20</v>
      </c>
      <c r="F20" s="31"/>
      <c r="G20" s="36">
        <f t="shared" si="2"/>
        <v>0</v>
      </c>
    </row>
    <row r="21" spans="1:7" ht="15.6" x14ac:dyDescent="0.3">
      <c r="A21" s="9" t="s">
        <v>21</v>
      </c>
      <c r="B21" s="8" t="s">
        <v>22</v>
      </c>
      <c r="C21" s="8"/>
      <c r="D21" s="9" t="s">
        <v>6</v>
      </c>
      <c r="E21" s="13">
        <v>30</v>
      </c>
      <c r="F21" s="31"/>
      <c r="G21" s="36">
        <f t="shared" si="2"/>
        <v>0</v>
      </c>
    </row>
    <row r="22" spans="1:7" ht="31.2" x14ac:dyDescent="0.3">
      <c r="A22" s="9" t="s">
        <v>23</v>
      </c>
      <c r="B22" s="8" t="s">
        <v>24</v>
      </c>
      <c r="C22" s="8"/>
      <c r="D22" s="9" t="s">
        <v>6</v>
      </c>
      <c r="E22" s="13">
        <v>30</v>
      </c>
      <c r="F22" s="31"/>
      <c r="G22" s="36">
        <f t="shared" si="2"/>
        <v>0</v>
      </c>
    </row>
    <row r="23" spans="1:7" ht="15.6" x14ac:dyDescent="0.3">
      <c r="A23" s="9" t="s">
        <v>25</v>
      </c>
      <c r="B23" s="8" t="s">
        <v>26</v>
      </c>
      <c r="C23" s="8"/>
      <c r="D23" s="9" t="s">
        <v>6</v>
      </c>
      <c r="E23" s="13">
        <v>20</v>
      </c>
      <c r="F23" s="31"/>
      <c r="G23" s="36">
        <f t="shared" si="2"/>
        <v>0</v>
      </c>
    </row>
    <row r="24" spans="1:7" ht="15.6" x14ac:dyDescent="0.3">
      <c r="A24" s="9" t="s">
        <v>27</v>
      </c>
      <c r="B24" s="8" t="s">
        <v>28</v>
      </c>
      <c r="C24" s="8"/>
      <c r="D24" s="9" t="s">
        <v>6</v>
      </c>
      <c r="E24" s="13">
        <v>20</v>
      </c>
      <c r="F24" s="31"/>
      <c r="G24" s="36">
        <f t="shared" si="2"/>
        <v>0</v>
      </c>
    </row>
    <row r="25" spans="1:7" ht="31.2" x14ac:dyDescent="0.3">
      <c r="A25" s="9" t="s">
        <v>29</v>
      </c>
      <c r="B25" s="8" t="s">
        <v>30</v>
      </c>
      <c r="C25" s="8"/>
      <c r="D25" s="9" t="s">
        <v>6</v>
      </c>
      <c r="E25" s="13">
        <v>20</v>
      </c>
      <c r="F25" s="31"/>
      <c r="G25" s="36">
        <f t="shared" si="2"/>
        <v>0</v>
      </c>
    </row>
    <row r="26" spans="1:7" ht="15.6" x14ac:dyDescent="0.3">
      <c r="A26" s="10" t="s">
        <v>31</v>
      </c>
      <c r="B26" s="14" t="s">
        <v>32</v>
      </c>
      <c r="C26" s="14"/>
      <c r="D26" s="15"/>
      <c r="E26" s="16"/>
      <c r="F26" s="38"/>
      <c r="G26" s="38"/>
    </row>
    <row r="27" spans="1:7" ht="31.2" x14ac:dyDescent="0.3">
      <c r="A27" s="17" t="s">
        <v>4</v>
      </c>
      <c r="B27" s="8" t="s">
        <v>121</v>
      </c>
      <c r="C27" s="8"/>
      <c r="D27" s="9" t="s">
        <v>6</v>
      </c>
      <c r="E27" s="18">
        <v>10</v>
      </c>
      <c r="F27" s="31"/>
      <c r="G27" s="36">
        <f t="shared" ref="G27:G32" si="3">E27*F27</f>
        <v>0</v>
      </c>
    </row>
    <row r="28" spans="1:7" ht="31.2" x14ac:dyDescent="0.3">
      <c r="A28" s="17" t="s">
        <v>7</v>
      </c>
      <c r="B28" s="8" t="s">
        <v>122</v>
      </c>
      <c r="C28" s="8"/>
      <c r="D28" s="9" t="s">
        <v>6</v>
      </c>
      <c r="E28" s="18">
        <v>10</v>
      </c>
      <c r="F28" s="31"/>
      <c r="G28" s="36">
        <f t="shared" si="3"/>
        <v>0</v>
      </c>
    </row>
    <row r="29" spans="1:7" ht="31.2" x14ac:dyDescent="0.3">
      <c r="A29" s="17" t="s">
        <v>9</v>
      </c>
      <c r="B29" s="8" t="s">
        <v>124</v>
      </c>
      <c r="C29" s="8"/>
      <c r="D29" s="9" t="s">
        <v>6</v>
      </c>
      <c r="E29" s="18">
        <v>5</v>
      </c>
      <c r="F29" s="31"/>
      <c r="G29" s="36">
        <f t="shared" si="3"/>
        <v>0</v>
      </c>
    </row>
    <row r="30" spans="1:7" ht="31.2" x14ac:dyDescent="0.3">
      <c r="A30" s="17" t="s">
        <v>10</v>
      </c>
      <c r="B30" s="8" t="s">
        <v>125</v>
      </c>
      <c r="C30" s="8"/>
      <c r="D30" s="9" t="s">
        <v>6</v>
      </c>
      <c r="E30" s="18">
        <v>10</v>
      </c>
      <c r="F30" s="31"/>
      <c r="G30" s="36">
        <f t="shared" si="3"/>
        <v>0</v>
      </c>
    </row>
    <row r="31" spans="1:7" ht="31.2" x14ac:dyDescent="0.3">
      <c r="A31" s="17" t="s">
        <v>11</v>
      </c>
      <c r="B31" s="8" t="s">
        <v>143</v>
      </c>
      <c r="C31" s="8"/>
      <c r="D31" s="9" t="s">
        <v>6</v>
      </c>
      <c r="E31" s="18">
        <v>10</v>
      </c>
      <c r="F31" s="31"/>
      <c r="G31" s="36">
        <f t="shared" si="3"/>
        <v>0</v>
      </c>
    </row>
    <row r="32" spans="1:7" ht="31.2" x14ac:dyDescent="0.3">
      <c r="A32" s="17" t="s">
        <v>17</v>
      </c>
      <c r="B32" s="8" t="s">
        <v>123</v>
      </c>
      <c r="C32" s="8"/>
      <c r="D32" s="9" t="s">
        <v>6</v>
      </c>
      <c r="E32" s="18">
        <v>10</v>
      </c>
      <c r="F32" s="31"/>
      <c r="G32" s="36">
        <f t="shared" si="3"/>
        <v>0</v>
      </c>
    </row>
    <row r="33" spans="1:7" ht="15.6" x14ac:dyDescent="0.3">
      <c r="A33" s="2" t="s">
        <v>33</v>
      </c>
      <c r="B33" s="19" t="s">
        <v>34</v>
      </c>
      <c r="C33" s="19"/>
      <c r="D33" s="20"/>
      <c r="E33" s="21"/>
      <c r="F33" s="38"/>
      <c r="G33" s="38"/>
    </row>
    <row r="34" spans="1:7" ht="46.8" x14ac:dyDescent="0.3">
      <c r="A34" s="17" t="s">
        <v>4</v>
      </c>
      <c r="B34" s="8" t="s">
        <v>35</v>
      </c>
      <c r="C34" s="8"/>
      <c r="D34" s="9" t="s">
        <v>6</v>
      </c>
      <c r="E34" s="18">
        <v>5</v>
      </c>
      <c r="F34" s="31"/>
      <c r="G34" s="36">
        <f t="shared" ref="G34:G38" si="4">E34*F34</f>
        <v>0</v>
      </c>
    </row>
    <row r="35" spans="1:7" ht="46.8" x14ac:dyDescent="0.3">
      <c r="A35" s="17" t="s">
        <v>7</v>
      </c>
      <c r="B35" s="8" t="s">
        <v>36</v>
      </c>
      <c r="C35" s="8"/>
      <c r="D35" s="9" t="s">
        <v>6</v>
      </c>
      <c r="E35" s="18">
        <v>5</v>
      </c>
      <c r="F35" s="31"/>
      <c r="G35" s="36">
        <f t="shared" si="4"/>
        <v>0</v>
      </c>
    </row>
    <row r="36" spans="1:7" ht="46.8" x14ac:dyDescent="0.3">
      <c r="A36" s="17" t="s">
        <v>9</v>
      </c>
      <c r="B36" s="8" t="s">
        <v>37</v>
      </c>
      <c r="C36" s="8"/>
      <c r="D36" s="9" t="s">
        <v>6</v>
      </c>
      <c r="E36" s="18">
        <v>5</v>
      </c>
      <c r="F36" s="31"/>
      <c r="G36" s="36">
        <f t="shared" si="4"/>
        <v>0</v>
      </c>
    </row>
    <row r="37" spans="1:7" ht="31.2" x14ac:dyDescent="0.3">
      <c r="A37" s="17" t="s">
        <v>10</v>
      </c>
      <c r="B37" s="8" t="s">
        <v>38</v>
      </c>
      <c r="C37" s="8"/>
      <c r="D37" s="9" t="s">
        <v>6</v>
      </c>
      <c r="E37" s="18">
        <v>5</v>
      </c>
      <c r="F37" s="31"/>
      <c r="G37" s="36">
        <f t="shared" si="4"/>
        <v>0</v>
      </c>
    </row>
    <row r="38" spans="1:7" ht="31.2" x14ac:dyDescent="0.3">
      <c r="A38" s="17" t="s">
        <v>11</v>
      </c>
      <c r="B38" s="8" t="s">
        <v>39</v>
      </c>
      <c r="C38" s="8"/>
      <c r="D38" s="9" t="s">
        <v>6</v>
      </c>
      <c r="E38" s="18">
        <v>5</v>
      </c>
      <c r="F38" s="31"/>
      <c r="G38" s="36">
        <f t="shared" si="4"/>
        <v>0</v>
      </c>
    </row>
    <row r="39" spans="1:7" ht="15.6" x14ac:dyDescent="0.3">
      <c r="A39" s="2" t="s">
        <v>40</v>
      </c>
      <c r="B39" s="19" t="s">
        <v>41</v>
      </c>
      <c r="C39" s="19"/>
      <c r="D39" s="20"/>
      <c r="E39" s="21"/>
      <c r="F39" s="38"/>
      <c r="G39" s="38"/>
    </row>
    <row r="40" spans="1:7" ht="15.6" x14ac:dyDescent="0.3">
      <c r="A40" s="17" t="s">
        <v>4</v>
      </c>
      <c r="B40" s="8" t="s">
        <v>42</v>
      </c>
      <c r="C40" s="8"/>
      <c r="D40" s="9" t="s">
        <v>6</v>
      </c>
      <c r="E40" s="18">
        <v>5</v>
      </c>
      <c r="F40" s="31"/>
      <c r="G40" s="36">
        <f t="shared" ref="G40:G53" si="5">E40*F40</f>
        <v>0</v>
      </c>
    </row>
    <row r="41" spans="1:7" ht="15.6" x14ac:dyDescent="0.3">
      <c r="A41" s="17" t="s">
        <v>7</v>
      </c>
      <c r="B41" s="8" t="s">
        <v>43</v>
      </c>
      <c r="C41" s="8"/>
      <c r="D41" s="9" t="s">
        <v>6</v>
      </c>
      <c r="E41" s="18">
        <v>50</v>
      </c>
      <c r="F41" s="31"/>
      <c r="G41" s="36">
        <f t="shared" si="5"/>
        <v>0</v>
      </c>
    </row>
    <row r="42" spans="1:7" ht="15.6" x14ac:dyDescent="0.3">
      <c r="A42" s="17" t="s">
        <v>9</v>
      </c>
      <c r="B42" s="8" t="s">
        <v>44</v>
      </c>
      <c r="C42" s="8"/>
      <c r="D42" s="9" t="s">
        <v>6</v>
      </c>
      <c r="E42" s="18">
        <v>30</v>
      </c>
      <c r="F42" s="31"/>
      <c r="G42" s="36">
        <f t="shared" si="5"/>
        <v>0</v>
      </c>
    </row>
    <row r="43" spans="1:7" ht="15.6" x14ac:dyDescent="0.3">
      <c r="A43" s="17" t="s">
        <v>10</v>
      </c>
      <c r="B43" s="8" t="s">
        <v>45</v>
      </c>
      <c r="C43" s="8"/>
      <c r="D43" s="9" t="s">
        <v>6</v>
      </c>
      <c r="E43" s="18">
        <v>5</v>
      </c>
      <c r="F43" s="31"/>
      <c r="G43" s="36">
        <f t="shared" si="5"/>
        <v>0</v>
      </c>
    </row>
    <row r="44" spans="1:7" ht="15.6" x14ac:dyDescent="0.3">
      <c r="A44" s="17" t="s">
        <v>11</v>
      </c>
      <c r="B44" s="8" t="s">
        <v>46</v>
      </c>
      <c r="C44" s="8"/>
      <c r="D44" s="9" t="s">
        <v>6</v>
      </c>
      <c r="E44" s="18">
        <v>20</v>
      </c>
      <c r="F44" s="31"/>
      <c r="G44" s="36">
        <f t="shared" si="5"/>
        <v>0</v>
      </c>
    </row>
    <row r="45" spans="1:7" ht="15.6" x14ac:dyDescent="0.3">
      <c r="A45" s="17" t="s">
        <v>17</v>
      </c>
      <c r="B45" s="8" t="s">
        <v>47</v>
      </c>
      <c r="C45" s="8"/>
      <c r="D45" s="9" t="s">
        <v>6</v>
      </c>
      <c r="E45" s="18">
        <v>10</v>
      </c>
      <c r="F45" s="31"/>
      <c r="G45" s="36">
        <f t="shared" si="5"/>
        <v>0</v>
      </c>
    </row>
    <row r="46" spans="1:7" ht="15.6" x14ac:dyDescent="0.3">
      <c r="A46" s="17" t="s">
        <v>18</v>
      </c>
      <c r="B46" s="8" t="s">
        <v>48</v>
      </c>
      <c r="C46" s="8"/>
      <c r="D46" s="9" t="s">
        <v>6</v>
      </c>
      <c r="E46" s="18">
        <v>10</v>
      </c>
      <c r="F46" s="31"/>
      <c r="G46" s="36">
        <f t="shared" si="5"/>
        <v>0</v>
      </c>
    </row>
    <row r="47" spans="1:7" ht="15.6" x14ac:dyDescent="0.3">
      <c r="A47" s="17" t="s">
        <v>19</v>
      </c>
      <c r="B47" s="8" t="s">
        <v>49</v>
      </c>
      <c r="C47" s="8"/>
      <c r="D47" s="9" t="s">
        <v>6</v>
      </c>
      <c r="E47" s="18">
        <v>10</v>
      </c>
      <c r="F47" s="31"/>
      <c r="G47" s="36">
        <f t="shared" si="5"/>
        <v>0</v>
      </c>
    </row>
    <row r="48" spans="1:7" ht="15.6" x14ac:dyDescent="0.3">
      <c r="A48" s="17" t="s">
        <v>21</v>
      </c>
      <c r="B48" s="8" t="s">
        <v>50</v>
      </c>
      <c r="C48" s="8"/>
      <c r="D48" s="9" t="s">
        <v>6</v>
      </c>
      <c r="E48" s="18">
        <v>10</v>
      </c>
      <c r="F48" s="31"/>
      <c r="G48" s="36">
        <f t="shared" si="5"/>
        <v>0</v>
      </c>
    </row>
    <row r="49" spans="1:7" ht="15.6" x14ac:dyDescent="0.3">
      <c r="A49" s="17" t="s">
        <v>23</v>
      </c>
      <c r="B49" s="22" t="s">
        <v>51</v>
      </c>
      <c r="C49" s="22"/>
      <c r="D49" s="9" t="s">
        <v>6</v>
      </c>
      <c r="E49" s="18">
        <v>10</v>
      </c>
      <c r="F49" s="31"/>
      <c r="G49" s="36">
        <f t="shared" si="5"/>
        <v>0</v>
      </c>
    </row>
    <row r="50" spans="1:7" ht="15.6" x14ac:dyDescent="0.3">
      <c r="A50" s="17" t="s">
        <v>25</v>
      </c>
      <c r="B50" s="22" t="s">
        <v>52</v>
      </c>
      <c r="C50" s="22"/>
      <c r="D50" s="9" t="s">
        <v>6</v>
      </c>
      <c r="E50" s="18">
        <v>5</v>
      </c>
      <c r="F50" s="31"/>
      <c r="G50" s="36">
        <f t="shared" si="5"/>
        <v>0</v>
      </c>
    </row>
    <row r="51" spans="1:7" ht="15.6" x14ac:dyDescent="0.3">
      <c r="A51" s="17" t="s">
        <v>27</v>
      </c>
      <c r="B51" s="22" t="s">
        <v>53</v>
      </c>
      <c r="C51" s="22"/>
      <c r="D51" s="9" t="s">
        <v>6</v>
      </c>
      <c r="E51" s="18">
        <v>5</v>
      </c>
      <c r="F51" s="31"/>
      <c r="G51" s="36">
        <f t="shared" si="5"/>
        <v>0</v>
      </c>
    </row>
    <row r="52" spans="1:7" ht="15.6" x14ac:dyDescent="0.3">
      <c r="A52" s="23" t="s">
        <v>29</v>
      </c>
      <c r="B52" s="22" t="s">
        <v>54</v>
      </c>
      <c r="C52" s="22"/>
      <c r="D52" s="9" t="s">
        <v>6</v>
      </c>
      <c r="E52" s="18">
        <v>5</v>
      </c>
      <c r="F52" s="31"/>
      <c r="G52" s="36">
        <f t="shared" si="5"/>
        <v>0</v>
      </c>
    </row>
    <row r="53" spans="1:7" ht="31.2" x14ac:dyDescent="0.3">
      <c r="A53" s="23" t="s">
        <v>55</v>
      </c>
      <c r="B53" s="8" t="s">
        <v>56</v>
      </c>
      <c r="C53" s="8"/>
      <c r="D53" s="9" t="s">
        <v>6</v>
      </c>
      <c r="E53" s="18">
        <v>10</v>
      </c>
      <c r="F53" s="31"/>
      <c r="G53" s="36">
        <f t="shared" si="5"/>
        <v>0</v>
      </c>
    </row>
    <row r="54" spans="1:7" ht="15.6" x14ac:dyDescent="0.3">
      <c r="A54" s="2" t="s">
        <v>57</v>
      </c>
      <c r="B54" s="19" t="s">
        <v>58</v>
      </c>
      <c r="C54" s="19"/>
      <c r="D54" s="20"/>
      <c r="E54" s="21"/>
      <c r="F54" s="38"/>
      <c r="G54" s="38"/>
    </row>
    <row r="55" spans="1:7" ht="15.6" x14ac:dyDescent="0.3">
      <c r="A55" s="23" t="s">
        <v>4</v>
      </c>
      <c r="B55" s="24" t="s">
        <v>59</v>
      </c>
      <c r="C55" s="24"/>
      <c r="D55" s="9" t="s">
        <v>6</v>
      </c>
      <c r="E55" s="13">
        <v>10</v>
      </c>
      <c r="F55" s="31"/>
      <c r="G55" s="36">
        <f t="shared" ref="G55:G59" si="6">E55*F55</f>
        <v>0</v>
      </c>
    </row>
    <row r="56" spans="1:7" ht="15.6" x14ac:dyDescent="0.3">
      <c r="A56" s="23" t="s">
        <v>7</v>
      </c>
      <c r="B56" s="24" t="s">
        <v>60</v>
      </c>
      <c r="C56" s="24"/>
      <c r="D56" s="9" t="s">
        <v>6</v>
      </c>
      <c r="E56" s="13">
        <v>10</v>
      </c>
      <c r="F56" s="31"/>
      <c r="G56" s="36">
        <f t="shared" si="6"/>
        <v>0</v>
      </c>
    </row>
    <row r="57" spans="1:7" ht="15.6" x14ac:dyDescent="0.3">
      <c r="A57" s="23" t="s">
        <v>9</v>
      </c>
      <c r="B57" s="24" t="s">
        <v>61</v>
      </c>
      <c r="C57" s="24"/>
      <c r="D57" s="9" t="s">
        <v>6</v>
      </c>
      <c r="E57" s="13">
        <v>10</v>
      </c>
      <c r="F57" s="31"/>
      <c r="G57" s="36">
        <f t="shared" si="6"/>
        <v>0</v>
      </c>
    </row>
    <row r="58" spans="1:7" ht="15.6" x14ac:dyDescent="0.3">
      <c r="A58" s="23" t="s">
        <v>10</v>
      </c>
      <c r="B58" s="24" t="s">
        <v>62</v>
      </c>
      <c r="C58" s="24"/>
      <c r="D58" s="9" t="s">
        <v>6</v>
      </c>
      <c r="E58" s="13">
        <v>5</v>
      </c>
      <c r="F58" s="31"/>
      <c r="G58" s="36">
        <f t="shared" si="6"/>
        <v>0</v>
      </c>
    </row>
    <row r="59" spans="1:7" ht="15.6" x14ac:dyDescent="0.3">
      <c r="A59" s="23" t="s">
        <v>11</v>
      </c>
      <c r="B59" s="24" t="s">
        <v>63</v>
      </c>
      <c r="C59" s="24"/>
      <c r="D59" s="9" t="s">
        <v>6</v>
      </c>
      <c r="E59" s="13">
        <v>5</v>
      </c>
      <c r="F59" s="31"/>
      <c r="G59" s="36">
        <f t="shared" si="6"/>
        <v>0</v>
      </c>
    </row>
    <row r="60" spans="1:7" ht="15.6" x14ac:dyDescent="0.3">
      <c r="A60" s="2" t="s">
        <v>64</v>
      </c>
      <c r="B60" s="19" t="s">
        <v>148</v>
      </c>
      <c r="C60" s="19"/>
      <c r="D60" s="20"/>
      <c r="E60" s="21"/>
      <c r="F60" s="38"/>
      <c r="G60" s="38"/>
    </row>
    <row r="61" spans="1:7" ht="15.6" x14ac:dyDescent="0.3">
      <c r="A61" s="23" t="s">
        <v>4</v>
      </c>
      <c r="B61" s="13" t="s">
        <v>158</v>
      </c>
      <c r="C61" s="13"/>
      <c r="D61" s="9" t="s">
        <v>6</v>
      </c>
      <c r="E61" s="13">
        <v>12</v>
      </c>
      <c r="F61" s="31"/>
      <c r="G61" s="36">
        <f t="shared" ref="G61:G70" si="7">E61*F61</f>
        <v>0</v>
      </c>
    </row>
    <row r="62" spans="1:7" ht="15.6" x14ac:dyDescent="0.3">
      <c r="A62" s="23" t="s">
        <v>7</v>
      </c>
      <c r="B62" s="13" t="s">
        <v>159</v>
      </c>
      <c r="C62" s="13"/>
      <c r="D62" s="9" t="s">
        <v>6</v>
      </c>
      <c r="E62" s="13">
        <v>12</v>
      </c>
      <c r="F62" s="31"/>
      <c r="G62" s="36">
        <f t="shared" si="7"/>
        <v>0</v>
      </c>
    </row>
    <row r="63" spans="1:7" ht="15.6" x14ac:dyDescent="0.3">
      <c r="A63" s="23" t="s">
        <v>9</v>
      </c>
      <c r="B63" s="13" t="s">
        <v>160</v>
      </c>
      <c r="C63" s="13"/>
      <c r="D63" s="9" t="s">
        <v>6</v>
      </c>
      <c r="E63" s="13">
        <v>12</v>
      </c>
      <c r="F63" s="31"/>
      <c r="G63" s="36">
        <f t="shared" si="7"/>
        <v>0</v>
      </c>
    </row>
    <row r="64" spans="1:7" ht="15.6" x14ac:dyDescent="0.3">
      <c r="A64" s="23" t="s">
        <v>10</v>
      </c>
      <c r="B64" s="13" t="s">
        <v>161</v>
      </c>
      <c r="C64" s="13"/>
      <c r="D64" s="9" t="s">
        <v>6</v>
      </c>
      <c r="E64" s="13">
        <v>12</v>
      </c>
      <c r="F64" s="31"/>
      <c r="G64" s="36">
        <f t="shared" si="7"/>
        <v>0</v>
      </c>
    </row>
    <row r="65" spans="1:7" ht="15.6" x14ac:dyDescent="0.3">
      <c r="A65" s="23" t="s">
        <v>11</v>
      </c>
      <c r="B65" s="13" t="s">
        <v>162</v>
      </c>
      <c r="C65" s="13"/>
      <c r="D65" s="9" t="s">
        <v>6</v>
      </c>
      <c r="E65" s="13">
        <v>12</v>
      </c>
      <c r="F65" s="31"/>
      <c r="G65" s="36">
        <f t="shared" si="7"/>
        <v>0</v>
      </c>
    </row>
    <row r="66" spans="1:7" ht="15.6" x14ac:dyDescent="0.3">
      <c r="A66" s="23" t="s">
        <v>17</v>
      </c>
      <c r="B66" s="13" t="s">
        <v>163</v>
      </c>
      <c r="C66" s="13"/>
      <c r="D66" s="9" t="s">
        <v>6</v>
      </c>
      <c r="E66" s="13">
        <v>12</v>
      </c>
      <c r="F66" s="31"/>
      <c r="G66" s="36">
        <f t="shared" si="7"/>
        <v>0</v>
      </c>
    </row>
    <row r="67" spans="1:7" ht="15.6" x14ac:dyDescent="0.3">
      <c r="A67" s="23" t="s">
        <v>18</v>
      </c>
      <c r="B67" s="13" t="s">
        <v>164</v>
      </c>
      <c r="C67" s="13"/>
      <c r="D67" s="9" t="s">
        <v>6</v>
      </c>
      <c r="E67" s="13">
        <v>12</v>
      </c>
      <c r="F67" s="31"/>
      <c r="G67" s="36">
        <f t="shared" si="7"/>
        <v>0</v>
      </c>
    </row>
    <row r="68" spans="1:7" ht="15.6" x14ac:dyDescent="0.3">
      <c r="A68" s="23" t="s">
        <v>19</v>
      </c>
      <c r="B68" s="13" t="s">
        <v>165</v>
      </c>
      <c r="C68" s="13"/>
      <c r="D68" s="9" t="s">
        <v>6</v>
      </c>
      <c r="E68" s="13">
        <v>12</v>
      </c>
      <c r="F68" s="31"/>
      <c r="G68" s="36">
        <f t="shared" si="7"/>
        <v>0</v>
      </c>
    </row>
    <row r="69" spans="1:7" ht="15.6" x14ac:dyDescent="0.3">
      <c r="A69" s="23" t="s">
        <v>21</v>
      </c>
      <c r="B69" s="13" t="s">
        <v>166</v>
      </c>
      <c r="C69" s="13"/>
      <c r="D69" s="9" t="s">
        <v>6</v>
      </c>
      <c r="E69" s="13">
        <v>6</v>
      </c>
      <c r="F69" s="31"/>
      <c r="G69" s="36">
        <f t="shared" si="7"/>
        <v>0</v>
      </c>
    </row>
    <row r="70" spans="1:7" ht="15.6" x14ac:dyDescent="0.3">
      <c r="A70" s="23" t="s">
        <v>23</v>
      </c>
      <c r="B70" s="13" t="s">
        <v>167</v>
      </c>
      <c r="C70" s="13"/>
      <c r="D70" s="9" t="s">
        <v>6</v>
      </c>
      <c r="E70" s="13">
        <v>6</v>
      </c>
      <c r="F70" s="31"/>
      <c r="G70" s="36">
        <f t="shared" si="7"/>
        <v>0</v>
      </c>
    </row>
    <row r="71" spans="1:7" ht="15.6" x14ac:dyDescent="0.3">
      <c r="A71" s="2" t="s">
        <v>65</v>
      </c>
      <c r="B71" s="19" t="s">
        <v>66</v>
      </c>
      <c r="C71" s="19"/>
      <c r="D71" s="20"/>
      <c r="E71" s="21"/>
      <c r="F71" s="38"/>
      <c r="G71" s="38"/>
    </row>
    <row r="72" spans="1:7" ht="31.2" x14ac:dyDescent="0.3">
      <c r="A72" s="23" t="s">
        <v>4</v>
      </c>
      <c r="B72" s="8" t="s">
        <v>170</v>
      </c>
      <c r="C72" s="8"/>
      <c r="D72" s="9" t="s">
        <v>67</v>
      </c>
      <c r="E72" s="13">
        <v>20</v>
      </c>
      <c r="F72" s="31"/>
      <c r="G72" s="36">
        <f t="shared" ref="G72:G103" si="8">E72*F72</f>
        <v>0</v>
      </c>
    </row>
    <row r="73" spans="1:7" ht="31.2" x14ac:dyDescent="0.3">
      <c r="A73" s="23" t="s">
        <v>7</v>
      </c>
      <c r="B73" s="8" t="s">
        <v>142</v>
      </c>
      <c r="C73" s="8"/>
      <c r="D73" s="9" t="s">
        <v>67</v>
      </c>
      <c r="E73" s="13">
        <v>20</v>
      </c>
      <c r="F73" s="31"/>
      <c r="G73" s="36">
        <f t="shared" si="8"/>
        <v>0</v>
      </c>
    </row>
    <row r="74" spans="1:7" ht="31.2" x14ac:dyDescent="0.3">
      <c r="A74" s="23" t="s">
        <v>9</v>
      </c>
      <c r="B74" s="8" t="s">
        <v>68</v>
      </c>
      <c r="C74" s="8"/>
      <c r="D74" s="9" t="s">
        <v>6</v>
      </c>
      <c r="E74" s="13">
        <v>30</v>
      </c>
      <c r="F74" s="31"/>
      <c r="G74" s="36">
        <f t="shared" si="8"/>
        <v>0</v>
      </c>
    </row>
    <row r="75" spans="1:7" ht="15.6" x14ac:dyDescent="0.3">
      <c r="A75" s="23" t="s">
        <v>10</v>
      </c>
      <c r="B75" s="8" t="s">
        <v>69</v>
      </c>
      <c r="C75" s="8"/>
      <c r="D75" s="9" t="s">
        <v>6</v>
      </c>
      <c r="E75" s="13">
        <v>10</v>
      </c>
      <c r="F75" s="31"/>
      <c r="G75" s="36">
        <f t="shared" si="8"/>
        <v>0</v>
      </c>
    </row>
    <row r="76" spans="1:7" ht="15.6" x14ac:dyDescent="0.3">
      <c r="A76" s="17" t="s">
        <v>11</v>
      </c>
      <c r="B76" s="8" t="s">
        <v>151</v>
      </c>
      <c r="C76" s="8"/>
      <c r="D76" s="9" t="s">
        <v>6</v>
      </c>
      <c r="E76" s="13">
        <v>5</v>
      </c>
      <c r="F76" s="31"/>
      <c r="G76" s="36">
        <f t="shared" si="8"/>
        <v>0</v>
      </c>
    </row>
    <row r="77" spans="1:7" ht="15.6" x14ac:dyDescent="0.3">
      <c r="A77" s="17" t="s">
        <v>17</v>
      </c>
      <c r="B77" s="8" t="s">
        <v>152</v>
      </c>
      <c r="C77" s="8"/>
      <c r="D77" s="9" t="s">
        <v>6</v>
      </c>
      <c r="E77" s="13">
        <v>5</v>
      </c>
      <c r="F77" s="31"/>
      <c r="G77" s="36">
        <f t="shared" si="8"/>
        <v>0</v>
      </c>
    </row>
    <row r="78" spans="1:7" ht="15.6" x14ac:dyDescent="0.3">
      <c r="A78" s="23" t="s">
        <v>18</v>
      </c>
      <c r="B78" s="8" t="s">
        <v>70</v>
      </c>
      <c r="C78" s="8"/>
      <c r="D78" s="9" t="s">
        <v>71</v>
      </c>
      <c r="E78" s="13">
        <v>5</v>
      </c>
      <c r="F78" s="31"/>
      <c r="G78" s="36">
        <f t="shared" si="8"/>
        <v>0</v>
      </c>
    </row>
    <row r="79" spans="1:7" ht="15.6" x14ac:dyDescent="0.3">
      <c r="A79" s="17" t="s">
        <v>19</v>
      </c>
      <c r="B79" s="22" t="s">
        <v>153</v>
      </c>
      <c r="C79" s="22"/>
      <c r="D79" s="9" t="s">
        <v>67</v>
      </c>
      <c r="E79" s="13">
        <v>10</v>
      </c>
      <c r="F79" s="31"/>
      <c r="G79" s="36">
        <f t="shared" si="8"/>
        <v>0</v>
      </c>
    </row>
    <row r="80" spans="1:7" ht="15.6" x14ac:dyDescent="0.3">
      <c r="A80" s="23" t="s">
        <v>21</v>
      </c>
      <c r="B80" s="8" t="s">
        <v>141</v>
      </c>
      <c r="C80" s="8"/>
      <c r="D80" s="9" t="s">
        <v>6</v>
      </c>
      <c r="E80" s="13">
        <v>20</v>
      </c>
      <c r="F80" s="31"/>
      <c r="G80" s="36">
        <f t="shared" si="8"/>
        <v>0</v>
      </c>
    </row>
    <row r="81" spans="1:7" ht="15.6" x14ac:dyDescent="0.3">
      <c r="A81" s="23" t="s">
        <v>23</v>
      </c>
      <c r="B81" s="8" t="s">
        <v>140</v>
      </c>
      <c r="C81" s="8"/>
      <c r="D81" s="9" t="s">
        <v>6</v>
      </c>
      <c r="E81" s="13">
        <v>20</v>
      </c>
      <c r="F81" s="31"/>
      <c r="G81" s="36">
        <f t="shared" si="8"/>
        <v>0</v>
      </c>
    </row>
    <row r="82" spans="1:7" ht="15.6" x14ac:dyDescent="0.3">
      <c r="A82" s="23" t="s">
        <v>25</v>
      </c>
      <c r="B82" s="22" t="s">
        <v>139</v>
      </c>
      <c r="C82" s="22"/>
      <c r="D82" s="9" t="s">
        <v>67</v>
      </c>
      <c r="E82" s="13">
        <v>10</v>
      </c>
      <c r="F82" s="31"/>
      <c r="G82" s="36">
        <f t="shared" si="8"/>
        <v>0</v>
      </c>
    </row>
    <row r="83" spans="1:7" ht="31.2" x14ac:dyDescent="0.3">
      <c r="A83" s="23" t="s">
        <v>27</v>
      </c>
      <c r="B83" s="22" t="s">
        <v>72</v>
      </c>
      <c r="C83" s="22"/>
      <c r="D83" s="9" t="s">
        <v>6</v>
      </c>
      <c r="E83" s="13">
        <v>30</v>
      </c>
      <c r="F83" s="31"/>
      <c r="G83" s="36">
        <f t="shared" si="8"/>
        <v>0</v>
      </c>
    </row>
    <row r="84" spans="1:7" ht="15.6" x14ac:dyDescent="0.3">
      <c r="A84" s="23" t="s">
        <v>29</v>
      </c>
      <c r="B84" s="13" t="s">
        <v>73</v>
      </c>
      <c r="C84" s="13"/>
      <c r="D84" s="25" t="s">
        <v>6</v>
      </c>
      <c r="E84" s="13">
        <v>20</v>
      </c>
      <c r="F84" s="31"/>
      <c r="G84" s="36">
        <f t="shared" si="8"/>
        <v>0</v>
      </c>
    </row>
    <row r="85" spans="1:7" ht="15.6" x14ac:dyDescent="0.3">
      <c r="A85" s="23" t="s">
        <v>55</v>
      </c>
      <c r="B85" s="13" t="s">
        <v>74</v>
      </c>
      <c r="C85" s="13"/>
      <c r="D85" s="25" t="s">
        <v>6</v>
      </c>
      <c r="E85" s="13">
        <v>20</v>
      </c>
      <c r="F85" s="31"/>
      <c r="G85" s="36">
        <f t="shared" si="8"/>
        <v>0</v>
      </c>
    </row>
    <row r="86" spans="1:7" ht="15.6" x14ac:dyDescent="0.3">
      <c r="A86" s="23" t="s">
        <v>75</v>
      </c>
      <c r="B86" s="13" t="s">
        <v>76</v>
      </c>
      <c r="C86" s="13"/>
      <c r="D86" s="25" t="s">
        <v>6</v>
      </c>
      <c r="E86" s="13">
        <v>10</v>
      </c>
      <c r="F86" s="31"/>
      <c r="G86" s="36">
        <f t="shared" si="8"/>
        <v>0</v>
      </c>
    </row>
    <row r="87" spans="1:7" ht="15.6" x14ac:dyDescent="0.3">
      <c r="A87" s="17" t="s">
        <v>77</v>
      </c>
      <c r="B87" s="13" t="s">
        <v>154</v>
      </c>
      <c r="C87" s="13"/>
      <c r="D87" s="25" t="s">
        <v>6</v>
      </c>
      <c r="E87" s="13">
        <v>10</v>
      </c>
      <c r="F87" s="31"/>
      <c r="G87" s="36">
        <f t="shared" si="8"/>
        <v>0</v>
      </c>
    </row>
    <row r="88" spans="1:7" ht="15.6" x14ac:dyDescent="0.3">
      <c r="A88" s="47" t="s">
        <v>78</v>
      </c>
      <c r="B88" s="8" t="s">
        <v>155</v>
      </c>
      <c r="C88" s="8"/>
      <c r="D88" s="9" t="s">
        <v>79</v>
      </c>
      <c r="E88" s="13">
        <v>10</v>
      </c>
      <c r="F88" s="31"/>
      <c r="G88" s="36">
        <f t="shared" si="8"/>
        <v>0</v>
      </c>
    </row>
    <row r="89" spans="1:7" ht="15.6" x14ac:dyDescent="0.3">
      <c r="A89" s="17" t="s">
        <v>80</v>
      </c>
      <c r="B89" s="8" t="s">
        <v>156</v>
      </c>
      <c r="C89" s="8"/>
      <c r="D89" s="9" t="s">
        <v>79</v>
      </c>
      <c r="E89" s="13">
        <v>20</v>
      </c>
      <c r="F89" s="31"/>
      <c r="G89" s="36">
        <f t="shared" si="8"/>
        <v>0</v>
      </c>
    </row>
    <row r="90" spans="1:7" ht="15.6" x14ac:dyDescent="0.3">
      <c r="A90" s="23" t="s">
        <v>81</v>
      </c>
      <c r="B90" s="26" t="s">
        <v>82</v>
      </c>
      <c r="C90" s="26"/>
      <c r="D90" s="25" t="s">
        <v>6</v>
      </c>
      <c r="E90" s="13">
        <v>30</v>
      </c>
      <c r="F90" s="31"/>
      <c r="G90" s="36">
        <f t="shared" si="8"/>
        <v>0</v>
      </c>
    </row>
    <row r="91" spans="1:7" ht="15.6" x14ac:dyDescent="0.3">
      <c r="A91" s="23" t="s">
        <v>83</v>
      </c>
      <c r="B91" s="27" t="s">
        <v>84</v>
      </c>
      <c r="C91" s="27"/>
      <c r="D91" s="9" t="s">
        <v>71</v>
      </c>
      <c r="E91" s="13">
        <v>10</v>
      </c>
      <c r="F91" s="31"/>
      <c r="G91" s="36">
        <f t="shared" si="8"/>
        <v>0</v>
      </c>
    </row>
    <row r="92" spans="1:7" ht="31.2" x14ac:dyDescent="0.3">
      <c r="A92" s="23" t="s">
        <v>85</v>
      </c>
      <c r="B92" s="8" t="s">
        <v>86</v>
      </c>
      <c r="C92" s="8"/>
      <c r="D92" s="9" t="s">
        <v>67</v>
      </c>
      <c r="E92" s="13">
        <v>5</v>
      </c>
      <c r="F92" s="31"/>
      <c r="G92" s="36">
        <f t="shared" si="8"/>
        <v>0</v>
      </c>
    </row>
    <row r="93" spans="1:7" ht="31.2" x14ac:dyDescent="0.3">
      <c r="A93" s="23" t="s">
        <v>87</v>
      </c>
      <c r="B93" s="8" t="s">
        <v>88</v>
      </c>
      <c r="C93" s="8"/>
      <c r="D93" s="9" t="s">
        <v>67</v>
      </c>
      <c r="E93" s="13">
        <v>5</v>
      </c>
      <c r="F93" s="31"/>
      <c r="G93" s="36">
        <f t="shared" si="8"/>
        <v>0</v>
      </c>
    </row>
    <row r="94" spans="1:7" ht="15.6" x14ac:dyDescent="0.3">
      <c r="A94" s="23" t="s">
        <v>89</v>
      </c>
      <c r="B94" s="8" t="s">
        <v>137</v>
      </c>
      <c r="C94" s="8"/>
      <c r="D94" s="9" t="s">
        <v>6</v>
      </c>
      <c r="E94" s="13">
        <v>30</v>
      </c>
      <c r="F94" s="31"/>
      <c r="G94" s="36">
        <f t="shared" si="8"/>
        <v>0</v>
      </c>
    </row>
    <row r="95" spans="1:7" ht="15.6" x14ac:dyDescent="0.3">
      <c r="A95" s="23" t="s">
        <v>90</v>
      </c>
      <c r="B95" s="8" t="s">
        <v>138</v>
      </c>
      <c r="C95" s="8"/>
      <c r="D95" s="9" t="s">
        <v>6</v>
      </c>
      <c r="E95" s="13">
        <v>30</v>
      </c>
      <c r="F95" s="31"/>
      <c r="G95" s="36">
        <f t="shared" si="8"/>
        <v>0</v>
      </c>
    </row>
    <row r="96" spans="1:7" ht="15.6" x14ac:dyDescent="0.3">
      <c r="A96" s="23" t="s">
        <v>91</v>
      </c>
      <c r="B96" s="8" t="s">
        <v>93</v>
      </c>
      <c r="C96" s="8"/>
      <c r="D96" s="9" t="s">
        <v>6</v>
      </c>
      <c r="E96" s="13">
        <v>30</v>
      </c>
      <c r="F96" s="31"/>
      <c r="G96" s="36">
        <f t="shared" si="8"/>
        <v>0</v>
      </c>
    </row>
    <row r="97" spans="1:7" ht="62.4" x14ac:dyDescent="0.3">
      <c r="A97" s="23" t="s">
        <v>92</v>
      </c>
      <c r="B97" s="8" t="s">
        <v>95</v>
      </c>
      <c r="C97" s="8"/>
      <c r="D97" s="9" t="s">
        <v>134</v>
      </c>
      <c r="E97" s="13">
        <v>10</v>
      </c>
      <c r="F97" s="31"/>
      <c r="G97" s="36">
        <f t="shared" si="8"/>
        <v>0</v>
      </c>
    </row>
    <row r="98" spans="1:7" ht="15.6" x14ac:dyDescent="0.3">
      <c r="A98" s="23" t="s">
        <v>94</v>
      </c>
      <c r="B98" s="22" t="s">
        <v>135</v>
      </c>
      <c r="C98" s="22"/>
      <c r="D98" s="9" t="s">
        <v>134</v>
      </c>
      <c r="E98" s="13">
        <v>10</v>
      </c>
      <c r="F98" s="31"/>
      <c r="G98" s="36">
        <f t="shared" si="8"/>
        <v>0</v>
      </c>
    </row>
    <row r="99" spans="1:7" ht="15.6" x14ac:dyDescent="0.3">
      <c r="A99" s="23" t="s">
        <v>96</v>
      </c>
      <c r="B99" s="22" t="s">
        <v>136</v>
      </c>
      <c r="C99" s="22"/>
      <c r="D99" s="9" t="s">
        <v>134</v>
      </c>
      <c r="E99" s="13">
        <v>10</v>
      </c>
      <c r="F99" s="31"/>
      <c r="G99" s="36">
        <f t="shared" si="8"/>
        <v>0</v>
      </c>
    </row>
    <row r="100" spans="1:7" ht="46.8" x14ac:dyDescent="0.3">
      <c r="A100" s="17" t="s">
        <v>97</v>
      </c>
      <c r="B100" s="8" t="s">
        <v>157</v>
      </c>
      <c r="C100" s="8"/>
      <c r="D100" s="9" t="s">
        <v>79</v>
      </c>
      <c r="E100" s="13">
        <v>10</v>
      </c>
      <c r="F100" s="31"/>
      <c r="G100" s="36">
        <f t="shared" si="8"/>
        <v>0</v>
      </c>
    </row>
    <row r="101" spans="1:7" ht="15.6" x14ac:dyDescent="0.3">
      <c r="A101" s="23" t="s">
        <v>98</v>
      </c>
      <c r="B101" s="8" t="s">
        <v>100</v>
      </c>
      <c r="C101" s="8"/>
      <c r="D101" s="9" t="s">
        <v>79</v>
      </c>
      <c r="E101" s="13">
        <v>4</v>
      </c>
      <c r="F101" s="31"/>
      <c r="G101" s="36">
        <f t="shared" si="8"/>
        <v>0</v>
      </c>
    </row>
    <row r="102" spans="1:7" ht="15.6" x14ac:dyDescent="0.3">
      <c r="A102" s="23" t="s">
        <v>99</v>
      </c>
      <c r="B102" s="8" t="s">
        <v>102</v>
      </c>
      <c r="C102" s="8"/>
      <c r="D102" s="9" t="s">
        <v>79</v>
      </c>
      <c r="E102" s="13">
        <v>4</v>
      </c>
      <c r="F102" s="31"/>
      <c r="G102" s="36">
        <f t="shared" si="8"/>
        <v>0</v>
      </c>
    </row>
    <row r="103" spans="1:7" ht="31.2" x14ac:dyDescent="0.3">
      <c r="A103" s="23" t="s">
        <v>101</v>
      </c>
      <c r="B103" s="8" t="s">
        <v>103</v>
      </c>
      <c r="C103" s="8"/>
      <c r="D103" s="9" t="s">
        <v>79</v>
      </c>
      <c r="E103" s="13">
        <v>4</v>
      </c>
      <c r="F103" s="31"/>
      <c r="G103" s="36">
        <f t="shared" si="8"/>
        <v>0</v>
      </c>
    </row>
    <row r="104" spans="1:7" ht="15.6" x14ac:dyDescent="0.3">
      <c r="A104" s="2" t="s">
        <v>104</v>
      </c>
      <c r="B104" s="28" t="s">
        <v>105</v>
      </c>
      <c r="C104" s="28"/>
      <c r="D104" s="29"/>
      <c r="E104" s="29"/>
      <c r="F104" s="38"/>
      <c r="G104" s="38"/>
    </row>
    <row r="105" spans="1:7" ht="31.2" x14ac:dyDescent="0.3">
      <c r="A105" s="23" t="s">
        <v>4</v>
      </c>
      <c r="B105" s="30" t="s">
        <v>106</v>
      </c>
      <c r="C105" s="30"/>
      <c r="D105" s="9" t="s">
        <v>6</v>
      </c>
      <c r="E105" s="31">
        <v>10</v>
      </c>
      <c r="F105" s="31"/>
      <c r="G105" s="36">
        <f t="shared" ref="G105:G107" si="9">E105*F105</f>
        <v>0</v>
      </c>
    </row>
    <row r="106" spans="1:7" ht="15.6" x14ac:dyDescent="0.3">
      <c r="A106" s="23" t="s">
        <v>7</v>
      </c>
      <c r="B106" s="30" t="s">
        <v>107</v>
      </c>
      <c r="C106" s="30"/>
      <c r="D106" s="9" t="s">
        <v>6</v>
      </c>
      <c r="E106" s="31">
        <v>10</v>
      </c>
      <c r="F106" s="31"/>
      <c r="G106" s="36">
        <f t="shared" si="9"/>
        <v>0</v>
      </c>
    </row>
    <row r="107" spans="1:7" ht="31.2" x14ac:dyDescent="0.3">
      <c r="A107" s="23" t="s">
        <v>9</v>
      </c>
      <c r="B107" s="30" t="s">
        <v>108</v>
      </c>
      <c r="C107" s="30"/>
      <c r="D107" s="9" t="s">
        <v>6</v>
      </c>
      <c r="E107" s="31">
        <v>10</v>
      </c>
      <c r="F107" s="31"/>
      <c r="G107" s="36">
        <f t="shared" si="9"/>
        <v>0</v>
      </c>
    </row>
    <row r="108" spans="1:7" ht="31.2" x14ac:dyDescent="0.3">
      <c r="A108" s="2" t="s">
        <v>109</v>
      </c>
      <c r="B108" s="46" t="s">
        <v>110</v>
      </c>
      <c r="C108" s="32"/>
      <c r="D108" s="29"/>
      <c r="E108" s="39"/>
      <c r="F108" s="38"/>
      <c r="G108" s="38"/>
    </row>
    <row r="109" spans="1:7" ht="31.2" x14ac:dyDescent="0.3">
      <c r="A109" s="23" t="s">
        <v>4</v>
      </c>
      <c r="B109" s="30" t="s">
        <v>111</v>
      </c>
      <c r="C109" s="30"/>
      <c r="D109" s="25" t="s">
        <v>6</v>
      </c>
      <c r="E109" s="31">
        <v>10</v>
      </c>
      <c r="F109" s="31"/>
      <c r="G109" s="36">
        <f t="shared" ref="G109:G119" si="10">E109*F109</f>
        <v>0</v>
      </c>
    </row>
    <row r="110" spans="1:7" ht="31.2" x14ac:dyDescent="0.3">
      <c r="A110" s="23" t="s">
        <v>7</v>
      </c>
      <c r="B110" s="30" t="s">
        <v>133</v>
      </c>
      <c r="C110" s="30"/>
      <c r="D110" s="25" t="s">
        <v>6</v>
      </c>
      <c r="E110" s="31">
        <v>10</v>
      </c>
      <c r="F110" s="31"/>
      <c r="G110" s="36">
        <f t="shared" si="10"/>
        <v>0</v>
      </c>
    </row>
    <row r="111" spans="1:7" ht="31.2" x14ac:dyDescent="0.3">
      <c r="A111" s="23" t="s">
        <v>9</v>
      </c>
      <c r="B111" s="30" t="s">
        <v>132</v>
      </c>
      <c r="C111" s="30"/>
      <c r="D111" s="25" t="s">
        <v>6</v>
      </c>
      <c r="E111" s="31">
        <v>10</v>
      </c>
      <c r="F111" s="31"/>
      <c r="G111" s="36">
        <f t="shared" si="10"/>
        <v>0</v>
      </c>
    </row>
    <row r="112" spans="1:7" ht="31.2" x14ac:dyDescent="0.3">
      <c r="A112" s="23" t="s">
        <v>10</v>
      </c>
      <c r="B112" s="30" t="s">
        <v>131</v>
      </c>
      <c r="C112" s="30"/>
      <c r="D112" s="25" t="s">
        <v>6</v>
      </c>
      <c r="E112" s="31">
        <v>10</v>
      </c>
      <c r="F112" s="31"/>
      <c r="G112" s="36">
        <f t="shared" si="10"/>
        <v>0</v>
      </c>
    </row>
    <row r="113" spans="1:7" ht="15.6" x14ac:dyDescent="0.3">
      <c r="A113" s="23" t="s">
        <v>11</v>
      </c>
      <c r="B113" s="30" t="s">
        <v>112</v>
      </c>
      <c r="C113" s="30"/>
      <c r="D113" s="25" t="s">
        <v>6</v>
      </c>
      <c r="E113" s="31">
        <v>10</v>
      </c>
      <c r="F113" s="31"/>
      <c r="G113" s="36">
        <f t="shared" si="10"/>
        <v>0</v>
      </c>
    </row>
    <row r="114" spans="1:7" ht="15.6" x14ac:dyDescent="0.3">
      <c r="A114" s="23" t="s">
        <v>17</v>
      </c>
      <c r="B114" s="30" t="s">
        <v>113</v>
      </c>
      <c r="C114" s="30"/>
      <c r="D114" s="25" t="s">
        <v>6</v>
      </c>
      <c r="E114" s="31">
        <v>10</v>
      </c>
      <c r="F114" s="31"/>
      <c r="G114" s="36">
        <f t="shared" si="10"/>
        <v>0</v>
      </c>
    </row>
    <row r="115" spans="1:7" ht="15.6" x14ac:dyDescent="0.3">
      <c r="A115" s="23" t="s">
        <v>18</v>
      </c>
      <c r="B115" s="30" t="s">
        <v>114</v>
      </c>
      <c r="C115" s="30"/>
      <c r="D115" s="25" t="s">
        <v>6</v>
      </c>
      <c r="E115" s="31">
        <v>10</v>
      </c>
      <c r="F115" s="31"/>
      <c r="G115" s="36">
        <f t="shared" si="10"/>
        <v>0</v>
      </c>
    </row>
    <row r="116" spans="1:7" ht="27.75" customHeight="1" x14ac:dyDescent="0.3">
      <c r="A116" s="23" t="s">
        <v>19</v>
      </c>
      <c r="B116" s="30" t="s">
        <v>115</v>
      </c>
      <c r="C116" s="30"/>
      <c r="D116" s="25" t="s">
        <v>6</v>
      </c>
      <c r="E116" s="31">
        <v>10</v>
      </c>
      <c r="F116" s="31"/>
      <c r="G116" s="36">
        <f t="shared" si="10"/>
        <v>0</v>
      </c>
    </row>
    <row r="117" spans="1:7" ht="31.2" x14ac:dyDescent="0.3">
      <c r="A117" s="23" t="s">
        <v>21</v>
      </c>
      <c r="B117" s="30" t="s">
        <v>116</v>
      </c>
      <c r="C117" s="30"/>
      <c r="D117" s="25" t="s">
        <v>6</v>
      </c>
      <c r="E117" s="31">
        <v>10</v>
      </c>
      <c r="F117" s="31"/>
      <c r="G117" s="36">
        <f t="shared" si="10"/>
        <v>0</v>
      </c>
    </row>
    <row r="118" spans="1:7" ht="31.2" x14ac:dyDescent="0.3">
      <c r="A118" s="23" t="s">
        <v>23</v>
      </c>
      <c r="B118" s="30" t="s">
        <v>117</v>
      </c>
      <c r="C118" s="30"/>
      <c r="D118" s="25" t="s">
        <v>6</v>
      </c>
      <c r="E118" s="31">
        <v>10</v>
      </c>
      <c r="F118" s="31"/>
      <c r="G118" s="36">
        <f t="shared" si="10"/>
        <v>0</v>
      </c>
    </row>
    <row r="119" spans="1:7" ht="15.6" x14ac:dyDescent="0.3">
      <c r="A119" s="23" t="s">
        <v>25</v>
      </c>
      <c r="B119" s="18" t="s">
        <v>118</v>
      </c>
      <c r="C119" s="18"/>
      <c r="D119" s="25" t="s">
        <v>6</v>
      </c>
      <c r="E119" s="31">
        <v>5</v>
      </c>
      <c r="F119" s="31"/>
      <c r="G119" s="36">
        <f t="shared" si="10"/>
        <v>0</v>
      </c>
    </row>
    <row r="120" spans="1:7" ht="15.6" x14ac:dyDescent="0.3">
      <c r="A120" s="49" t="s">
        <v>146</v>
      </c>
      <c r="B120" s="49"/>
      <c r="C120" s="49"/>
      <c r="D120" s="49"/>
      <c r="E120" s="49"/>
      <c r="F120" s="49"/>
      <c r="G120" s="42">
        <f>SUM(G7:G119)</f>
        <v>0</v>
      </c>
    </row>
    <row r="121" spans="1:7" ht="31.95" customHeight="1" x14ac:dyDescent="0.3">
      <c r="A121" s="50" t="s">
        <v>150</v>
      </c>
      <c r="B121" s="50"/>
      <c r="C121" s="50"/>
      <c r="D121" s="50"/>
      <c r="E121" s="50"/>
      <c r="F121" s="50"/>
      <c r="G121" s="50"/>
    </row>
  </sheetData>
  <mergeCells count="3">
    <mergeCell ref="E3:G3"/>
    <mergeCell ref="A120:F120"/>
    <mergeCell ref="A121:G121"/>
  </mergeCells>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Aleksandras Subačius</dc:creator>
  <cp:lastModifiedBy>Jūratė Mažeikienė</cp:lastModifiedBy>
  <cp:lastPrinted>2023-12-01T10:35:07Z</cp:lastPrinted>
  <dcterms:created xsi:type="dcterms:W3CDTF">2021-11-03T12:22:12Z</dcterms:created>
  <dcterms:modified xsi:type="dcterms:W3CDTF">2026-04-09T14:08:54Z</dcterms:modified>
</cp:coreProperties>
</file>