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ungyte\Desktop\Saulėgrazu gatve\"/>
    </mc:Choice>
  </mc:AlternateContent>
  <bookViews>
    <workbookView xWindow="-120" yWindow="-120" windowWidth="20740" windowHeight="11160"/>
  </bookViews>
  <sheets>
    <sheet name="Dalinė sąmata " sheetId="4" r:id="rId1"/>
    <sheet name=" sąmata" sheetId="2" r:id="rId2"/>
  </sheet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2" l="1"/>
  <c r="G20" i="2"/>
  <c r="G26" i="2" l="1"/>
  <c r="G25" i="2"/>
  <c r="G22" i="2" l="1"/>
  <c r="G19" i="2"/>
  <c r="G24" i="2"/>
  <c r="G23" i="2" l="1"/>
  <c r="G27" i="2" s="1"/>
  <c r="G28" i="2" l="1"/>
  <c r="G29" i="2" s="1"/>
</calcChain>
</file>

<file path=xl/comments1.xml><?xml version="1.0" encoding="utf-8"?>
<comments xmlns="http://schemas.openxmlformats.org/spreadsheetml/2006/main">
  <authors>
    <author>Giedrė Kungytė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186"/>
          </rPr>
          <t>Giedrė Kungytė:</t>
        </r>
        <r>
          <rPr>
            <sz val="9"/>
            <color indexed="81"/>
            <rFont val="Tahoma"/>
            <family val="2"/>
            <charset val="186"/>
          </rPr>
          <t xml:space="preserve">
gera numeracija, susitvarkyk</t>
        </r>
      </text>
    </comment>
  </commentList>
</comments>
</file>

<file path=xl/sharedStrings.xml><?xml version="1.0" encoding="utf-8"?>
<sst xmlns="http://schemas.openxmlformats.org/spreadsheetml/2006/main" count="95" uniqueCount="45">
  <si>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</si>
  <si>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</si>
  <si>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</si>
  <si>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</si>
  <si>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</si>
  <si>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</si>
  <si>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</si>
  <si>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</si>
  <si>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</si>
  <si>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</si>
  <si>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 viso</t>
  </si>
  <si>
    <t xml:space="preserve">SUDERINTA: ___________ TŪKST.EUR 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</si>
  <si>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</si>
  <si>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</si>
  <si>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TVIRTINU:_______________TŪKST.EUR.                                    </t>
  </si>
  <si>
    <t xml:space="preserve">ATSAKINGAS ATSTOVAS________________                                   </t>
  </si>
  <si>
    <t>L O K A L I N Ė      S Ą M A T A</t>
  </si>
  <si>
    <t>Sudaryta pagal 2023.04 kainas</t>
  </si>
  <si>
    <t xml:space="preserve">Kaina  EUR       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</si>
  <si>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</si>
  <si>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</si>
  <si>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</si>
  <si>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 :                                                              </t>
  </si>
  <si>
    <t xml:space="preserve">         /Pavardė/                                                    </t>
  </si>
  <si>
    <t xml:space="preserve">                                                                      </t>
  </si>
  <si>
    <t>Žiniaraštis             1 Bendrastatybiniai darbai</t>
  </si>
  <si>
    <t>m2</t>
  </si>
  <si>
    <t xml:space="preserve">2024 M.            MĖN.    D.                                         </t>
  </si>
  <si>
    <t xml:space="preserve">2024 M.       MĖN.   D.                                               </t>
  </si>
  <si>
    <t>t</t>
  </si>
  <si>
    <t>vnt.</t>
  </si>
  <si>
    <t>Asfaltbetonio dangos frezavimas freza</t>
  </si>
  <si>
    <t>Gazonų sutvarkymas, užpilant iki 10 cm storio sluoksnio augalinio grunto, užsėjant žole</t>
  </si>
  <si>
    <t>Kelkraščių įrengimas</t>
  </si>
  <si>
    <t>Paprastojo remonto aprašo parengimas</t>
  </si>
  <si>
    <t>Išlyginamojo dangos sluoksnio įrengimas iš asfaltbetonio mišinio AC 11 VN</t>
  </si>
  <si>
    <t>Šulinio dangčio aukščio reguliavimas</t>
  </si>
  <si>
    <t>Dangos šlavimas</t>
  </si>
  <si>
    <t>val</t>
  </si>
  <si>
    <t>Dangos pagruntavimas</t>
  </si>
  <si>
    <t>Statinių grupė     Plungė</t>
  </si>
  <si>
    <t>Statinys                Saulėgrąžų g.</t>
  </si>
  <si>
    <t>Preliminarus darbų kiekių žiniaraštis</t>
  </si>
  <si>
    <t xml:space="preserve">Dangos pagruntavimas bitumine emulsija </t>
  </si>
  <si>
    <t>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</si>
</sst>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???0.00;\-?????0.00;?"/>
    <numFmt numFmtId="169" formatCode="0.00_ ;\-0.00\ "/>
  </numFmts>
  <fonts count="12" x14ac:knownFonts="1">
    <font>
      <sz val="10"/>
      <name val="Arial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0" fontId="9" fillId="0" borderId="0" applyNumberFormat="0" applyBorder="0" applyProtection="0"/>
    <xf numFmtId="0" fontId="9" fillId="0" borderId="0" applyNumberFormat="0" applyBorder="0" applyProtection="0"/>
  </cellStyleXfs>
  <cellXfs count="10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4" fontId="2" fillId="0" borderId="0" xfId="0" applyNumberFormat="1" applyFont="1" applyAlignment="1">
      <alignment horizontal="center" vertical="top"/>
    </xf>
    <xf numFmtId="1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1" fillId="0" borderId="1" xfId="0" applyFont="1" applyBorder="1"/>
    <xf numFmtId="166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167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0" fontId="8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0" xfId="0" applyNumberFormat="1" applyFont="1" applyAlignment="1">
      <alignment horizontal="right" vertical="top"/>
    </xf>
    <xf numFmtId="49" fontId="1" fillId="0" borderId="2" xfId="0" applyNumberFormat="1" applyFont="1" applyBorder="1" applyAlignment="1">
      <alignment horizontal="left" vertical="top" wrapText="1"/>
    </xf>
    <xf numFmtId="168" fontId="1" fillId="0" borderId="2" xfId="0" applyNumberFormat="1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169" fontId="1" fillId="0" borderId="0" xfId="0" applyNumberFormat="1" applyFont="1" applyAlignment="1">
      <alignment horizontal="right" vertical="top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center"/>
    </xf>
    <xf numFmtId="165" fontId="3" fillId="0" borderId="7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2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top"/>
    </xf>
    <xf numFmtId="4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168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Border="1"/>
    <xf numFmtId="166" fontId="1" fillId="0" borderId="0" xfId="0" applyNumberFormat="1" applyFont="1" applyBorder="1" applyAlignment="1">
      <alignment horizontal="right" vertical="top"/>
    </xf>
    <xf numFmtId="49" fontId="1" fillId="0" borderId="8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top" wrapText="1"/>
    </xf>
    <xf numFmtId="167" fontId="1" fillId="0" borderId="0" xfId="0" applyNumberFormat="1" applyFont="1" applyBorder="1" applyAlignment="1">
      <alignment horizontal="right" vertical="top"/>
    </xf>
    <xf numFmtId="169" fontId="1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2" fillId="0" borderId="0" xfId="0" applyNumberFormat="1" applyFont="1" applyBorder="1" applyAlignment="1">
      <alignment horizontal="right" vertical="top"/>
    </xf>
    <xf numFmtId="49" fontId="1" fillId="0" borderId="11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/>
    </xf>
    <xf numFmtId="49" fontId="3" fillId="0" borderId="5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49" fontId="1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49" fontId="3" fillId="0" borderId="8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49" fontId="1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</cellXfs>
  <cellStyles count="4">
    <cellStyle name="Įprastas" xfId="0" builtinId="0"/>
    <cellStyle name="Normal 2 2" xfId="2"/>
    <cellStyle name="TableStyleLight1" xfId="1"/>
    <cellStyle name="TableStyleLight1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92"/>
  <sheetViews>
    <sheetView tabSelected="1" workbookViewId="0">
      <selection activeCell="C6" sqref="C6"/>
    </sheetView>
  </sheetViews>
  <sheetFormatPr defaultColWidth="9.1796875" defaultRowHeight="13" x14ac:dyDescent="0.3"/>
  <cols>
    <col min="1" max="1" width="4" style="17" customWidth="1"/>
    <col min="2" max="2" width="6.1796875" style="17" hidden="1" customWidth="1"/>
    <col min="3" max="3" width="36.453125" style="14" customWidth="1"/>
    <col min="4" max="4" width="6.81640625" style="14" customWidth="1"/>
    <col min="5" max="5" width="14.1796875" style="15" customWidth="1"/>
    <col min="6" max="8" width="12.54296875" style="12" customWidth="1"/>
    <col min="9" max="9" width="11.81640625" style="12" customWidth="1"/>
    <col min="10" max="10" width="24.1796875" style="1" customWidth="1"/>
    <col min="11" max="13" width="9.1796875" style="1"/>
    <col min="14" max="14" width="12.453125" style="1" customWidth="1"/>
    <col min="15" max="16384" width="9.1796875" style="1"/>
  </cols>
  <sheetData>
    <row r="1" spans="1:25" ht="12.75" customHeight="1" x14ac:dyDescent="0.3">
      <c r="A1" s="81"/>
      <c r="B1" s="82"/>
      <c r="C1" s="82"/>
      <c r="D1" s="2"/>
      <c r="E1" s="80" t="s">
        <v>44</v>
      </c>
      <c r="F1" s="63"/>
      <c r="G1" s="63"/>
      <c r="H1" s="63"/>
      <c r="I1" s="1"/>
    </row>
    <row r="2" spans="1:25" ht="12.75" customHeight="1" x14ac:dyDescent="0.3">
      <c r="A2" s="1"/>
      <c r="B2" s="1"/>
      <c r="C2" s="1"/>
      <c r="D2" s="2"/>
      <c r="E2" s="1"/>
      <c r="F2" s="1"/>
      <c r="G2" s="1"/>
      <c r="H2" s="1"/>
      <c r="I2" s="1"/>
    </row>
    <row r="3" spans="1:25" ht="15.75" customHeight="1" x14ac:dyDescent="0.3">
      <c r="A3" s="1"/>
      <c r="B3" s="1"/>
      <c r="C3" s="83" t="s">
        <v>42</v>
      </c>
      <c r="D3" s="84"/>
      <c r="E3" s="84"/>
      <c r="F3" s="1"/>
      <c r="G3" s="1"/>
      <c r="H3" s="1"/>
      <c r="I3" s="1"/>
    </row>
    <row r="4" spans="1:25" ht="13.5" customHeight="1" x14ac:dyDescent="0.3">
      <c r="A4" s="1"/>
      <c r="B4" s="1"/>
      <c r="C4" s="1"/>
      <c r="D4" s="4"/>
      <c r="E4" s="1"/>
      <c r="F4" s="1"/>
      <c r="G4" s="1"/>
      <c r="H4" s="1"/>
      <c r="I4" s="1"/>
    </row>
    <row r="5" spans="1:25" ht="13.5" thickBot="1" x14ac:dyDescent="0.35">
      <c r="A5" s="6"/>
      <c r="B5" s="7"/>
      <c r="C5" s="8"/>
      <c r="D5" s="8"/>
      <c r="E5" s="9"/>
      <c r="F5" s="8"/>
      <c r="G5" s="8"/>
      <c r="H5" s="8"/>
      <c r="I5" s="8"/>
    </row>
    <row r="6" spans="1:25" s="11" customFormat="1" ht="12.75" customHeight="1" x14ac:dyDescent="0.3">
      <c r="A6" s="19" t="s">
        <v>0</v>
      </c>
      <c r="B6" s="20" t="s">
        <v>7</v>
      </c>
      <c r="C6" s="20" t="s">
        <v>2</v>
      </c>
      <c r="D6" s="20" t="s">
        <v>5</v>
      </c>
      <c r="E6" s="86" t="s">
        <v>4</v>
      </c>
      <c r="F6" s="48"/>
      <c r="G6" s="48"/>
      <c r="H6" s="48"/>
      <c r="I6" s="53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1:25" x14ac:dyDescent="0.3">
      <c r="A7" s="39" t="s">
        <v>1</v>
      </c>
      <c r="B7" s="37" t="s">
        <v>8</v>
      </c>
      <c r="C7" s="37" t="s">
        <v>3</v>
      </c>
      <c r="D7" s="37" t="s">
        <v>6</v>
      </c>
      <c r="E7" s="87"/>
      <c r="F7" s="48"/>
      <c r="G7" s="48"/>
      <c r="H7" s="48"/>
      <c r="I7" s="68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25" x14ac:dyDescent="0.3">
      <c r="A8" s="42">
        <v>1</v>
      </c>
      <c r="B8" s="41"/>
      <c r="C8" s="62" t="s">
        <v>31</v>
      </c>
      <c r="D8" s="42" t="s">
        <v>26</v>
      </c>
      <c r="E8" s="61">
        <v>2450</v>
      </c>
      <c r="F8" s="49"/>
      <c r="G8" s="49"/>
      <c r="H8" s="49"/>
      <c r="I8" s="22"/>
      <c r="J8" s="52"/>
      <c r="K8" s="53"/>
      <c r="L8" s="54"/>
      <c r="M8" s="49"/>
      <c r="N8" s="49"/>
    </row>
    <row r="9" spans="1:25" x14ac:dyDescent="0.3">
      <c r="A9" s="42">
        <v>2</v>
      </c>
      <c r="B9" s="41"/>
      <c r="C9" s="62" t="s">
        <v>37</v>
      </c>
      <c r="D9" s="42" t="s">
        <v>38</v>
      </c>
      <c r="E9" s="61">
        <v>6</v>
      </c>
      <c r="F9" s="49"/>
      <c r="G9" s="49"/>
      <c r="H9" s="49"/>
      <c r="I9" s="22"/>
      <c r="J9" s="52"/>
      <c r="K9" s="53"/>
      <c r="L9" s="54"/>
      <c r="M9" s="49"/>
      <c r="N9" s="49"/>
    </row>
    <row r="10" spans="1:25" x14ac:dyDescent="0.3">
      <c r="A10" s="42">
        <v>3</v>
      </c>
      <c r="B10" s="41"/>
      <c r="C10" s="62" t="s">
        <v>43</v>
      </c>
      <c r="D10" s="42" t="s">
        <v>26</v>
      </c>
      <c r="E10" s="61">
        <v>2450</v>
      </c>
      <c r="F10" s="49"/>
      <c r="G10" s="49"/>
      <c r="H10" s="49"/>
      <c r="I10" s="22"/>
      <c r="J10" s="52"/>
      <c r="K10" s="53"/>
      <c r="L10" s="54"/>
      <c r="M10" s="49"/>
      <c r="N10" s="49"/>
    </row>
    <row r="11" spans="1:25" ht="24.65" customHeight="1" x14ac:dyDescent="0.3">
      <c r="A11" s="42">
        <v>4</v>
      </c>
      <c r="B11" s="41"/>
      <c r="C11" s="62" t="s">
        <v>35</v>
      </c>
      <c r="D11" s="42" t="s">
        <v>29</v>
      </c>
      <c r="E11" s="61">
        <v>510</v>
      </c>
      <c r="F11" s="49"/>
      <c r="G11" s="49"/>
      <c r="H11" s="49"/>
      <c r="I11" s="22"/>
      <c r="J11" s="52"/>
      <c r="K11" s="53"/>
      <c r="L11" s="54"/>
      <c r="M11" s="49"/>
      <c r="N11" s="49"/>
    </row>
    <row r="12" spans="1:25" ht="17.5" customHeight="1" x14ac:dyDescent="0.3">
      <c r="A12" s="42">
        <v>5</v>
      </c>
      <c r="B12" s="23"/>
      <c r="C12" s="60" t="s">
        <v>36</v>
      </c>
      <c r="D12" s="32" t="s">
        <v>30</v>
      </c>
      <c r="E12" s="33">
        <v>1</v>
      </c>
      <c r="F12" s="49"/>
      <c r="G12" s="49"/>
      <c r="H12" s="49"/>
      <c r="I12" s="22"/>
      <c r="J12" s="55"/>
      <c r="K12" s="56"/>
      <c r="L12" s="49"/>
      <c r="M12" s="49"/>
      <c r="N12" s="49"/>
    </row>
    <row r="13" spans="1:25" ht="33" customHeight="1" x14ac:dyDescent="0.3">
      <c r="A13" s="42">
        <v>6</v>
      </c>
      <c r="B13" s="23"/>
      <c r="C13" s="31" t="s">
        <v>32</v>
      </c>
      <c r="D13" s="32" t="s">
        <v>26</v>
      </c>
      <c r="E13" s="33">
        <v>1200</v>
      </c>
      <c r="F13" s="49"/>
      <c r="G13" s="49"/>
      <c r="H13" s="49"/>
      <c r="I13" s="22"/>
      <c r="J13" s="57"/>
      <c r="K13" s="56"/>
      <c r="L13" s="49"/>
      <c r="M13" s="49"/>
      <c r="N13" s="49"/>
    </row>
    <row r="14" spans="1:25" x14ac:dyDescent="0.3">
      <c r="A14" s="42">
        <v>7</v>
      </c>
      <c r="B14" s="23"/>
      <c r="C14" s="31" t="s">
        <v>33</v>
      </c>
      <c r="D14" s="32" t="s">
        <v>26</v>
      </c>
      <c r="E14" s="33">
        <v>495</v>
      </c>
      <c r="F14" s="49"/>
      <c r="G14" s="49"/>
      <c r="H14" s="49"/>
      <c r="I14" s="22"/>
      <c r="J14" s="57"/>
      <c r="K14" s="56"/>
      <c r="L14" s="49"/>
      <c r="M14" s="49"/>
      <c r="N14" s="49"/>
    </row>
    <row r="15" spans="1:25" x14ac:dyDescent="0.3">
      <c r="A15" s="42">
        <v>8</v>
      </c>
      <c r="B15" s="69"/>
      <c r="C15" s="70" t="s">
        <v>34</v>
      </c>
      <c r="D15" s="71" t="s">
        <v>30</v>
      </c>
      <c r="E15" s="72">
        <v>1</v>
      </c>
      <c r="F15" s="49"/>
      <c r="G15" s="49"/>
      <c r="H15" s="49"/>
      <c r="I15" s="22"/>
      <c r="J15" s="57"/>
      <c r="K15" s="56"/>
      <c r="L15" s="49"/>
      <c r="M15" s="49"/>
      <c r="N15" s="49"/>
    </row>
    <row r="16" spans="1:25" x14ac:dyDescent="0.3">
      <c r="A16" s="79"/>
      <c r="B16" s="79"/>
      <c r="C16" s="88"/>
      <c r="D16" s="89"/>
      <c r="E16" s="89"/>
      <c r="F16" s="50"/>
      <c r="G16" s="50"/>
      <c r="H16" s="50"/>
      <c r="I16" s="22"/>
      <c r="J16" s="90"/>
      <c r="K16" s="91"/>
      <c r="L16" s="91"/>
      <c r="M16" s="58"/>
      <c r="N16" s="50"/>
    </row>
    <row r="17" spans="1:14" x14ac:dyDescent="0.3">
      <c r="A17" s="66"/>
      <c r="B17" s="66"/>
      <c r="C17" s="94"/>
      <c r="D17" s="95"/>
      <c r="E17" s="95"/>
      <c r="F17" s="51"/>
      <c r="G17" s="51"/>
      <c r="H17" s="51"/>
      <c r="I17" s="22"/>
      <c r="J17" s="94"/>
      <c r="K17" s="95"/>
      <c r="L17" s="95"/>
      <c r="M17" s="59"/>
      <c r="N17" s="51"/>
    </row>
    <row r="18" spans="1:14" x14ac:dyDescent="0.3">
      <c r="A18" s="66"/>
      <c r="B18" s="66"/>
      <c r="C18" s="90"/>
      <c r="D18" s="91"/>
      <c r="E18" s="91"/>
      <c r="F18" s="50"/>
      <c r="G18" s="50"/>
      <c r="H18" s="50"/>
      <c r="I18" s="22"/>
      <c r="J18" s="90"/>
      <c r="K18" s="91"/>
      <c r="L18" s="91"/>
      <c r="M18" s="59"/>
      <c r="N18" s="50"/>
    </row>
    <row r="19" spans="1:14" x14ac:dyDescent="0.3">
      <c r="A19" s="66"/>
      <c r="B19" s="66"/>
      <c r="C19" s="73"/>
      <c r="D19" s="73"/>
      <c r="E19" s="74"/>
      <c r="F19" s="22"/>
      <c r="G19" s="22"/>
      <c r="H19" s="22"/>
      <c r="I19" s="22"/>
    </row>
    <row r="20" spans="1:14" x14ac:dyDescent="0.3">
      <c r="A20" s="66"/>
      <c r="B20" s="66"/>
      <c r="C20" s="73"/>
      <c r="D20" s="73"/>
      <c r="E20" s="75"/>
      <c r="F20" s="22"/>
      <c r="G20" s="22"/>
      <c r="H20" s="22"/>
      <c r="I20" s="22"/>
    </row>
    <row r="21" spans="1:14" x14ac:dyDescent="0.3">
      <c r="A21" s="66"/>
      <c r="B21" s="92"/>
      <c r="C21" s="92"/>
      <c r="D21" s="92"/>
      <c r="E21" s="92"/>
      <c r="F21" s="65"/>
      <c r="G21" s="65"/>
      <c r="H21" s="65"/>
      <c r="I21" s="22"/>
    </row>
    <row r="22" spans="1:14" x14ac:dyDescent="0.3">
      <c r="A22" s="76"/>
      <c r="B22" s="93"/>
      <c r="C22" s="93"/>
      <c r="D22" s="93"/>
      <c r="E22" s="93"/>
      <c r="F22" s="64"/>
      <c r="G22" s="64"/>
      <c r="H22" s="64"/>
    </row>
    <row r="23" spans="1:14" x14ac:dyDescent="0.3">
      <c r="A23" s="76"/>
      <c r="B23" s="76"/>
      <c r="C23" s="77"/>
      <c r="D23" s="77"/>
      <c r="E23" s="78"/>
    </row>
    <row r="24" spans="1:14" x14ac:dyDescent="0.3">
      <c r="A24" s="13"/>
      <c r="B24" s="85" t="s">
        <v>24</v>
      </c>
      <c r="C24" s="85"/>
      <c r="D24" s="85"/>
      <c r="E24" s="85"/>
      <c r="F24" s="64"/>
      <c r="G24" s="64"/>
      <c r="H24" s="64"/>
    </row>
    <row r="25" spans="1:14" x14ac:dyDescent="0.3">
      <c r="A25" s="13"/>
      <c r="B25" s="85" t="s">
        <v>24</v>
      </c>
      <c r="C25" s="85"/>
      <c r="D25" s="85"/>
      <c r="E25" s="85"/>
      <c r="F25" s="64"/>
      <c r="G25" s="64"/>
      <c r="H25" s="64"/>
    </row>
    <row r="26" spans="1:14" x14ac:dyDescent="0.3">
      <c r="A26" s="13"/>
      <c r="B26" s="85" t="s">
        <v>24</v>
      </c>
      <c r="C26" s="85"/>
      <c r="D26" s="85"/>
      <c r="E26" s="85"/>
      <c r="F26" s="64"/>
      <c r="G26" s="64"/>
      <c r="H26" s="64"/>
    </row>
    <row r="27" spans="1:14" x14ac:dyDescent="0.3">
      <c r="A27" s="13"/>
      <c r="B27" s="85" t="s">
        <v>24</v>
      </c>
      <c r="C27" s="85"/>
      <c r="D27" s="85"/>
      <c r="E27" s="85"/>
      <c r="F27" s="64"/>
      <c r="G27" s="64"/>
      <c r="H27" s="64"/>
    </row>
    <row r="28" spans="1:14" x14ac:dyDescent="0.3">
      <c r="A28" s="13"/>
      <c r="B28" s="85" t="s">
        <v>24</v>
      </c>
      <c r="C28" s="85"/>
      <c r="D28" s="85"/>
      <c r="E28" s="85"/>
      <c r="F28" s="64"/>
      <c r="G28" s="64"/>
      <c r="H28" s="64"/>
    </row>
    <row r="29" spans="1:14" x14ac:dyDescent="0.3">
      <c r="A29" s="13"/>
      <c r="B29" s="85" t="s">
        <v>24</v>
      </c>
      <c r="C29" s="85"/>
      <c r="D29" s="85"/>
      <c r="E29" s="85"/>
      <c r="F29" s="64"/>
      <c r="G29" s="64"/>
      <c r="H29" s="64"/>
    </row>
    <row r="30" spans="1:14" x14ac:dyDescent="0.3">
      <c r="A30" s="13"/>
      <c r="B30" s="85" t="s">
        <v>24</v>
      </c>
      <c r="C30" s="85"/>
      <c r="D30" s="85"/>
      <c r="E30" s="85"/>
      <c r="F30" s="64"/>
      <c r="G30" s="64"/>
      <c r="H30" s="64"/>
    </row>
    <row r="31" spans="1:14" x14ac:dyDescent="0.3">
      <c r="A31" s="13"/>
      <c r="B31" s="85" t="s">
        <v>24</v>
      </c>
      <c r="C31" s="85"/>
      <c r="D31" s="85"/>
      <c r="E31" s="85"/>
      <c r="F31" s="64"/>
      <c r="G31" s="64"/>
      <c r="H31" s="64"/>
    </row>
    <row r="32" spans="1:14" x14ac:dyDescent="0.3">
      <c r="A32" s="13"/>
      <c r="B32" s="85" t="s">
        <v>24</v>
      </c>
      <c r="C32" s="85"/>
      <c r="D32" s="85"/>
      <c r="E32" s="85"/>
      <c r="F32" s="64"/>
      <c r="G32" s="64"/>
      <c r="H32" s="64"/>
    </row>
    <row r="33" spans="1:8" x14ac:dyDescent="0.3">
      <c r="A33" s="13"/>
      <c r="B33" s="85" t="s">
        <v>24</v>
      </c>
      <c r="C33" s="85"/>
      <c r="D33" s="85"/>
      <c r="E33" s="85"/>
      <c r="F33" s="64"/>
      <c r="G33" s="64"/>
      <c r="H33" s="64"/>
    </row>
    <row r="34" spans="1:8" x14ac:dyDescent="0.3">
      <c r="A34" s="13"/>
      <c r="B34" s="13"/>
    </row>
    <row r="35" spans="1:8" x14ac:dyDescent="0.3">
      <c r="A35" s="13"/>
      <c r="B35" s="13"/>
    </row>
    <row r="36" spans="1:8" x14ac:dyDescent="0.3">
      <c r="A36" s="13"/>
      <c r="B36" s="13"/>
    </row>
    <row r="37" spans="1:8" x14ac:dyDescent="0.3">
      <c r="A37" s="13"/>
      <c r="B37" s="13"/>
    </row>
    <row r="38" spans="1:8" x14ac:dyDescent="0.3">
      <c r="A38" s="13"/>
      <c r="B38" s="13"/>
    </row>
    <row r="39" spans="1:8" x14ac:dyDescent="0.3">
      <c r="A39" s="13"/>
      <c r="B39" s="13"/>
    </row>
    <row r="40" spans="1:8" x14ac:dyDescent="0.3">
      <c r="A40" s="13"/>
      <c r="B40" s="13"/>
    </row>
    <row r="41" spans="1:8" x14ac:dyDescent="0.3">
      <c r="A41" s="13"/>
      <c r="B41" s="13"/>
    </row>
    <row r="42" spans="1:8" x14ac:dyDescent="0.3">
      <c r="A42" s="13"/>
      <c r="B42" s="13"/>
    </row>
    <row r="43" spans="1:8" x14ac:dyDescent="0.3">
      <c r="A43" s="13"/>
      <c r="B43" s="13"/>
    </row>
    <row r="44" spans="1:8" x14ac:dyDescent="0.3">
      <c r="A44" s="13"/>
      <c r="B44" s="13"/>
    </row>
    <row r="45" spans="1:8" x14ac:dyDescent="0.3">
      <c r="A45" s="13"/>
      <c r="B45" s="13"/>
    </row>
    <row r="46" spans="1:8" x14ac:dyDescent="0.3">
      <c r="A46" s="13"/>
      <c r="B46" s="13"/>
    </row>
    <row r="47" spans="1:8" x14ac:dyDescent="0.3">
      <c r="A47" s="13"/>
      <c r="B47" s="13"/>
    </row>
    <row r="48" spans="1:8" x14ac:dyDescent="0.3">
      <c r="A48" s="13"/>
      <c r="B48" s="13"/>
    </row>
    <row r="49" spans="1:2" x14ac:dyDescent="0.3">
      <c r="A49" s="13"/>
      <c r="B49" s="13"/>
    </row>
    <row r="50" spans="1:2" x14ac:dyDescent="0.3">
      <c r="A50" s="13"/>
      <c r="B50" s="13"/>
    </row>
    <row r="51" spans="1:2" x14ac:dyDescent="0.3">
      <c r="A51" s="13"/>
      <c r="B51" s="13"/>
    </row>
    <row r="52" spans="1:2" x14ac:dyDescent="0.3">
      <c r="A52" s="13"/>
      <c r="B52" s="13"/>
    </row>
    <row r="53" spans="1:2" x14ac:dyDescent="0.3">
      <c r="A53" s="13"/>
      <c r="B53" s="13"/>
    </row>
    <row r="54" spans="1:2" x14ac:dyDescent="0.3">
      <c r="A54" s="13"/>
      <c r="B54" s="13"/>
    </row>
    <row r="55" spans="1:2" x14ac:dyDescent="0.3">
      <c r="A55" s="13"/>
      <c r="B55" s="13"/>
    </row>
    <row r="56" spans="1:2" x14ac:dyDescent="0.3">
      <c r="A56" s="13"/>
      <c r="B56" s="13"/>
    </row>
    <row r="57" spans="1:2" x14ac:dyDescent="0.3">
      <c r="A57" s="13"/>
      <c r="B57" s="13"/>
    </row>
    <row r="58" spans="1:2" x14ac:dyDescent="0.3">
      <c r="A58" s="13"/>
      <c r="B58" s="13"/>
    </row>
    <row r="59" spans="1:2" x14ac:dyDescent="0.3">
      <c r="A59" s="13"/>
      <c r="B59" s="13"/>
    </row>
    <row r="60" spans="1:2" x14ac:dyDescent="0.3">
      <c r="A60" s="13"/>
      <c r="B60" s="13"/>
    </row>
    <row r="61" spans="1:2" x14ac:dyDescent="0.3">
      <c r="A61" s="13"/>
      <c r="B61" s="13"/>
    </row>
    <row r="62" spans="1:2" x14ac:dyDescent="0.3">
      <c r="A62" s="13"/>
      <c r="B62" s="13"/>
    </row>
    <row r="63" spans="1:2" x14ac:dyDescent="0.3">
      <c r="A63" s="13"/>
      <c r="B63" s="13"/>
    </row>
    <row r="64" spans="1:2" x14ac:dyDescent="0.3">
      <c r="A64" s="13"/>
      <c r="B64" s="13"/>
    </row>
    <row r="65" spans="1:2" x14ac:dyDescent="0.3">
      <c r="A65" s="13"/>
      <c r="B65" s="13"/>
    </row>
    <row r="66" spans="1:2" x14ac:dyDescent="0.3">
      <c r="A66" s="13"/>
      <c r="B66" s="13"/>
    </row>
    <row r="67" spans="1:2" x14ac:dyDescent="0.3">
      <c r="A67" s="13"/>
      <c r="B67" s="13"/>
    </row>
    <row r="68" spans="1:2" x14ac:dyDescent="0.3">
      <c r="A68" s="13"/>
      <c r="B68" s="13"/>
    </row>
    <row r="69" spans="1:2" x14ac:dyDescent="0.3">
      <c r="A69" s="13"/>
      <c r="B69" s="13"/>
    </row>
    <row r="70" spans="1:2" x14ac:dyDescent="0.3">
      <c r="A70" s="13"/>
      <c r="B70" s="13"/>
    </row>
    <row r="71" spans="1:2" x14ac:dyDescent="0.3">
      <c r="A71" s="13"/>
      <c r="B71" s="13"/>
    </row>
    <row r="72" spans="1:2" x14ac:dyDescent="0.3">
      <c r="A72" s="13"/>
      <c r="B72" s="13"/>
    </row>
    <row r="73" spans="1:2" x14ac:dyDescent="0.3">
      <c r="A73" s="13"/>
      <c r="B73" s="13"/>
    </row>
    <row r="74" spans="1:2" x14ac:dyDescent="0.3">
      <c r="A74" s="13"/>
      <c r="B74" s="13"/>
    </row>
    <row r="75" spans="1:2" x14ac:dyDescent="0.3">
      <c r="A75" s="13"/>
      <c r="B75" s="13"/>
    </row>
    <row r="76" spans="1:2" x14ac:dyDescent="0.3">
      <c r="A76" s="13"/>
      <c r="B76" s="13"/>
    </row>
    <row r="77" spans="1:2" x14ac:dyDescent="0.3">
      <c r="A77" s="13"/>
      <c r="B77" s="13"/>
    </row>
    <row r="78" spans="1:2" x14ac:dyDescent="0.3">
      <c r="A78" s="13"/>
      <c r="B78" s="13"/>
    </row>
    <row r="79" spans="1:2" x14ac:dyDescent="0.3">
      <c r="A79" s="13"/>
      <c r="B79" s="13"/>
    </row>
    <row r="80" spans="1:2" x14ac:dyDescent="0.3">
      <c r="A80" s="13"/>
      <c r="B80" s="13"/>
    </row>
    <row r="81" spans="1:2" x14ac:dyDescent="0.3">
      <c r="A81" s="13"/>
      <c r="B81" s="13"/>
    </row>
    <row r="82" spans="1:2" x14ac:dyDescent="0.3">
      <c r="A82" s="13"/>
      <c r="B82" s="13"/>
    </row>
    <row r="83" spans="1:2" x14ac:dyDescent="0.3">
      <c r="A83" s="13"/>
      <c r="B83" s="13"/>
    </row>
    <row r="84" spans="1:2" x14ac:dyDescent="0.3">
      <c r="A84" s="13"/>
      <c r="B84" s="13"/>
    </row>
    <row r="85" spans="1:2" x14ac:dyDescent="0.3">
      <c r="A85" s="13"/>
      <c r="B85" s="13"/>
    </row>
    <row r="86" spans="1:2" x14ac:dyDescent="0.3">
      <c r="A86" s="13"/>
      <c r="B86" s="13"/>
    </row>
    <row r="87" spans="1:2" x14ac:dyDescent="0.3">
      <c r="A87" s="13"/>
      <c r="B87" s="13"/>
    </row>
    <row r="88" spans="1:2" x14ac:dyDescent="0.3">
      <c r="A88" s="13"/>
      <c r="B88" s="13"/>
    </row>
    <row r="89" spans="1:2" x14ac:dyDescent="0.3">
      <c r="A89" s="13"/>
      <c r="B89" s="13"/>
    </row>
    <row r="90" spans="1:2" x14ac:dyDescent="0.3">
      <c r="A90" s="13"/>
      <c r="B90" s="13"/>
    </row>
    <row r="91" spans="1:2" x14ac:dyDescent="0.3">
      <c r="A91" s="13"/>
      <c r="B91" s="13"/>
    </row>
    <row r="92" spans="1:2" x14ac:dyDescent="0.3">
      <c r="A92" s="13"/>
      <c r="B92" s="13"/>
    </row>
  </sheetData>
  <mergeCells count="21">
    <mergeCell ref="B32:E32"/>
    <mergeCell ref="B33:E33"/>
    <mergeCell ref="B26:E26"/>
    <mergeCell ref="B27:E27"/>
    <mergeCell ref="B28:E28"/>
    <mergeCell ref="B29:E29"/>
    <mergeCell ref="B30:E30"/>
    <mergeCell ref="B31:E31"/>
    <mergeCell ref="J18:L18"/>
    <mergeCell ref="B21:E21"/>
    <mergeCell ref="B22:E22"/>
    <mergeCell ref="B24:E24"/>
    <mergeCell ref="J16:L16"/>
    <mergeCell ref="C17:E17"/>
    <mergeCell ref="J17:L17"/>
    <mergeCell ref="A1:C1"/>
    <mergeCell ref="C3:E3"/>
    <mergeCell ref="B25:E25"/>
    <mergeCell ref="E6:E7"/>
    <mergeCell ref="C16:E16"/>
    <mergeCell ref="C18:E18"/>
  </mergeCells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03"/>
  <sheetViews>
    <sheetView topLeftCell="A13" workbookViewId="0">
      <selection activeCell="K27" sqref="K27"/>
    </sheetView>
  </sheetViews>
  <sheetFormatPr defaultColWidth="9.1796875" defaultRowHeight="13" x14ac:dyDescent="0.3"/>
  <cols>
    <col min="1" max="1" width="4" style="17" customWidth="1"/>
    <col min="2" max="2" width="6.1796875" style="17" hidden="1" customWidth="1"/>
    <col min="3" max="3" width="36.453125" style="14" customWidth="1"/>
    <col min="4" max="4" width="6.81640625" style="14" customWidth="1"/>
    <col min="5" max="5" width="14.1796875" style="15" customWidth="1"/>
    <col min="6" max="6" width="12.81640625" style="16" customWidth="1"/>
    <col min="7" max="10" width="12.54296875" style="12" customWidth="1"/>
    <col min="11" max="11" width="11.81640625" style="12" customWidth="1"/>
    <col min="12" max="12" width="24.1796875" style="1" customWidth="1"/>
    <col min="13" max="15" width="9.1796875" style="1"/>
    <col min="16" max="16" width="12.453125" style="1" customWidth="1"/>
    <col min="17" max="16384" width="9.1796875" style="1"/>
  </cols>
  <sheetData>
    <row r="1" spans="1:1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 x14ac:dyDescent="0.3">
      <c r="A2" s="81" t="s">
        <v>11</v>
      </c>
      <c r="B2" s="82"/>
      <c r="C2" s="82"/>
      <c r="D2" s="2"/>
      <c r="E2" s="81" t="s">
        <v>14</v>
      </c>
      <c r="F2" s="82"/>
      <c r="G2" s="82"/>
      <c r="H2" s="45"/>
      <c r="I2" s="45"/>
      <c r="J2" s="45"/>
      <c r="K2" s="1"/>
    </row>
    <row r="3" spans="1:11" ht="12.75" customHeight="1" x14ac:dyDescent="0.3">
      <c r="A3" s="81" t="s">
        <v>12</v>
      </c>
      <c r="B3" s="82"/>
      <c r="C3" s="82"/>
      <c r="D3" s="2"/>
      <c r="E3" s="81" t="s">
        <v>12</v>
      </c>
      <c r="F3" s="82"/>
      <c r="G3" s="82"/>
      <c r="H3" s="45"/>
      <c r="I3" s="45"/>
      <c r="J3" s="45"/>
      <c r="K3" s="1"/>
    </row>
    <row r="4" spans="1:11" ht="12.75" customHeight="1" x14ac:dyDescent="0.3">
      <c r="A4" s="81" t="s">
        <v>13</v>
      </c>
      <c r="B4" s="82"/>
      <c r="C4" s="82"/>
      <c r="D4" s="2"/>
      <c r="E4" s="81" t="s">
        <v>15</v>
      </c>
      <c r="F4" s="82"/>
      <c r="G4" s="82"/>
      <c r="H4" s="45"/>
      <c r="I4" s="45"/>
      <c r="J4" s="45"/>
      <c r="K4" s="1"/>
    </row>
    <row r="5" spans="1:11" ht="12.75" customHeight="1" x14ac:dyDescent="0.3">
      <c r="A5" s="81" t="s">
        <v>12</v>
      </c>
      <c r="B5" s="82"/>
      <c r="C5" s="82"/>
      <c r="D5" s="2"/>
      <c r="E5" s="81" t="s">
        <v>12</v>
      </c>
      <c r="F5" s="82"/>
      <c r="G5" s="82"/>
      <c r="H5" s="45"/>
      <c r="I5" s="45"/>
      <c r="J5" s="45"/>
      <c r="K5" s="1"/>
    </row>
    <row r="6" spans="1:11" ht="12.75" customHeight="1" x14ac:dyDescent="0.3">
      <c r="A6" s="81" t="s">
        <v>27</v>
      </c>
      <c r="B6" s="82"/>
      <c r="C6" s="82"/>
      <c r="D6" s="2"/>
      <c r="E6" s="81" t="s">
        <v>28</v>
      </c>
      <c r="F6" s="82"/>
      <c r="G6" s="82"/>
      <c r="H6" s="45"/>
      <c r="I6" s="45"/>
      <c r="J6" s="45"/>
      <c r="K6" s="1"/>
    </row>
    <row r="7" spans="1:11" ht="12.75" customHeight="1" x14ac:dyDescent="0.3">
      <c r="A7" s="1"/>
      <c r="B7" s="1"/>
      <c r="C7" s="1"/>
      <c r="D7" s="2"/>
      <c r="E7" s="1"/>
      <c r="F7" s="1"/>
      <c r="G7" s="1"/>
      <c r="H7" s="1"/>
      <c r="I7" s="1"/>
      <c r="J7" s="1"/>
      <c r="K7" s="1"/>
    </row>
    <row r="8" spans="1:11" ht="15" x14ac:dyDescent="0.3">
      <c r="A8" s="1"/>
      <c r="B8" s="1"/>
      <c r="C8" s="1"/>
      <c r="D8" s="3" t="s">
        <v>16</v>
      </c>
      <c r="E8" s="1"/>
      <c r="F8" s="1"/>
      <c r="G8" s="1"/>
      <c r="H8" s="1"/>
      <c r="I8" s="1"/>
      <c r="J8" s="1"/>
      <c r="K8" s="1"/>
    </row>
    <row r="9" spans="1:11" ht="13.5" customHeight="1" x14ac:dyDescent="0.3">
      <c r="A9" s="1"/>
      <c r="B9" s="1"/>
      <c r="C9" s="1"/>
      <c r="D9" s="4" t="s">
        <v>17</v>
      </c>
      <c r="E9" s="1"/>
      <c r="F9" s="1"/>
      <c r="G9" s="1"/>
      <c r="H9" s="1"/>
      <c r="I9" s="1"/>
      <c r="J9" s="1"/>
      <c r="K9" s="1"/>
    </row>
    <row r="10" spans="1:11" ht="13.5" customHeight="1" x14ac:dyDescent="0.3">
      <c r="A10" s="1"/>
      <c r="B10" s="1"/>
      <c r="C10" s="1"/>
      <c r="D10" s="5"/>
      <c r="E10" s="1"/>
      <c r="F10" s="1"/>
      <c r="G10" s="1"/>
      <c r="H10" s="1"/>
      <c r="I10" s="1"/>
      <c r="J10" s="1"/>
      <c r="K10" s="1"/>
    </row>
    <row r="11" spans="1:11" s="18" customFormat="1" ht="13.5" customHeight="1" x14ac:dyDescent="0.3">
      <c r="A11" s="97" t="s">
        <v>40</v>
      </c>
      <c r="B11" s="98"/>
      <c r="C11" s="98"/>
      <c r="D11" s="98"/>
      <c r="E11" s="98"/>
      <c r="F11" s="98"/>
      <c r="G11" s="98"/>
      <c r="H11" s="46"/>
      <c r="I11" s="46"/>
      <c r="J11" s="46"/>
    </row>
    <row r="12" spans="1:11" s="18" customFormat="1" ht="23.5" customHeight="1" x14ac:dyDescent="0.3">
      <c r="A12" s="98"/>
      <c r="B12" s="98"/>
      <c r="C12" s="98"/>
      <c r="D12" s="98"/>
      <c r="E12" s="98"/>
      <c r="F12" s="98"/>
      <c r="G12" s="98"/>
      <c r="H12" s="46"/>
      <c r="I12" s="46"/>
      <c r="J12" s="46"/>
    </row>
    <row r="13" spans="1:11" s="18" customFormat="1" ht="13.5" customHeight="1" x14ac:dyDescent="0.3">
      <c r="A13" s="97" t="s">
        <v>41</v>
      </c>
      <c r="B13" s="98"/>
      <c r="C13" s="98"/>
      <c r="D13" s="98"/>
      <c r="E13" s="98"/>
      <c r="F13" s="98"/>
      <c r="G13" s="98"/>
      <c r="H13" s="46"/>
      <c r="I13" s="46"/>
      <c r="J13" s="46"/>
    </row>
    <row r="14" spans="1:11" s="18" customFormat="1" ht="24.65" customHeight="1" x14ac:dyDescent="0.3">
      <c r="A14" s="98"/>
      <c r="B14" s="98"/>
      <c r="C14" s="98"/>
      <c r="D14" s="98"/>
      <c r="E14" s="98"/>
      <c r="F14" s="98"/>
      <c r="G14" s="98"/>
      <c r="H14" s="46"/>
      <c r="I14" s="46"/>
      <c r="J14" s="46"/>
    </row>
    <row r="15" spans="1:11" s="18" customFormat="1" ht="13.5" customHeight="1" x14ac:dyDescent="0.3">
      <c r="A15" s="97" t="s">
        <v>25</v>
      </c>
      <c r="B15" s="98"/>
      <c r="C15" s="98"/>
      <c r="D15" s="98"/>
      <c r="E15" s="98"/>
      <c r="F15" s="98"/>
      <c r="G15" s="98"/>
      <c r="H15" s="46"/>
      <c r="I15" s="46"/>
      <c r="J15" s="46"/>
    </row>
    <row r="16" spans="1:11" ht="13.5" thickBot="1" x14ac:dyDescent="0.35">
      <c r="A16" s="6"/>
      <c r="B16" s="7"/>
      <c r="C16" s="8"/>
      <c r="D16" s="8"/>
      <c r="E16" s="9"/>
      <c r="F16" s="10"/>
      <c r="G16" s="8"/>
      <c r="H16" s="8"/>
      <c r="I16" s="8"/>
      <c r="J16" s="8"/>
      <c r="K16" s="8"/>
    </row>
    <row r="17" spans="1:16" s="11" customFormat="1" ht="12.75" customHeight="1" x14ac:dyDescent="0.3">
      <c r="A17" s="19" t="s">
        <v>0</v>
      </c>
      <c r="B17" s="20" t="s">
        <v>7</v>
      </c>
      <c r="C17" s="20" t="s">
        <v>2</v>
      </c>
      <c r="D17" s="20" t="s">
        <v>5</v>
      </c>
      <c r="E17" s="86" t="s">
        <v>4</v>
      </c>
      <c r="F17" s="100" t="s">
        <v>18</v>
      </c>
      <c r="G17" s="101"/>
      <c r="H17" s="47"/>
      <c r="I17" s="47"/>
      <c r="J17" s="47"/>
      <c r="K17" s="21"/>
    </row>
    <row r="18" spans="1:16" x14ac:dyDescent="0.3">
      <c r="A18" s="39" t="s">
        <v>1</v>
      </c>
      <c r="B18" s="37" t="s">
        <v>8</v>
      </c>
      <c r="C18" s="37" t="s">
        <v>3</v>
      </c>
      <c r="D18" s="37" t="s">
        <v>6</v>
      </c>
      <c r="E18" s="99"/>
      <c r="F18" s="38" t="s">
        <v>9</v>
      </c>
      <c r="G18" s="40" t="s">
        <v>10</v>
      </c>
      <c r="H18" s="48"/>
      <c r="I18" s="48"/>
      <c r="J18" s="48"/>
      <c r="K18" s="22"/>
    </row>
    <row r="19" spans="1:16" x14ac:dyDescent="0.3">
      <c r="A19" s="42">
        <v>1</v>
      </c>
      <c r="B19" s="41"/>
      <c r="C19" s="62" t="s">
        <v>31</v>
      </c>
      <c r="D19" s="42" t="s">
        <v>26</v>
      </c>
      <c r="E19" s="61">
        <v>2450</v>
      </c>
      <c r="F19" s="33">
        <v>2.95</v>
      </c>
      <c r="G19" s="33">
        <f t="shared" ref="G19:G21" si="0">E19*F19</f>
        <v>7227.5</v>
      </c>
      <c r="H19" s="49"/>
      <c r="I19" s="49"/>
      <c r="J19" s="49"/>
      <c r="K19" s="22"/>
      <c r="L19" s="52"/>
      <c r="M19" s="53"/>
      <c r="N19" s="54"/>
      <c r="O19" s="49"/>
      <c r="P19" s="49"/>
    </row>
    <row r="20" spans="1:16" x14ac:dyDescent="0.3">
      <c r="A20" s="42"/>
      <c r="B20" s="41"/>
      <c r="C20" s="62" t="s">
        <v>37</v>
      </c>
      <c r="D20" s="42" t="s">
        <v>38</v>
      </c>
      <c r="E20" s="61">
        <v>6</v>
      </c>
      <c r="F20" s="33">
        <v>150</v>
      </c>
      <c r="G20" s="33">
        <f t="shared" si="0"/>
        <v>900</v>
      </c>
      <c r="H20" s="49"/>
      <c r="I20" s="49"/>
      <c r="J20" s="49"/>
      <c r="K20" s="22"/>
      <c r="L20" s="52"/>
      <c r="M20" s="53"/>
      <c r="N20" s="54"/>
      <c r="O20" s="49"/>
      <c r="P20" s="49"/>
    </row>
    <row r="21" spans="1:16" x14ac:dyDescent="0.3">
      <c r="A21" s="42"/>
      <c r="B21" s="41"/>
      <c r="C21" s="62" t="s">
        <v>39</v>
      </c>
      <c r="D21" s="42" t="s">
        <v>26</v>
      </c>
      <c r="E21" s="61">
        <v>2450</v>
      </c>
      <c r="F21" s="33">
        <v>3.24</v>
      </c>
      <c r="G21" s="33">
        <f t="shared" si="0"/>
        <v>7938</v>
      </c>
      <c r="H21" s="49"/>
      <c r="I21" s="49"/>
      <c r="J21" s="49"/>
      <c r="K21" s="22"/>
      <c r="L21" s="52"/>
      <c r="M21" s="53"/>
      <c r="N21" s="54"/>
      <c r="O21" s="49"/>
      <c r="P21" s="49"/>
    </row>
    <row r="22" spans="1:16" ht="24.65" customHeight="1" x14ac:dyDescent="0.3">
      <c r="A22" s="42">
        <v>2</v>
      </c>
      <c r="B22" s="41"/>
      <c r="C22" s="62" t="s">
        <v>35</v>
      </c>
      <c r="D22" s="42" t="s">
        <v>29</v>
      </c>
      <c r="E22" s="61">
        <v>510</v>
      </c>
      <c r="F22" s="33">
        <v>105</v>
      </c>
      <c r="G22" s="33">
        <f t="shared" ref="G22" si="1">E22*F22</f>
        <v>53550</v>
      </c>
      <c r="H22" s="49"/>
      <c r="I22" s="49"/>
      <c r="J22" s="49"/>
      <c r="K22" s="22"/>
      <c r="L22" s="52"/>
      <c r="M22" s="53"/>
      <c r="N22" s="54"/>
      <c r="O22" s="49"/>
      <c r="P22" s="49"/>
    </row>
    <row r="23" spans="1:16" ht="17.5" customHeight="1" x14ac:dyDescent="0.3">
      <c r="A23" s="42">
        <v>4</v>
      </c>
      <c r="B23" s="23"/>
      <c r="C23" s="60" t="s">
        <v>36</v>
      </c>
      <c r="D23" s="32" t="s">
        <v>30</v>
      </c>
      <c r="E23" s="33">
        <v>1</v>
      </c>
      <c r="F23" s="33">
        <v>100</v>
      </c>
      <c r="G23" s="33">
        <f t="shared" ref="G23:G24" si="2">E23*F23</f>
        <v>100</v>
      </c>
      <c r="H23" s="49"/>
      <c r="I23" s="49"/>
      <c r="J23" s="49"/>
      <c r="K23" s="22"/>
      <c r="L23" s="55"/>
      <c r="M23" s="56"/>
      <c r="N23" s="49"/>
      <c r="O23" s="49"/>
      <c r="P23" s="49"/>
    </row>
    <row r="24" spans="1:16" ht="33" customHeight="1" x14ac:dyDescent="0.3">
      <c r="A24" s="42">
        <v>8</v>
      </c>
      <c r="B24" s="23"/>
      <c r="C24" s="31" t="s">
        <v>32</v>
      </c>
      <c r="D24" s="32" t="s">
        <v>26</v>
      </c>
      <c r="E24" s="33">
        <v>1200</v>
      </c>
      <c r="F24" s="33">
        <v>2.5</v>
      </c>
      <c r="G24" s="33">
        <f t="shared" si="2"/>
        <v>3000</v>
      </c>
      <c r="H24" s="49"/>
      <c r="I24" s="49"/>
      <c r="J24" s="49"/>
      <c r="K24" s="22"/>
      <c r="L24" s="57"/>
      <c r="M24" s="56"/>
      <c r="N24" s="49"/>
      <c r="O24" s="49"/>
      <c r="P24" s="49"/>
    </row>
    <row r="25" spans="1:16" x14ac:dyDescent="0.3">
      <c r="A25" s="42">
        <v>9</v>
      </c>
      <c r="B25" s="23"/>
      <c r="C25" s="31" t="s">
        <v>33</v>
      </c>
      <c r="D25" s="32" t="s">
        <v>26</v>
      </c>
      <c r="E25" s="33">
        <v>495</v>
      </c>
      <c r="F25" s="33">
        <v>2.4500000000000002</v>
      </c>
      <c r="G25" s="33">
        <f>E25*F25</f>
        <v>1212.75</v>
      </c>
      <c r="H25" s="49"/>
      <c r="I25" s="49"/>
      <c r="J25" s="49"/>
      <c r="K25" s="22"/>
      <c r="L25" s="57"/>
      <c r="M25" s="56"/>
      <c r="N25" s="49"/>
      <c r="O25" s="49"/>
      <c r="P25" s="49"/>
    </row>
    <row r="26" spans="1:16" x14ac:dyDescent="0.3">
      <c r="A26" s="42">
        <v>11</v>
      </c>
      <c r="B26" s="23"/>
      <c r="C26" s="31" t="s">
        <v>34</v>
      </c>
      <c r="D26" s="32" t="s">
        <v>30</v>
      </c>
      <c r="E26" s="33">
        <v>1</v>
      </c>
      <c r="F26" s="33">
        <v>100</v>
      </c>
      <c r="G26" s="33">
        <f t="shared" ref="G26" si="3">E26*F26</f>
        <v>100</v>
      </c>
      <c r="H26" s="49"/>
      <c r="I26" s="49"/>
      <c r="J26" s="49"/>
      <c r="K26" s="22"/>
      <c r="L26" s="57"/>
      <c r="M26" s="56"/>
      <c r="N26" s="49"/>
      <c r="O26" s="49"/>
      <c r="P26" s="49"/>
    </row>
    <row r="27" spans="1:16" x14ac:dyDescent="0.3">
      <c r="A27" s="36"/>
      <c r="B27" s="36"/>
      <c r="C27" s="102" t="s">
        <v>19</v>
      </c>
      <c r="D27" s="103"/>
      <c r="E27" s="103"/>
      <c r="F27" s="24"/>
      <c r="G27" s="34">
        <f>SUM(G19:G26)</f>
        <v>74028.25</v>
      </c>
      <c r="H27" s="50"/>
      <c r="I27" s="50"/>
      <c r="J27" s="50"/>
      <c r="K27" s="22"/>
      <c r="L27" s="90"/>
      <c r="M27" s="91"/>
      <c r="N27" s="91"/>
      <c r="O27" s="58"/>
      <c r="P27" s="50"/>
    </row>
    <row r="28" spans="1:16" x14ac:dyDescent="0.3">
      <c r="A28" s="36"/>
      <c r="B28" s="36"/>
      <c r="C28" s="104" t="s">
        <v>20</v>
      </c>
      <c r="D28" s="105"/>
      <c r="E28" s="105"/>
      <c r="F28" s="25"/>
      <c r="G28" s="35">
        <f>G27*0.21</f>
        <v>15545.93</v>
      </c>
      <c r="H28" s="51"/>
      <c r="I28" s="51"/>
      <c r="J28" s="51"/>
      <c r="K28" s="22"/>
      <c r="L28" s="94"/>
      <c r="M28" s="95"/>
      <c r="N28" s="95"/>
      <c r="O28" s="59"/>
      <c r="P28" s="51"/>
    </row>
    <row r="29" spans="1:16" x14ac:dyDescent="0.3">
      <c r="A29" s="36"/>
      <c r="B29" s="36"/>
      <c r="C29" s="102" t="s">
        <v>21</v>
      </c>
      <c r="D29" s="103"/>
      <c r="E29" s="103"/>
      <c r="F29" s="25"/>
      <c r="G29" s="34">
        <f>SUM(G27:G28)</f>
        <v>89574.18</v>
      </c>
      <c r="H29" s="50"/>
      <c r="I29" s="50"/>
      <c r="J29" s="50"/>
      <c r="K29" s="22"/>
      <c r="L29" s="90"/>
      <c r="M29" s="91"/>
      <c r="N29" s="91"/>
      <c r="O29" s="59"/>
      <c r="P29" s="50"/>
    </row>
    <row r="30" spans="1:16" x14ac:dyDescent="0.3">
      <c r="A30" s="26"/>
      <c r="B30" s="26"/>
      <c r="C30" s="27"/>
      <c r="D30" s="27"/>
      <c r="E30" s="28"/>
      <c r="F30" s="29"/>
      <c r="G30" s="22"/>
      <c r="H30" s="22"/>
      <c r="I30" s="22"/>
      <c r="J30" s="22"/>
      <c r="K30" s="22"/>
    </row>
    <row r="31" spans="1:16" x14ac:dyDescent="0.3">
      <c r="A31" s="26"/>
      <c r="B31" s="26"/>
      <c r="C31" s="27"/>
      <c r="D31" s="27"/>
      <c r="E31" s="30"/>
      <c r="F31" s="29"/>
      <c r="G31" s="22"/>
      <c r="H31" s="22"/>
      <c r="I31" s="22"/>
      <c r="J31" s="22"/>
      <c r="K31" s="22"/>
    </row>
    <row r="32" spans="1:16" x14ac:dyDescent="0.3">
      <c r="A32" s="26"/>
      <c r="B32" s="96" t="s">
        <v>22</v>
      </c>
      <c r="C32" s="96"/>
      <c r="D32" s="96"/>
      <c r="E32" s="96"/>
      <c r="F32" s="96"/>
      <c r="G32" s="96"/>
      <c r="H32" s="44"/>
      <c r="I32" s="44"/>
      <c r="J32" s="44"/>
      <c r="K32" s="22"/>
    </row>
    <row r="33" spans="1:10" x14ac:dyDescent="0.3">
      <c r="A33" s="13"/>
      <c r="B33" s="85" t="s">
        <v>23</v>
      </c>
      <c r="C33" s="85"/>
      <c r="D33" s="85"/>
      <c r="E33" s="85"/>
      <c r="F33" s="85"/>
      <c r="G33" s="85"/>
      <c r="H33" s="43"/>
      <c r="I33" s="43"/>
      <c r="J33" s="43"/>
    </row>
    <row r="34" spans="1:10" x14ac:dyDescent="0.3">
      <c r="A34" s="13"/>
      <c r="B34" s="13"/>
    </row>
    <row r="35" spans="1:10" x14ac:dyDescent="0.3">
      <c r="A35" s="13"/>
      <c r="B35" s="85" t="s">
        <v>24</v>
      </c>
      <c r="C35" s="85"/>
      <c r="D35" s="85"/>
      <c r="E35" s="85"/>
      <c r="F35" s="85"/>
      <c r="G35" s="85"/>
      <c r="H35" s="43"/>
      <c r="I35" s="43"/>
      <c r="J35" s="43"/>
    </row>
    <row r="36" spans="1:10" x14ac:dyDescent="0.3">
      <c r="A36" s="13"/>
      <c r="B36" s="85" t="s">
        <v>24</v>
      </c>
      <c r="C36" s="85"/>
      <c r="D36" s="85"/>
      <c r="E36" s="85"/>
      <c r="F36" s="85"/>
      <c r="G36" s="85"/>
      <c r="H36" s="43"/>
      <c r="I36" s="43"/>
      <c r="J36" s="43"/>
    </row>
    <row r="37" spans="1:10" x14ac:dyDescent="0.3">
      <c r="A37" s="13"/>
      <c r="B37" s="85" t="s">
        <v>24</v>
      </c>
      <c r="C37" s="85"/>
      <c r="D37" s="85"/>
      <c r="E37" s="85"/>
      <c r="F37" s="85"/>
      <c r="G37" s="85"/>
      <c r="H37" s="43"/>
      <c r="I37" s="43"/>
      <c r="J37" s="43"/>
    </row>
    <row r="38" spans="1:10" x14ac:dyDescent="0.3">
      <c r="A38" s="13"/>
      <c r="B38" s="85" t="s">
        <v>24</v>
      </c>
      <c r="C38" s="85"/>
      <c r="D38" s="85"/>
      <c r="E38" s="85"/>
      <c r="F38" s="85"/>
      <c r="G38" s="85"/>
      <c r="H38" s="43"/>
      <c r="I38" s="43"/>
      <c r="J38" s="43"/>
    </row>
    <row r="39" spans="1:10" x14ac:dyDescent="0.3">
      <c r="A39" s="13"/>
      <c r="B39" s="85" t="s">
        <v>24</v>
      </c>
      <c r="C39" s="85"/>
      <c r="D39" s="85"/>
      <c r="E39" s="85"/>
      <c r="F39" s="85"/>
      <c r="G39" s="85"/>
      <c r="H39" s="43"/>
      <c r="I39" s="43"/>
      <c r="J39" s="43"/>
    </row>
    <row r="40" spans="1:10" x14ac:dyDescent="0.3">
      <c r="A40" s="13"/>
      <c r="B40" s="85" t="s">
        <v>24</v>
      </c>
      <c r="C40" s="85"/>
      <c r="D40" s="85"/>
      <c r="E40" s="85"/>
      <c r="F40" s="85"/>
      <c r="G40" s="85"/>
      <c r="H40" s="43"/>
      <c r="I40" s="43"/>
      <c r="J40" s="43"/>
    </row>
    <row r="41" spans="1:10" x14ac:dyDescent="0.3">
      <c r="A41" s="13"/>
      <c r="B41" s="85" t="s">
        <v>24</v>
      </c>
      <c r="C41" s="85"/>
      <c r="D41" s="85"/>
      <c r="E41" s="85"/>
      <c r="F41" s="85"/>
      <c r="G41" s="85"/>
      <c r="H41" s="43"/>
      <c r="I41" s="43"/>
      <c r="J41" s="43"/>
    </row>
    <row r="42" spans="1:10" x14ac:dyDescent="0.3">
      <c r="A42" s="13"/>
      <c r="B42" s="85" t="s">
        <v>24</v>
      </c>
      <c r="C42" s="85"/>
      <c r="D42" s="85"/>
      <c r="E42" s="85"/>
      <c r="F42" s="85"/>
      <c r="G42" s="85"/>
      <c r="H42" s="43"/>
      <c r="I42" s="43"/>
      <c r="J42" s="43"/>
    </row>
    <row r="43" spans="1:10" x14ac:dyDescent="0.3">
      <c r="A43" s="13"/>
      <c r="B43" s="85" t="s">
        <v>24</v>
      </c>
      <c r="C43" s="85"/>
      <c r="D43" s="85"/>
      <c r="E43" s="85"/>
      <c r="F43" s="85"/>
      <c r="G43" s="85"/>
      <c r="H43" s="43"/>
      <c r="I43" s="43"/>
      <c r="J43" s="43"/>
    </row>
    <row r="44" spans="1:10" x14ac:dyDescent="0.3">
      <c r="A44" s="13"/>
      <c r="B44" s="85" t="s">
        <v>24</v>
      </c>
      <c r="C44" s="85"/>
      <c r="D44" s="85"/>
      <c r="E44" s="85"/>
      <c r="F44" s="85"/>
      <c r="G44" s="85"/>
      <c r="H44" s="43"/>
      <c r="I44" s="43"/>
      <c r="J44" s="43"/>
    </row>
    <row r="45" spans="1:10" x14ac:dyDescent="0.3">
      <c r="A45" s="13"/>
      <c r="B45" s="13"/>
    </row>
    <row r="46" spans="1:10" x14ac:dyDescent="0.3">
      <c r="A46" s="13"/>
      <c r="B46" s="13"/>
    </row>
    <row r="47" spans="1:10" x14ac:dyDescent="0.3">
      <c r="A47" s="13"/>
      <c r="B47" s="13"/>
    </row>
    <row r="48" spans="1:10" x14ac:dyDescent="0.3">
      <c r="A48" s="13"/>
      <c r="B48" s="13"/>
    </row>
    <row r="49" spans="1:2" x14ac:dyDescent="0.3">
      <c r="A49" s="13"/>
      <c r="B49" s="13"/>
    </row>
    <row r="50" spans="1:2" x14ac:dyDescent="0.3">
      <c r="A50" s="13"/>
      <c r="B50" s="13"/>
    </row>
    <row r="51" spans="1:2" x14ac:dyDescent="0.3">
      <c r="A51" s="13"/>
      <c r="B51" s="13"/>
    </row>
    <row r="52" spans="1:2" x14ac:dyDescent="0.3">
      <c r="A52" s="13"/>
      <c r="B52" s="13"/>
    </row>
    <row r="53" spans="1:2" x14ac:dyDescent="0.3">
      <c r="A53" s="13"/>
      <c r="B53" s="13"/>
    </row>
    <row r="54" spans="1:2" x14ac:dyDescent="0.3">
      <c r="A54" s="13"/>
      <c r="B54" s="13"/>
    </row>
    <row r="55" spans="1:2" x14ac:dyDescent="0.3">
      <c r="A55" s="13"/>
      <c r="B55" s="13"/>
    </row>
    <row r="56" spans="1:2" x14ac:dyDescent="0.3">
      <c r="A56" s="13"/>
      <c r="B56" s="13"/>
    </row>
    <row r="57" spans="1:2" x14ac:dyDescent="0.3">
      <c r="A57" s="13"/>
      <c r="B57" s="13"/>
    </row>
    <row r="58" spans="1:2" x14ac:dyDescent="0.3">
      <c r="A58" s="13"/>
      <c r="B58" s="13"/>
    </row>
    <row r="59" spans="1:2" x14ac:dyDescent="0.3">
      <c r="A59" s="13"/>
      <c r="B59" s="13"/>
    </row>
    <row r="60" spans="1:2" x14ac:dyDescent="0.3">
      <c r="A60" s="13"/>
      <c r="B60" s="13"/>
    </row>
    <row r="61" spans="1:2" x14ac:dyDescent="0.3">
      <c r="A61" s="13"/>
      <c r="B61" s="13"/>
    </row>
    <row r="62" spans="1:2" x14ac:dyDescent="0.3">
      <c r="A62" s="13"/>
      <c r="B62" s="13"/>
    </row>
    <row r="63" spans="1:2" x14ac:dyDescent="0.3">
      <c r="A63" s="13"/>
      <c r="B63" s="13"/>
    </row>
    <row r="64" spans="1:2" x14ac:dyDescent="0.3">
      <c r="A64" s="13"/>
      <c r="B64" s="13"/>
    </row>
    <row r="65" spans="1:2" x14ac:dyDescent="0.3">
      <c r="A65" s="13"/>
      <c r="B65" s="13"/>
    </row>
    <row r="66" spans="1:2" x14ac:dyDescent="0.3">
      <c r="A66" s="13"/>
      <c r="B66" s="13"/>
    </row>
    <row r="67" spans="1:2" x14ac:dyDescent="0.3">
      <c r="A67" s="13"/>
      <c r="B67" s="13"/>
    </row>
    <row r="68" spans="1:2" x14ac:dyDescent="0.3">
      <c r="A68" s="13"/>
      <c r="B68" s="13"/>
    </row>
    <row r="69" spans="1:2" x14ac:dyDescent="0.3">
      <c r="A69" s="13"/>
      <c r="B69" s="13"/>
    </row>
    <row r="70" spans="1:2" x14ac:dyDescent="0.3">
      <c r="A70" s="13"/>
      <c r="B70" s="13"/>
    </row>
    <row r="71" spans="1:2" x14ac:dyDescent="0.3">
      <c r="A71" s="13"/>
      <c r="B71" s="13"/>
    </row>
    <row r="72" spans="1:2" x14ac:dyDescent="0.3">
      <c r="A72" s="13"/>
      <c r="B72" s="13"/>
    </row>
    <row r="73" spans="1:2" x14ac:dyDescent="0.3">
      <c r="A73" s="13"/>
      <c r="B73" s="13"/>
    </row>
    <row r="74" spans="1:2" x14ac:dyDescent="0.3">
      <c r="A74" s="13"/>
      <c r="B74" s="13"/>
    </row>
    <row r="75" spans="1:2" x14ac:dyDescent="0.3">
      <c r="A75" s="13"/>
      <c r="B75" s="13"/>
    </row>
    <row r="76" spans="1:2" x14ac:dyDescent="0.3">
      <c r="A76" s="13"/>
      <c r="B76" s="13"/>
    </row>
    <row r="77" spans="1:2" x14ac:dyDescent="0.3">
      <c r="A77" s="13"/>
      <c r="B77" s="13"/>
    </row>
    <row r="78" spans="1:2" x14ac:dyDescent="0.3">
      <c r="A78" s="13"/>
      <c r="B78" s="13"/>
    </row>
    <row r="79" spans="1:2" x14ac:dyDescent="0.3">
      <c r="A79" s="13"/>
      <c r="B79" s="13"/>
    </row>
    <row r="80" spans="1:2" x14ac:dyDescent="0.3">
      <c r="A80" s="13"/>
      <c r="B80" s="13"/>
    </row>
    <row r="81" spans="1:2" x14ac:dyDescent="0.3">
      <c r="A81" s="13"/>
      <c r="B81" s="13"/>
    </row>
    <row r="82" spans="1:2" x14ac:dyDescent="0.3">
      <c r="A82" s="13"/>
      <c r="B82" s="13"/>
    </row>
    <row r="83" spans="1:2" x14ac:dyDescent="0.3">
      <c r="A83" s="13"/>
      <c r="B83" s="13"/>
    </row>
    <row r="84" spans="1:2" x14ac:dyDescent="0.3">
      <c r="A84" s="13"/>
      <c r="B84" s="13"/>
    </row>
    <row r="85" spans="1:2" x14ac:dyDescent="0.3">
      <c r="A85" s="13"/>
      <c r="B85" s="13"/>
    </row>
    <row r="86" spans="1:2" x14ac:dyDescent="0.3">
      <c r="A86" s="13"/>
      <c r="B86" s="13"/>
    </row>
    <row r="87" spans="1:2" x14ac:dyDescent="0.3">
      <c r="A87" s="13"/>
      <c r="B87" s="13"/>
    </row>
    <row r="88" spans="1:2" x14ac:dyDescent="0.3">
      <c r="A88" s="13"/>
      <c r="B88" s="13"/>
    </row>
    <row r="89" spans="1:2" x14ac:dyDescent="0.3">
      <c r="A89" s="13"/>
      <c r="B89" s="13"/>
    </row>
    <row r="90" spans="1:2" x14ac:dyDescent="0.3">
      <c r="A90" s="13"/>
      <c r="B90" s="13"/>
    </row>
    <row r="91" spans="1:2" x14ac:dyDescent="0.3">
      <c r="A91" s="13"/>
      <c r="B91" s="13"/>
    </row>
    <row r="92" spans="1:2" x14ac:dyDescent="0.3">
      <c r="A92" s="13"/>
      <c r="B92" s="13"/>
    </row>
    <row r="93" spans="1:2" x14ac:dyDescent="0.3">
      <c r="A93" s="13"/>
      <c r="B93" s="13"/>
    </row>
    <row r="94" spans="1:2" x14ac:dyDescent="0.3">
      <c r="A94" s="13"/>
      <c r="B94" s="13"/>
    </row>
    <row r="95" spans="1:2" x14ac:dyDescent="0.3">
      <c r="A95" s="13"/>
      <c r="B95" s="13"/>
    </row>
    <row r="96" spans="1:2" x14ac:dyDescent="0.3">
      <c r="A96" s="13"/>
      <c r="B96" s="13"/>
    </row>
    <row r="97" spans="1:2" x14ac:dyDescent="0.3">
      <c r="A97" s="13"/>
      <c r="B97" s="13"/>
    </row>
    <row r="98" spans="1:2" x14ac:dyDescent="0.3">
      <c r="A98" s="13"/>
      <c r="B98" s="13"/>
    </row>
    <row r="99" spans="1:2" x14ac:dyDescent="0.3">
      <c r="A99" s="13"/>
      <c r="B99" s="13"/>
    </row>
    <row r="100" spans="1:2" x14ac:dyDescent="0.3">
      <c r="A100" s="13"/>
      <c r="B100" s="13"/>
    </row>
    <row r="101" spans="1:2" x14ac:dyDescent="0.3">
      <c r="A101" s="13"/>
      <c r="B101" s="13"/>
    </row>
    <row r="102" spans="1:2" x14ac:dyDescent="0.3">
      <c r="A102" s="13"/>
      <c r="B102" s="13"/>
    </row>
    <row r="103" spans="1:2" x14ac:dyDescent="0.3">
      <c r="A103" s="13"/>
      <c r="B103" s="13"/>
    </row>
  </sheetData>
  <mergeCells count="33">
    <mergeCell ref="L27:N27"/>
    <mergeCell ref="L28:N28"/>
    <mergeCell ref="L29:N29"/>
    <mergeCell ref="A2:C2"/>
    <mergeCell ref="E2:G2"/>
    <mergeCell ref="A3:C3"/>
    <mergeCell ref="E3:G3"/>
    <mergeCell ref="A4:C4"/>
    <mergeCell ref="E4:G4"/>
    <mergeCell ref="C29:E29"/>
    <mergeCell ref="A5:C5"/>
    <mergeCell ref="E5:G5"/>
    <mergeCell ref="A6:C6"/>
    <mergeCell ref="E6:G6"/>
    <mergeCell ref="A11:G12"/>
    <mergeCell ref="A13:G14"/>
    <mergeCell ref="A15:G15"/>
    <mergeCell ref="E17:E18"/>
    <mergeCell ref="F17:G17"/>
    <mergeCell ref="C27:E27"/>
    <mergeCell ref="C28:E28"/>
    <mergeCell ref="B44:G44"/>
    <mergeCell ref="B32:G32"/>
    <mergeCell ref="B33:G33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</mergeCells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Dalinė sąmata </vt:lpstr>
      <vt:lpstr> sąmata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Giedrė Kungytė</cp:lastModifiedBy>
  <cp:lastPrinted>2024-02-02T09:38:51Z</cp:lastPrinted>
  <dcterms:created xsi:type="dcterms:W3CDTF">2000-03-15T14:19:55Z</dcterms:created>
  <dcterms:modified xsi:type="dcterms:W3CDTF">2026-04-15T06:19:54Z</dcterms:modified>
</cp:coreProperties>
</file>