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vkedu-my.sharepoint.com/personal/v_rinkeviciene_kvk_lt/Documents/Desktop/2026 m/PIRKIMAI/Skelbiami/Knygos/"/>
    </mc:Choice>
  </mc:AlternateContent>
  <xr:revisionPtr revIDLastSave="132" documentId="8_{FA7DF2C5-4491-444F-8698-8EB64740174C}" xr6:coauthVersionLast="47" xr6:coauthVersionMax="47" xr10:uidLastSave="{DD1BD717-A6D4-44AD-A4C4-1AC406754D8F}"/>
  <bookViews>
    <workbookView xWindow="-108" yWindow="-108" windowWidth="23256" windowHeight="12456" activeTab="5" xr2:uid="{00000000-000D-0000-FFFF-FFFF00000000}"/>
  </bookViews>
  <sheets>
    <sheet name="Dalis I" sheetId="1" r:id="rId1"/>
    <sheet name="Dalis II" sheetId="8" r:id="rId2"/>
    <sheet name="Dalis III" sheetId="9" r:id="rId3"/>
    <sheet name="Dalis IV" sheetId="10" r:id="rId4"/>
    <sheet name="Dalis V" sheetId="11" r:id="rId5"/>
    <sheet name="Dalis VI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2" l="1"/>
  <c r="G23" i="12"/>
  <c r="G24" i="12"/>
  <c r="F23" i="12"/>
  <c r="F24" i="12"/>
  <c r="F25" i="12"/>
  <c r="E23" i="12"/>
  <c r="E24" i="12"/>
  <c r="E25" i="12"/>
  <c r="G21" i="11"/>
  <c r="G22" i="11"/>
  <c r="G23" i="11"/>
  <c r="G24" i="11"/>
  <c r="F21" i="11"/>
  <c r="F22" i="11"/>
  <c r="F23" i="11"/>
  <c r="F24" i="11"/>
  <c r="E21" i="11"/>
  <c r="E22" i="11"/>
  <c r="E23" i="11"/>
  <c r="E24" i="11"/>
  <c r="G24" i="10"/>
  <c r="G25" i="10"/>
  <c r="G26" i="10"/>
  <c r="G27" i="10"/>
  <c r="G28" i="10"/>
  <c r="G29" i="10"/>
  <c r="G30" i="10"/>
  <c r="F24" i="10"/>
  <c r="F25" i="10"/>
  <c r="F26" i="10"/>
  <c r="F27" i="10"/>
  <c r="F28" i="10"/>
  <c r="F29" i="10"/>
  <c r="F30" i="10"/>
  <c r="E24" i="10"/>
  <c r="E25" i="10"/>
  <c r="E26" i="10"/>
  <c r="E27" i="10"/>
  <c r="E28" i="10"/>
  <c r="E29" i="10"/>
  <c r="E30" i="10"/>
  <c r="G14" i="9"/>
  <c r="G15" i="9"/>
  <c r="G16" i="9"/>
  <c r="G17" i="9"/>
  <c r="G18" i="9"/>
  <c r="G19" i="9"/>
  <c r="G20" i="9"/>
  <c r="F13" i="9"/>
  <c r="F14" i="9"/>
  <c r="F15" i="9"/>
  <c r="F16" i="9"/>
  <c r="F17" i="9"/>
  <c r="F18" i="9"/>
  <c r="F19" i="9"/>
  <c r="F20" i="9"/>
  <c r="E14" i="9"/>
  <c r="E15" i="9"/>
  <c r="E16" i="9"/>
  <c r="E17" i="9"/>
  <c r="E18" i="9"/>
  <c r="E19" i="9"/>
  <c r="E20" i="9"/>
  <c r="G17" i="8"/>
  <c r="G18" i="8"/>
  <c r="G19" i="8"/>
  <c r="G20" i="8"/>
  <c r="G21" i="8"/>
  <c r="G22" i="8"/>
  <c r="G23" i="8"/>
  <c r="G24" i="8"/>
  <c r="G25" i="8"/>
  <c r="G26" i="8"/>
  <c r="G27" i="8"/>
  <c r="G28" i="8"/>
  <c r="F17" i="8"/>
  <c r="F18" i="8"/>
  <c r="F19" i="8"/>
  <c r="F20" i="8"/>
  <c r="F21" i="8"/>
  <c r="F22" i="8"/>
  <c r="F23" i="8"/>
  <c r="F24" i="8"/>
  <c r="F25" i="8"/>
  <c r="F26" i="8"/>
  <c r="F27" i="8"/>
  <c r="F28" i="8"/>
  <c r="E17" i="8"/>
  <c r="E18" i="8"/>
  <c r="E19" i="8"/>
  <c r="E20" i="8"/>
  <c r="E21" i="8"/>
  <c r="E22" i="8"/>
  <c r="E23" i="8"/>
  <c r="E24" i="8"/>
  <c r="E25" i="8"/>
  <c r="E26" i="8"/>
  <c r="E27" i="8"/>
  <c r="E28" i="8"/>
  <c r="G15" i="1"/>
  <c r="G16" i="1"/>
  <c r="G17" i="1"/>
  <c r="G18" i="1"/>
  <c r="G19" i="1"/>
  <c r="G20" i="1"/>
  <c r="G21" i="1"/>
  <c r="F15" i="1"/>
  <c r="F16" i="1"/>
  <c r="F17" i="1"/>
  <c r="F18" i="1"/>
  <c r="F19" i="1"/>
  <c r="F20" i="1"/>
  <c r="F21" i="1"/>
  <c r="E15" i="1"/>
  <c r="E16" i="1"/>
  <c r="E17" i="1"/>
  <c r="E18" i="1"/>
  <c r="E19" i="1"/>
  <c r="E20" i="1"/>
  <c r="E21" i="1"/>
  <c r="E9" i="12"/>
  <c r="G9" i="12" s="1"/>
  <c r="F22" i="12"/>
  <c r="F21" i="12"/>
  <c r="F20" i="12"/>
  <c r="F19" i="12"/>
  <c r="G25" i="12"/>
  <c r="E22" i="12"/>
  <c r="G22" i="12" s="1"/>
  <c r="E21" i="12"/>
  <c r="G21" i="12" s="1"/>
  <c r="E20" i="12"/>
  <c r="G20" i="12" s="1"/>
  <c r="E19" i="12"/>
  <c r="G19" i="12" s="1"/>
  <c r="G20" i="11"/>
  <c r="F19" i="11"/>
  <c r="F20" i="11"/>
  <c r="E19" i="11"/>
  <c r="G19" i="11" s="1"/>
  <c r="E20" i="11"/>
  <c r="F20" i="10"/>
  <c r="F21" i="10"/>
  <c r="F22" i="10"/>
  <c r="F23" i="10"/>
  <c r="F19" i="10"/>
  <c r="E19" i="10"/>
  <c r="G19" i="10" s="1"/>
  <c r="E20" i="10"/>
  <c r="G20" i="10" s="1"/>
  <c r="E21" i="10"/>
  <c r="G21" i="10" s="1"/>
  <c r="E22" i="10"/>
  <c r="G22" i="10" s="1"/>
  <c r="E23" i="10"/>
  <c r="G23" i="10" s="1"/>
  <c r="F9" i="12"/>
  <c r="F16" i="12"/>
  <c r="F17" i="12"/>
  <c r="F18" i="12"/>
  <c r="E16" i="12"/>
  <c r="G16" i="12" s="1"/>
  <c r="E17" i="12"/>
  <c r="G17" i="12" s="1"/>
  <c r="E18" i="12"/>
  <c r="G18" i="12" s="1"/>
  <c r="F15" i="11"/>
  <c r="F16" i="11"/>
  <c r="F17" i="11"/>
  <c r="F18" i="11"/>
  <c r="E15" i="11"/>
  <c r="G15" i="11" s="1"/>
  <c r="E16" i="11"/>
  <c r="G16" i="11" s="1"/>
  <c r="E17" i="11"/>
  <c r="G17" i="11" s="1"/>
  <c r="E18" i="11"/>
  <c r="G18" i="11" s="1"/>
  <c r="F14" i="10"/>
  <c r="F15" i="10"/>
  <c r="F16" i="10"/>
  <c r="F17" i="10"/>
  <c r="F18" i="10"/>
  <c r="E14" i="10"/>
  <c r="G14" i="10" s="1"/>
  <c r="E15" i="10"/>
  <c r="G15" i="10" s="1"/>
  <c r="E16" i="10"/>
  <c r="G16" i="10" s="1"/>
  <c r="E17" i="10"/>
  <c r="G17" i="10" s="1"/>
  <c r="E18" i="10"/>
  <c r="G18" i="10" s="1"/>
  <c r="F13" i="1"/>
  <c r="F14" i="1"/>
  <c r="E13" i="1"/>
  <c r="G13" i="1" s="1"/>
  <c r="E14" i="1"/>
  <c r="G14" i="1" s="1"/>
  <c r="F15" i="12"/>
  <c r="E15" i="12"/>
  <c r="G15" i="12" s="1"/>
  <c r="F14" i="12"/>
  <c r="E14" i="12"/>
  <c r="G14" i="12" s="1"/>
  <c r="F13" i="12"/>
  <c r="E13" i="12"/>
  <c r="G13" i="12" s="1"/>
  <c r="F12" i="12"/>
  <c r="E12" i="12"/>
  <c r="G12" i="12" s="1"/>
  <c r="F11" i="12"/>
  <c r="E11" i="12"/>
  <c r="G11" i="12" s="1"/>
  <c r="F10" i="12"/>
  <c r="E10" i="12"/>
  <c r="G10" i="12" s="1"/>
  <c r="E9" i="1"/>
  <c r="G9" i="1" s="1"/>
  <c r="F9" i="1"/>
  <c r="E10" i="1"/>
  <c r="E11" i="1"/>
  <c r="F14" i="11"/>
  <c r="E14" i="11"/>
  <c r="G14" i="11" s="1"/>
  <c r="F13" i="11"/>
  <c r="E13" i="11"/>
  <c r="G13" i="11" s="1"/>
  <c r="F12" i="11"/>
  <c r="E12" i="11"/>
  <c r="G12" i="11" s="1"/>
  <c r="F11" i="11"/>
  <c r="E11" i="11"/>
  <c r="G11" i="11" s="1"/>
  <c r="F10" i="11"/>
  <c r="E10" i="11"/>
  <c r="G10" i="11" s="1"/>
  <c r="F9" i="11"/>
  <c r="E9" i="11"/>
  <c r="G9" i="11" s="1"/>
  <c r="F13" i="10"/>
  <c r="E13" i="10"/>
  <c r="G13" i="10" s="1"/>
  <c r="F11" i="8"/>
  <c r="F12" i="8"/>
  <c r="F13" i="8"/>
  <c r="F14" i="8"/>
  <c r="F15" i="8"/>
  <c r="F16" i="8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F11" i="9"/>
  <c r="F12" i="9"/>
  <c r="F10" i="9"/>
  <c r="F11" i="1"/>
  <c r="F12" i="1"/>
  <c r="E12" i="1"/>
  <c r="G12" i="1" s="1"/>
  <c r="F25" i="11" l="1"/>
  <c r="G27" i="12"/>
  <c r="G11" i="1"/>
  <c r="G26" i="11"/>
  <c r="F12" i="10"/>
  <c r="E12" i="10"/>
  <c r="G12" i="10" s="1"/>
  <c r="F11" i="10"/>
  <c r="E11" i="10"/>
  <c r="G11" i="10" s="1"/>
  <c r="F10" i="10"/>
  <c r="E10" i="10"/>
  <c r="G10" i="10" s="1"/>
  <c r="F9" i="10"/>
  <c r="E9" i="10"/>
  <c r="G9" i="10" s="1"/>
  <c r="E13" i="9"/>
  <c r="G13" i="9" s="1"/>
  <c r="E12" i="9"/>
  <c r="G12" i="9" s="1"/>
  <c r="E11" i="9"/>
  <c r="G11" i="9" s="1"/>
  <c r="E10" i="9"/>
  <c r="G10" i="9" s="1"/>
  <c r="F9" i="9"/>
  <c r="F21" i="9" s="1"/>
  <c r="E9" i="9"/>
  <c r="G9" i="9" s="1"/>
  <c r="F10" i="8"/>
  <c r="E10" i="8"/>
  <c r="G10" i="8" s="1"/>
  <c r="F9" i="8"/>
  <c r="E9" i="8"/>
  <c r="G9" i="8" s="1"/>
  <c r="F10" i="1"/>
  <c r="F22" i="1" s="1"/>
  <c r="G10" i="1"/>
  <c r="F31" i="10" l="1"/>
  <c r="F29" i="8"/>
  <c r="G23" i="1"/>
  <c r="G22" i="9"/>
  <c r="G32" i="10"/>
  <c r="G30" i="8"/>
</calcChain>
</file>

<file path=xl/sharedStrings.xml><?xml version="1.0" encoding="utf-8"?>
<sst xmlns="http://schemas.openxmlformats.org/spreadsheetml/2006/main" count="178" uniqueCount="128">
  <si>
    <t xml:space="preserve">Pirkimų sąlygų, atliekant mažos vertės pirkimą  </t>
  </si>
  <si>
    <t>PASIŪLYMO KAINOS DETALIZAVIMAS</t>
  </si>
  <si>
    <t>I pirkimo dalis:</t>
  </si>
  <si>
    <t>Eil. Nr.</t>
  </si>
  <si>
    <t>Knygos pavadinimas, autorius, leidimo duomenys</t>
  </si>
  <si>
    <t>Kiekis (vnt.)</t>
  </si>
  <si>
    <t>Vieneto kaina, Eur be PVM</t>
  </si>
  <si>
    <t>Vieneto kaina, Eur su PVM</t>
  </si>
  <si>
    <t>Iš viso, Eur be PVM</t>
  </si>
  <si>
    <t>Iš viso, Eur su PVM</t>
  </si>
  <si>
    <t>Bendra I pirkimo dalies pasiūlymo kaina, Eur su PVM</t>
  </si>
  <si>
    <t>II pirkimo dalis:</t>
  </si>
  <si>
    <t>Bendra II pirkimo dalies pasiūlymo kaina, Eur su PVM</t>
  </si>
  <si>
    <t>III pirkimo dalis:</t>
  </si>
  <si>
    <t>Bendra III pirkimo dalies pasiūlymo kaina, Eur su PVM</t>
  </si>
  <si>
    <t>IV pirkimo dalis:</t>
  </si>
  <si>
    <t>Bendra IV pirkimo dalies pasiūlymo kaina, Eur su PVM</t>
  </si>
  <si>
    <t>Bendra V pirkimo dalies pasiūlymo kaina, Eur su PVM</t>
  </si>
  <si>
    <t>V pirkimo dalis:</t>
  </si>
  <si>
    <t>VI pirkimo dalis:</t>
  </si>
  <si>
    <t>Bendra VI pirkimo dalies pasiūlymo kaina, Eur su PVM</t>
  </si>
  <si>
    <t xml:space="preserve"> skelbiamos apklausos būdu, 3 priedas</t>
  </si>
  <si>
    <t>Bendra I pirkimo dalies pasiūlymo kaina, Eur be PVM</t>
  </si>
  <si>
    <t>Bendra II pirkimo dalies pasiūlymo kaina, Eur be PVM</t>
  </si>
  <si>
    <t>Bendra III pirkimo dalies pasiūlymo kaina, Eur be PVM</t>
  </si>
  <si>
    <t>Bendra IV pirkimo dalies pasiūlymo kaina, Eur be PVM</t>
  </si>
  <si>
    <t>Bendra V pirkimo dalies pasiūlymo kaina, Eur be PVM</t>
  </si>
  <si>
    <t>Bendra VI pirkimo dalies pasiūlymo kaina, Eur be PVM</t>
  </si>
  <si>
    <t>Aštrus protas sveikame kūne. Alma littera, 2022. ISBN 9786090151365</t>
  </si>
  <si>
    <t>Atopinio dermatito diagnostikos ir gydymo rekomendacijos : mokomoji knyga. Vilniaus universiteto leidykla, 2024. ISBN 9786090710753</t>
  </si>
  <si>
    <t>Dailės terapija: teorija ir praktika / L. Lebedeva. Kaunas: Žmogaus psichologijos studija, 2022. ISBN 9789955998754</t>
  </si>
  <si>
    <t>Dažniausių susirgimų žinynas / Gina Johnson, Ian Hill-Smith, Chirag Bakhai, Bhavina Khatani. Vaistų žinios, 2025. ISBN 9786098215649</t>
  </si>
  <si>
    <t xml:space="preserve">Nutukimas / sudarytojas A. Norkus. Kaunas: Medicininės informacijos centras, 2025. ISBN 9786098070309 </t>
  </si>
  <si>
    <t>Praktinis slaugytojo vadovas. Procedūrinis stalelis / J. Stankūnienė. Vitae litera, 2025. ISBN 9786094549199</t>
  </si>
  <si>
    <t>Sportas ir smegenys / Albertas Skurvydas. Kaunas: Vitae litera, 2026. 193 p.: iliustr. ISBN 9786094549533</t>
  </si>
  <si>
    <t>Užterštas organizmas / sudarė Dainora Krasavičiūtė. Obuolys [Lectio divina], [2025]. ISBN 9786094848315</t>
  </si>
  <si>
    <t>Campbell-McBride, N., Misiūnienė, I., &amp; Daugėla, L. (2025). Žarnyno kodas - raktas į sveiką kūną ir protą (GAPS) : natūralus būdas gydyti daugelį vystymosi ir neurologinių sutrikimų. Luceo. ISBN 9786098342147.</t>
  </si>
  <si>
    <r>
      <t xml:space="preserve">Povilaitytė-Buzaitė, Ž., &amp; Šapolas, D. (2025). </t>
    </r>
    <r>
      <rPr>
        <i/>
        <sz val="12"/>
        <color theme="1"/>
        <rFont val="Times New Roman"/>
        <family val="1"/>
        <charset val="186"/>
      </rPr>
      <t>Maistas be kainos : mitybos vadovas ir receptų knyga</t>
    </r>
    <r>
      <rPr>
        <sz val="12"/>
        <color theme="1"/>
        <rFont val="Times New Roman"/>
        <family val="1"/>
        <charset val="186"/>
      </rPr>
      <t>. Rainė.</t>
    </r>
  </si>
  <si>
    <r>
      <t xml:space="preserve">Skurvydas, A. (2025). </t>
    </r>
    <r>
      <rPr>
        <i/>
        <sz val="12"/>
        <color theme="1"/>
        <rFont val="Times New Roman"/>
        <family val="1"/>
        <charset val="186"/>
      </rPr>
      <t>Sveikatos receptai : nuo vaikystės iki žilos senatvės &lt;...&gt;</t>
    </r>
    <r>
      <rPr>
        <sz val="12"/>
        <color theme="1"/>
        <rFont val="Times New Roman"/>
        <family val="1"/>
        <charset val="186"/>
      </rPr>
      <t>. Vitae Litera. ISBN 9786094548628</t>
    </r>
  </si>
  <si>
    <r>
      <t xml:space="preserve">UAB „VR Trading“ leidžiantysis kolektyvas. (2024). </t>
    </r>
    <r>
      <rPr>
        <i/>
        <sz val="12"/>
        <color theme="1"/>
        <rFont val="Times New Roman"/>
        <family val="1"/>
        <charset val="186"/>
      </rPr>
      <t>Geros higienos praktikos taisyklės vaisių, uogų, daržovių ir grybų perdirbimo ir neperdirbtų produktų tvarkymo įmonėms</t>
    </r>
    <r>
      <rPr>
        <sz val="12"/>
        <color theme="1"/>
        <rFont val="Times New Roman"/>
        <family val="1"/>
        <charset val="186"/>
      </rPr>
      <t>. UAB „VR Trading“.</t>
    </r>
  </si>
  <si>
    <t>Bibliotekininkų kompetencijos, įgalinančios įsitraukimą į piliečių mokslo veiklas. KTU Technologija, 2025. ISBN 9786090219102</t>
  </si>
  <si>
    <r>
      <t xml:space="preserve">ADHD </t>
    </r>
    <r>
      <rPr>
        <sz val="12"/>
        <color theme="1"/>
        <rFont val="Times New Roman"/>
        <family val="1"/>
        <charset val="186"/>
      </rPr>
      <t xml:space="preserve">smegenys. Išslaptinta. Kaip judrias smegenis paversti draugu, o ne priešu. Obuolys, 2025. ISBN 9786094849336 </t>
    </r>
  </si>
  <si>
    <r>
      <t>Gera</t>
    </r>
    <r>
      <rPr>
        <sz val="12"/>
        <color theme="1"/>
        <rFont val="Times New Roman"/>
        <family val="1"/>
        <charset val="186"/>
      </rPr>
      <t xml:space="preserve"> pradžia - pusė darbo: sužadinimo metodai pamokos pradžiai / Vilma Petrokienė. Margas lapas, 2025. ISBN </t>
    </r>
    <r>
      <rPr>
        <sz val="12"/>
        <color rgb="FF041B15"/>
        <rFont val="Times New Roman"/>
        <family val="1"/>
        <charset val="186"/>
      </rPr>
      <t>9786098305678</t>
    </r>
  </si>
  <si>
    <r>
      <t>Išdrįsk</t>
    </r>
    <r>
      <rPr>
        <sz val="12"/>
        <color rgb="FF000000"/>
        <rFont val="Times New Roman"/>
        <family val="1"/>
        <charset val="186"/>
      </rPr>
      <t xml:space="preserve"> būti nemėgstamas : japoniškas vadovas, kaip išsivaduoti iš savo baimių ir pasiekti tikrąją laimę / Ichiro Kishimi, Fumitake Koga. Baltos lankos, 2025. 288 puslapiai. ISBN 9786090901250</t>
    </r>
  </si>
  <si>
    <r>
      <t>Imunitetas</t>
    </r>
    <r>
      <rPr>
        <sz val="12"/>
        <color theme="1"/>
        <rFont val="Times New Roman"/>
        <family val="1"/>
        <charset val="186"/>
      </rPr>
      <t xml:space="preserve"> perdegimui : kaip emocinis intelektas stiprina atsparumą ir gerina santykį su darbu / Kandi Wiens. Vaga, 2025. ISBN </t>
    </r>
    <r>
      <rPr>
        <sz val="12"/>
        <color rgb="FF041B15"/>
        <rFont val="Times New Roman"/>
        <family val="1"/>
        <charset val="186"/>
      </rPr>
      <t>9785415028603</t>
    </r>
  </si>
  <si>
    <r>
      <t>Iki mokyklos</t>
    </r>
    <r>
      <rPr>
        <sz val="12"/>
        <color theme="1"/>
        <rFont val="Times New Roman"/>
        <family val="1"/>
        <charset val="186"/>
      </rPr>
      <t xml:space="preserve"> : ankstyvosios vaikystės gidas / Austėja Landsbergienė. Kibirkštis, 2025. ISBN </t>
    </r>
    <r>
      <rPr>
        <b/>
        <sz val="12"/>
        <color theme="1"/>
        <rFont val="Times New Roman"/>
        <family val="1"/>
        <charset val="186"/>
      </rPr>
      <t> </t>
    </r>
    <r>
      <rPr>
        <sz val="12"/>
        <color theme="1"/>
        <rFont val="Times New Roman"/>
        <family val="1"/>
        <charset val="186"/>
      </rPr>
      <t xml:space="preserve">9786099643724 </t>
    </r>
  </si>
  <si>
    <r>
      <t>Ką turi</t>
    </r>
    <r>
      <rPr>
        <sz val="12"/>
        <color theme="1"/>
        <rFont val="Times New Roman"/>
        <family val="1"/>
        <charset val="186"/>
      </rPr>
      <t xml:space="preserve"> žinoti visi tėvai. Psichologės patarimai, kaip rūpestingai užauginti laimingus vaikus / M. Sunderland. Briedis, 2024. ISBN 9786094941276 </t>
    </r>
  </si>
  <si>
    <r>
      <t>Kas mes</t>
    </r>
    <r>
      <rPr>
        <sz val="12"/>
        <color theme="1"/>
        <rFont val="Times New Roman"/>
        <family val="1"/>
        <charset val="186"/>
      </rPr>
      <t xml:space="preserve"> esame : kaip suvokiame, jaučiame, mylime / Stefanie Stahl. Briedis, 2025. 392 puslapiai. ISBN </t>
    </r>
    <r>
      <rPr>
        <sz val="12"/>
        <color rgb="FF041B15"/>
        <rFont val="Times New Roman"/>
        <family val="1"/>
        <charset val="186"/>
      </rPr>
      <t xml:space="preserve">9786094942594 </t>
    </r>
  </si>
  <si>
    <r>
      <t>Mąstymas,</t>
    </r>
    <r>
      <rPr>
        <sz val="12"/>
        <color theme="1"/>
        <rFont val="Times New Roman"/>
        <family val="1"/>
        <charset val="186"/>
      </rPr>
      <t xml:space="preserve"> greitas ir lėtas / Daniel Kahneman. Vilnius : Eugrimas, 2025. 640 puslapių. ISBN 9786094375019 </t>
    </r>
  </si>
  <si>
    <r>
      <t>Mokinio</t>
    </r>
    <r>
      <rPr>
        <sz val="12"/>
        <color theme="1"/>
        <rFont val="Times New Roman"/>
        <family val="1"/>
        <charset val="186"/>
      </rPr>
      <t xml:space="preserve"> žvilgsnis į veidrodį. Įsivertinimo ir refleksijos metodai pamokos pabaigai / Vilma Petrokienė. Vilnius : Margas lapas, 2025. 112 puslapių. ISBN </t>
    </r>
    <r>
      <rPr>
        <sz val="12"/>
        <color rgb="FF041B15"/>
        <rFont val="Times New Roman"/>
        <family val="1"/>
        <charset val="186"/>
      </rPr>
      <t xml:space="preserve">9786098305791 </t>
    </r>
  </si>
  <si>
    <r>
      <t>Miško</t>
    </r>
    <r>
      <rPr>
        <sz val="12"/>
        <color theme="1"/>
        <rFont val="Times New Roman"/>
        <family val="1"/>
        <charset val="186"/>
      </rPr>
      <t xml:space="preserve"> išmintis / Suzanne Simard. Vilnius : Alma littera, 2023. 416 puslapių. ISBN </t>
    </r>
    <r>
      <rPr>
        <sz val="12"/>
        <color rgb="FF041B15"/>
        <rFont val="Times New Roman"/>
        <family val="1"/>
        <charset val="186"/>
      </rPr>
      <t xml:space="preserve">9786090154335 </t>
    </r>
  </si>
  <si>
    <r>
      <t>Nebylus</t>
    </r>
    <r>
      <rPr>
        <sz val="12"/>
        <color rgb="FF000000"/>
        <rFont val="Times New Roman"/>
        <family val="1"/>
        <charset val="186"/>
      </rPr>
      <t xml:space="preserve"> kūno balsas : kaip kūnas išsivaduoja iš traumų ir atkuria gerumą / Peter A. Levine. Vaga, 2025. ISBN 9785415028634 </t>
    </r>
  </si>
  <si>
    <r>
      <t>Neformalusis</t>
    </r>
    <r>
      <rPr>
        <sz val="12"/>
        <color rgb="FF000000"/>
        <rFont val="Times New Roman"/>
        <family val="1"/>
        <charset val="186"/>
      </rPr>
      <t xml:space="preserve"> švietimas : besimokančiojo kūrybinio mąstymo ir pedagogo profesinės sėkmės link. VDU. 2025. ISBN </t>
    </r>
    <r>
      <rPr>
        <sz val="12"/>
        <color rgb="FF041B15"/>
        <rFont val="Times New Roman"/>
        <family val="1"/>
        <charset val="186"/>
      </rPr>
      <t xml:space="preserve">9786094676659 </t>
    </r>
  </si>
  <si>
    <r>
      <t>Nesmurtinis</t>
    </r>
    <r>
      <rPr>
        <sz val="12"/>
        <color rgb="FF000000"/>
        <rFont val="Times New Roman"/>
        <family val="1"/>
        <charset val="186"/>
      </rPr>
      <t xml:space="preserve"> bendravimas. Gyvenimo kalba / Marshall Rosenberg. Vilnius : Meilės kelias, 2024. 304 puslapiai. ISBN </t>
    </r>
    <r>
      <rPr>
        <sz val="12"/>
        <color rgb="FF041B15"/>
        <rFont val="Times New Roman"/>
        <family val="1"/>
        <charset val="186"/>
      </rPr>
      <t xml:space="preserve">9786098054125 </t>
    </r>
  </si>
  <si>
    <r>
      <t xml:space="preserve">Perrašytos </t>
    </r>
    <r>
      <rPr>
        <sz val="12"/>
        <color rgb="FF000000"/>
        <rFont val="Times New Roman"/>
        <family val="1"/>
        <charset val="186"/>
      </rPr>
      <t xml:space="preserve">schemos. Kaip augti nepaisant visko, arba Vidinė transformacija pagal schemų terapiją. Alma littera, 2025. ISBN </t>
    </r>
    <r>
      <rPr>
        <sz val="12"/>
        <color rgb="FF041B15"/>
        <rFont val="Times New Roman"/>
        <family val="1"/>
        <charset val="186"/>
      </rPr>
      <t xml:space="preserve">9786090168295 </t>
    </r>
  </si>
  <si>
    <r>
      <t>Radikalus</t>
    </r>
    <r>
      <rPr>
        <sz val="12"/>
        <color rgb="FF000000"/>
        <rFont val="Times New Roman"/>
        <family val="1"/>
        <charset val="186"/>
      </rPr>
      <t xml:space="preserve"> priėmimas : kaip priimti gyvenimą visą – su skausmu, nerimu ir permainomis. Lietuvos rašytojų sąjungos leidykla, 2026. ISBN </t>
    </r>
    <r>
      <rPr>
        <sz val="12"/>
        <color rgb="FF041B15"/>
        <rFont val="Times New Roman"/>
        <family val="1"/>
        <charset val="186"/>
      </rPr>
      <t xml:space="preserve">9786094804847 </t>
    </r>
  </si>
  <si>
    <r>
      <t>Rami</t>
    </r>
    <r>
      <rPr>
        <sz val="12"/>
        <color rgb="FF000000"/>
        <rFont val="Times New Roman"/>
        <family val="1"/>
        <charset val="186"/>
      </rPr>
      <t xml:space="preserve"> nervų sistema : kaip susikalbėti su savo kūnu / Deb Dana. Vilnius : Tyto Alba, 2025. 258 puslapiai. ISBN </t>
    </r>
    <r>
      <rPr>
        <sz val="12"/>
        <color rgb="FF041B15"/>
        <rFont val="Times New Roman"/>
        <family val="1"/>
        <charset val="186"/>
      </rPr>
      <t>9786094669118</t>
    </r>
  </si>
  <si>
    <r>
      <t>Sveiko</t>
    </r>
    <r>
      <rPr>
        <sz val="12"/>
        <color rgb="FF000000"/>
        <rFont val="Times New Roman"/>
        <family val="1"/>
        <charset val="186"/>
      </rPr>
      <t xml:space="preserve"> proto motinystė / Austėja Landsbergienė. Alma littera, 2024. ISBN </t>
    </r>
    <r>
      <rPr>
        <sz val="12"/>
        <color rgb="FF041B15"/>
        <rFont val="Times New Roman"/>
        <family val="1"/>
        <charset val="186"/>
      </rPr>
      <t xml:space="preserve">9786090163733 </t>
    </r>
  </si>
  <si>
    <r>
      <t xml:space="preserve">Viskas </t>
    </r>
    <r>
      <rPr>
        <sz val="12"/>
        <color rgb="FF000000"/>
        <rFont val="Times New Roman"/>
        <family val="1"/>
        <charset val="186"/>
      </rPr>
      <t xml:space="preserve">apie psichologiją. Briedis, 2024. ISBN </t>
    </r>
    <r>
      <rPr>
        <sz val="12"/>
        <color rgb="FF041B15"/>
        <rFont val="Times New Roman"/>
        <family val="1"/>
        <charset val="186"/>
      </rPr>
      <t>9786094941474</t>
    </r>
  </si>
  <si>
    <t xml:space="preserve">Kam gimdyti? Filosofiniai pamąstymai apie demografiją, šeimą ir gimstamumą / Gediminas Karoblis. Hubris, 2026. ISBN  9786094970351 </t>
  </si>
  <si>
    <t xml:space="preserve">Psichosomatikos gidas tėvams. Kaunas:Mijalba, 2025. ISBN 9786094691850  </t>
  </si>
  <si>
    <t>Dėkingumo efektas / John Demartini ir Natalya Androsova. Gargždai : Tobulėjimo projektai, 2024. 240 p. ISBN 9786098210323</t>
  </si>
  <si>
    <t>Derybos. Naujas požiūris į susitarimus / Gražvydas Jukna. Vilnius: Vilniaus universiteto leidykla, 2025. 204 p. ISBN 9786090711903</t>
  </si>
  <si>
    <t>Ekonominių reiškinių statistinė analizė / Alina Stundžienė. Kaunas:Technologija, 2025. 185 p. ISBN 9786090219126</t>
  </si>
  <si>
    <t>Finansų valdymas III. Įmonių finansų valdymas / Gintaras Černius. Vilnius: M. Romerio universitetas, 2023. 304 p. ISBN 9786094880681</t>
  </si>
  <si>
    <t>iKomercija: kaip generuojami milijonai internetu / Aurimas Dulskis. Vilkavisškis: A. Dulskis, 2024. 115 p. ISBN 9786090805633</t>
  </si>
  <si>
    <t xml:space="preserve">Istorijų pardavėjas žaliu kostiumu / Gintaras Ignatavičius. Vilnius: Vaga, 2025. 368 p. ISBN 9785415028535 </t>
  </si>
  <si>
    <t>Kilti aukštyn. Kaip pakeisti depresijos eigą pasitelkiant neuromokslą / Alex Korb. Klaipėda: Kopos, 2025. 272 p. ISBN 9786099651705</t>
  </si>
  <si>
    <t>Nulis negatyvumo. Pozityvaus mąstymo galia / Ant Middleton. Vilnius: Briedis, 2021. 248 p. ISBN 9789955269076</t>
  </si>
  <si>
    <t>Pardavimų psichologija. Padidinkite savo pardavimus greičiau ir lengviau / Brian Tracy. Gargždai: Tobulėjimo projektai, 2025. 222 p. ISBN 9786099569130</t>
  </si>
  <si>
    <t>Pirks. Sąmoninga ir sąžininga pardavimo seka. Parduodantiems ir perkantiems / Rimvydas Jurkuvėnas. Vilnius: Pirks, 2024. 304 p. ISBN 9786099650708</t>
  </si>
  <si>
    <t xml:space="preserve">Tiekimo grandinės susirinkimų vedlys : gamybinėms įmonėms; vadovams, padalinių vadovams, tiekimo grandinės vadovams, lyderiams / Diana Satkutė. Kaunas: Di Lodi, 2024. 128 p. ISBN 9786099617763 </t>
  </si>
  <si>
    <t>Žmogaus prigimties dėsniai / Robert Greene. Vilnius: Eugrimas, 2025. 256 p. ISBN 9786094374937</t>
  </si>
  <si>
    <t>And a seed was planted ...' occupation-based approaches for social inclusion: Volume 1: Theoretical views and shifting perspectives / edited by Hanneke van Bruggen, Nick Pollard, Sarah Kantartzis. London: Whiting &amp; Birch Lt, 2020. 264 p.: iliustr. ISBN 9781861776044</t>
  </si>
  <si>
    <t xml:space="preserve">Crouch and Alers occupational therapy in psychiatry and mental health / edited by Lisa Wegner, Tania Buys, Enos Morankoana Ramano, Matty van Niekerk, Rosemary Crouch. 6th ed. Chichester: Wiley-Blackwell, 2024. 528 p.: iliustr. ISBN 9781119878841   </t>
  </si>
  <si>
    <t>Dance and creativity within dance movement therapy: international perspectives / edited by Sharon Chaiklin, Hilda Wengrower. New York, NY: Routledge. Taylor &amp; Francis Group, 2020. 300 p.: iliustr. ISBN 9781138337527</t>
  </si>
  <si>
    <t>Dance movement therapy: theory, research and practice / edited by Helen Payne. 2nd ed. London; New York, NY: Routledge. Taylor &amp; Francis Group, 2006. 284 p.: iliustr. ISBN 9781032766430</t>
  </si>
  <si>
    <t xml:space="preserve">Exercise physiology: nutrition, energy, and human performance / Frank I. Katch, William McArdle, Victor L. Katch. 9th ed. Philadelphia, Pa.: Wolters Kluwer Health, 2023. 1176 p.: iliustr. ISBN 9781975217303 </t>
  </si>
  <si>
    <t>Foundations for practice in occupational therapy / edited by Edward A.S. Duncan ; foreword by Jenny Preston. 6th ed. Edinburgh : Elsevier, 2021. xv, 217 p.: iliustr. ISBN 9780702054471</t>
  </si>
  <si>
    <t>Key skills for housing adaptations: a workbook for occupational therapists and students / Julia Badger, David Owen, Ruth Parker. London: Jessica Kingsley Publishers, 2024. 320 p.: iliustr. ISBN 9781839974465</t>
  </si>
  <si>
    <t>Meaning of movement: embodied developmental, clinical, and cultural perspectives of the Kestenberg movement profile / edited by Susan Loman, Janet Kestenberg Amighi, K. Mark Sossin. 2nd ed. New York, NY: Routledge. Taylor &amp; Francis Group, 2018. 380 p.: iliustr. ISBN 9781138484634</t>
  </si>
  <si>
    <t xml:space="preserve">Measuring walking: a handbook of clinical gait analysis / Richard W. Baker. 1st ed. London: Mac Keith Press, 2013. 246 p.: iliustr. ISBN 9781908316660 </t>
  </si>
  <si>
    <t>Mosby's essential sciences for therapeutic massage: anatomy, physiology, biomechanics, and pathology / Sandy Fritz, Luke Allen Fritz. 7th ed. St. Louis, Missouri: Elsevier, 2025. xv, 693 p.: iliustr. ISBN  9780443117060 </t>
  </si>
  <si>
    <t>Mosby's fundamentals of therapeutic massage / Sandy Fritz, Luke Allen Fritz. 8th ed. Elsevier, St. Louis, Missouri, 2025. 840 p.: iliustr. ISBN 9780443117206</t>
  </si>
  <si>
    <t>Music therapy: another path to learning and understanding for children on the autism spectrum / Betsey King Brunk. Arlington, TX: Future Horizons Incorporated, 2004. 113 p. : iliustr. ISBN 9781885477538</t>
  </si>
  <si>
    <t>Occupational therapy with older adults : strategies for the OTA / Helene L. Lohman, Amy L. Shaffer, Patricia J. Watford. 5th ed. St. Louis, Missouri : Elsevier, [2024]. xv, 382 p.: iliustr. ISBN 9780323824101</t>
  </si>
  <si>
    <t>Pediatric occupational therapy / Tsu-Hsin Howe, Francine M. Seruya, P. L. Kramer. 5th ed. Philadelphia, Pa.: Wolters Kluwer Health, 2025. 576 p.: iliustr. ISBN 9781975220204</t>
  </si>
  <si>
    <t>Physiotherapy and occupational therapy for people with cerebral palsy: a problem-based approach to assessment and management / Karen Dodd, Christine Imms, Nicholas F. Taylor. 1st ed. London: Mac Keith Press, 2010. 256 p.: iliustr. ISBN 9781898683681</t>
  </si>
  <si>
    <t>Principles of nursing infection prevention control: introduction and global context of infection prevention and control (volume 1) / edited by Ber Oomen, Silvana Gastaldi. Cham: Springer Nature Switzerland: Imprint: Springer, 2025. 244 p.: iliustr. ISBN 9783031844683</t>
  </si>
  <si>
    <t>Using occupational therapy models in practice: a field guide / Jenniffer Garcia, Michael K. Iwama, Merrill June Turpin. 2nd ed. Elsevier, [Amsterdam], 2024. 220 p. ISBN 9780323879491</t>
  </si>
  <si>
    <t xml:space="preserve">Willard and Spackman's occupational therapy / Catana Brown, Glen Gillen. 14th ed. Philadelphia, Pa. : Wolters Kluwer Health, 2023. ISBN 9781975174910 </t>
  </si>
  <si>
    <t>Bernadette Mazurek Melnyk PhD, RN, CPNP/PMHNP, FNAP,Ellen Fineout,Overholt PhD, RN, FNAP, FAA. Evidence-Based Practice in Nursing &amp; Healthcare A Guide to Best Practice. Wolters Kluwer. 2023. 9781975185732</t>
  </si>
  <si>
    <r>
      <t xml:space="preserve">Hugh P. McKenna, Majda Pajnkihar, Dominika Vrbnjak, Ian Peate (Series Editor). </t>
    </r>
    <r>
      <rPr>
        <i/>
        <sz val="12"/>
        <color rgb="FF000000"/>
        <rFont val="Times New Roman"/>
        <family val="1"/>
        <charset val="186"/>
      </rPr>
      <t>Fundamentals of Nursing Models, Theories and Practice, 3rd Edition</t>
    </r>
    <r>
      <rPr>
        <sz val="12"/>
        <color rgb="FF000000"/>
        <rFont val="Times New Roman"/>
        <family val="1"/>
        <charset val="186"/>
      </rPr>
      <t xml:space="preserve">. </t>
    </r>
    <r>
      <rPr>
        <b/>
        <sz val="12"/>
        <color rgb="FF000000"/>
        <rFont val="Times New Roman"/>
        <family val="1"/>
        <charset val="186"/>
      </rPr>
      <t>Wiley</t>
    </r>
    <r>
      <rPr>
        <sz val="12"/>
        <color rgb="FF000000"/>
        <rFont val="Times New Roman"/>
        <family val="1"/>
        <charset val="186"/>
      </rPr>
      <t>. 2025. 9781394192755</t>
    </r>
  </si>
  <si>
    <r>
      <t xml:space="preserve">Emily Evans, E.  </t>
    </r>
    <r>
      <rPr>
        <sz val="11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 xml:space="preserve">Anatomy in Black. </t>
    </r>
    <r>
      <rPr>
        <sz val="9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 xml:space="preserve"> Human Kinetics.2025 </t>
    </r>
    <r>
      <rPr>
        <sz val="9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9781718246218</t>
    </r>
  </si>
  <si>
    <r>
      <t xml:space="preserve">Wise, E., McCann, S.  </t>
    </r>
    <r>
      <rPr>
        <i/>
        <sz val="12"/>
        <color rgb="FF000000"/>
        <rFont val="Times New Roman"/>
        <family val="1"/>
        <charset val="186"/>
      </rPr>
      <t>Anatomy Coloring Book with 450+ Realistic Medical Illustrations with Quizzes for Each</t>
    </r>
    <r>
      <rPr>
        <sz val="12"/>
        <color rgb="FF000000"/>
        <rFont val="Times New Roman"/>
        <family val="1"/>
        <charset val="186"/>
      </rPr>
      <t xml:space="preserve">.  </t>
    </r>
    <r>
      <rPr>
        <b/>
        <sz val="12"/>
        <color rgb="FF000000"/>
        <rFont val="Times New Roman"/>
        <family val="1"/>
        <charset val="186"/>
      </rPr>
      <t>Kaplan AEC Education</t>
    </r>
    <r>
      <rPr>
        <sz val="12"/>
        <color rgb="FF000000"/>
        <rFont val="Times New Roman"/>
        <family val="1"/>
        <charset val="186"/>
      </rPr>
      <t>. 2025. 9781506295268</t>
    </r>
  </si>
  <si>
    <r>
      <t xml:space="preserve">Design and Analysis of Thermal Systems. 2023. ISBN </t>
    </r>
    <r>
      <rPr>
        <sz val="12"/>
        <color rgb="FF000000"/>
        <rFont val="Times New Roman"/>
        <family val="1"/>
        <charset val="186"/>
      </rPr>
      <t>9780367503260</t>
    </r>
    <r>
      <rPr>
        <sz val="12"/>
        <color theme="1"/>
        <rFont val="Times New Roman"/>
        <family val="1"/>
        <charset val="186"/>
      </rPr>
      <t xml:space="preserve">. </t>
    </r>
  </si>
  <si>
    <t xml:space="preserve">Physical Geodesy: A Theoretical Introduction. 2023. ISBN  9783031233227 </t>
  </si>
  <si>
    <t xml:space="preserve">Geodesy. 2023. ISBN 9783110723298 </t>
  </si>
  <si>
    <t xml:space="preserve">Satellite Radar Interferometry: Theory and Practice. 2025. ISBN 9781009606233 </t>
  </si>
  <si>
    <t xml:space="preserve">Probing Earth's Deep Interior Using Space Observations Synergistically. 2023. ISBN 9783031392818 </t>
  </si>
  <si>
    <t>Reinforced Concrete Design: Limit State Method and Beyond, 2024. ISBN  9781032541457</t>
  </si>
  <si>
    <t xml:space="preserve">Circular Economy for the Built Environment: Research and Practice, 2024.  ISBN 9781032584294 </t>
  </si>
  <si>
    <t xml:space="preserve">Innovations, Disruptions and Future Trends in the Global Construction Industry. 2024. ISBN 9781032444482 </t>
  </si>
  <si>
    <t xml:space="preserve">The Law and Practice of Complex Construction Projects, 2024. ISBN 9781032481678 </t>
  </si>
  <si>
    <t>Building Materials, Health and Indoor Air Quality: Volume 2, 2024. ISBN  9780367646691</t>
  </si>
  <si>
    <t>Geotechnical Instrumentation and Applications, 2024. ISBN 9783031342776</t>
  </si>
  <si>
    <t>Data-driven BIM for Energy Efficient Building Design, 2023. ISBN 9781032075549</t>
  </si>
  <si>
    <t>Digital Twin Adoption and BIM-GIS Implementation. 2025. ISBN  9781032829319</t>
  </si>
  <si>
    <t xml:space="preserve">BIM Teaching and Learning Handbook: Implementation for Students and Educators. 2022. ISBN 9781032034720 </t>
  </si>
  <si>
    <t>Integrating Occupational Safety and Health using Digital Technologies: The case of Building Information Modelling, ISBN 9781041003991</t>
  </si>
  <si>
    <r>
      <t xml:space="preserve">Bentley, A., Parasecoli, F., Ray, K., &amp; Nestle, M. (2024). </t>
    </r>
    <r>
      <rPr>
        <i/>
        <sz val="12"/>
        <color theme="1"/>
        <rFont val="Times New Roman"/>
        <family val="1"/>
        <charset val="186"/>
      </rPr>
      <t>Practicing food studies</t>
    </r>
    <r>
      <rPr>
        <sz val="12"/>
        <color theme="1"/>
        <rFont val="Times New Roman"/>
        <family val="1"/>
        <charset val="186"/>
      </rPr>
      <t xml:space="preserve">. New York University Press.  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9781479828098</t>
    </r>
  </si>
  <si>
    <t xml:space="preserve">CP - Logistics TG + SB &amp; Audio Online Pack + DigiBooks App / Donald Buchannan, Virginia Evans, Jenny Doole. Newbury: Express Publishing, 2022. 136 p. ISBN 9781399203876 </t>
  </si>
  <si>
    <t>Financial and Management Accounting: An Introduction / Darren Jubb, Pauline Weetman. USA: Pearson Education Limited, 2024. 856 p. ISBN  9781292457048</t>
  </si>
  <si>
    <t>Finite Mathematics and Applied Calculus 8th Edition / Stefan Waner, Steven Costenoble. Hampshire: Cengage Learning, 2023. 1368 p. ISBN 9780357723630</t>
  </si>
  <si>
    <t>50 Economics Ideas You Really Need to Know / Edmund Conway. London: Quercus, 2022. 208 p. ISBN 9781529425130</t>
  </si>
  <si>
    <t>Cengage Learning EMEA Management and Cost Accounting / Colin Drury. Hampshire: Cengage Learning EMEA, 2023. 896 p. ISBN  9781473791244</t>
  </si>
  <si>
    <t>CP - Logistics Student's Book + DigiBooks App / Virginia Evans, Jenny Dooley, Donald Buchannan. Newbury: Express Publishing, 2018. 120 p. ISBN 9781471562747</t>
  </si>
  <si>
    <t>Lead Engaging Meetings: A Practical Guide to Maximize Participation and Effectiveness / Jeff Shannon. Cardiff: Rabble Studio Press, 2023. 168 p. ISBN  9798987913505</t>
  </si>
  <si>
    <t xml:space="preserve">Marketing: An Introduction / Gary Armstrong. USA: Pearson, 2025. 620 p. 9781292753492 </t>
  </si>
  <si>
    <t>Marketing / Roger A. Kerin, Steven W. Hartley. New York: McGraw Hill, 2025. 736 p. ISBN 9781265111946</t>
  </si>
  <si>
    <t xml:space="preserve">Principles of Marketing / Philip Kotler, Gary Armstrong, Sridhar Balasubramanian. USA: Pearson Education Limited, 2023. 768 p. ISBN 9781292449364 </t>
  </si>
  <si>
    <t>Protocols For All: 50 practical structures to ensure engagement, deepen learning, and improve facilitation skills / Michele Mattoon, Luci Englert McKean. Independently published, 2025. 156 p. ISBN 9798316649969</t>
  </si>
  <si>
    <t>Reinventing Organizations: A Guide to Creating Organizations Inspired by the Next Stage in Human Consciousness / Frederic Laloux, Ken Wilber. Dudley: Nelson Parker, 2024. 394 p. ISBN 9798990250406</t>
  </si>
  <si>
    <r>
      <t>The Elements of Negotiation: 103 Tactics for Everyone to Win in Each Deal / Keld Jensen. New York:</t>
    </r>
    <r>
      <rPr>
        <sz val="11"/>
        <color rgb="FF000000"/>
        <rFont val="Aptos"/>
        <family val="2"/>
      </rPr>
      <t xml:space="preserve"> </t>
    </r>
    <r>
      <rPr>
        <sz val="12"/>
        <color rgb="FF000000"/>
        <rFont val="Times New Roman"/>
        <family val="1"/>
        <charset val="186"/>
      </rPr>
      <t>John Wiley &amp; Sons Inc, 2024. 315 p. ISBN 9781394248285</t>
    </r>
  </si>
  <si>
    <t>The Skilled Facilitator: A Comprehensive Resource for Consultants, Facilitators, Coaches, and Trainers 3rd Edition / Roger M. Schwarz. San Francisco: Jossey-Bass, 2016. 416 p. ISBN 9781119064398</t>
  </si>
  <si>
    <t>General Theory of Employment, Interest and Money / J.M.Keynes. United Kingdom: Wordsworth Editions, 2017. 576 p. ISBN 9781840227475</t>
  </si>
  <si>
    <r>
      <t>Macroeconomics / N.Gregory Mankiw. New York:</t>
    </r>
    <r>
      <rPr>
        <sz val="11"/>
        <color rgb="FF000000"/>
        <rFont val="Aptos"/>
        <family val="2"/>
      </rPr>
      <t xml:space="preserve"> </t>
    </r>
    <r>
      <rPr>
        <sz val="12"/>
        <color rgb="FF000000"/>
        <rFont val="Times New Roman"/>
        <family val="1"/>
        <charset val="186"/>
      </rPr>
      <t>Worth Publishers, 2024.  594 p. ISBN 9781319128326</t>
    </r>
  </si>
  <si>
    <t>Artificial Intelligence for Logistics 5.0: From Foundation Models to Agentic AI, 2025. ISBN 9783031940453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</si>
</sst>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Aptos"/>
      <family val="2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41B15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64" fontId="3" fillId="0" borderId="4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3" fillId="0" borderId="4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hop.lww.com/evidence-based-practice-in-nursing-healthcare/p/9781975185725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opLeftCell="A19" zoomScaleNormal="100" workbookViewId="0">
      <selection activeCell="G23" sqref="G23"/>
    </sheetView>
  </sheetViews>
  <sheetFormatPr defaultRowHeight="14.4" x14ac:dyDescent="0.3"/>
  <cols>
    <col min="1" max="1" width="4.44140625" style="2" bestFit="1" customWidth="1"/>
    <col min="2" max="2" width="32.33203125" style="2" bestFit="1" customWidth="1"/>
    <col min="3" max="3" width="7" style="1" bestFit="1" customWidth="1"/>
    <col min="4" max="4" width="10.5546875" style="1" customWidth="1"/>
    <col min="5" max="5" width="8.21875" style="3" bestFit="1" customWidth="1"/>
    <col min="6" max="7" width="7.6640625" style="3" bestFit="1" customWidth="1"/>
  </cols>
  <sheetData>
    <row r="1" spans="1:7" x14ac:dyDescent="0.3">
      <c r="C1" s="28" t="s">
        <v>0</v>
      </c>
      <c r="D1" s="29"/>
      <c r="E1" s="29"/>
      <c r="F1" s="29"/>
      <c r="G1" s="29"/>
    </row>
    <row r="2" spans="1:7" x14ac:dyDescent="0.3">
      <c r="C2" s="28" t="s">
        <v>21</v>
      </c>
      <c r="D2" s="29"/>
      <c r="E2" s="29"/>
      <c r="F2" s="29"/>
      <c r="G2" s="29"/>
    </row>
    <row r="4" spans="1:7" x14ac:dyDescent="0.3">
      <c r="A4" s="30" t="s">
        <v>1</v>
      </c>
      <c r="B4" s="31"/>
      <c r="C4" s="31"/>
      <c r="D4" s="31"/>
      <c r="E4" s="31"/>
      <c r="F4" s="31"/>
      <c r="G4" s="3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32" t="s">
        <v>2</v>
      </c>
      <c r="B6" s="33"/>
      <c r="C6" s="5"/>
      <c r="D6" s="4"/>
      <c r="E6" s="5"/>
      <c r="F6" s="5"/>
      <c r="G6" s="5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47.4" thickBot="1" x14ac:dyDescent="0.35">
      <c r="A9" s="9">
        <v>1</v>
      </c>
      <c r="B9" s="16" t="s">
        <v>28</v>
      </c>
      <c r="C9" s="20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78.599999999999994" thickBot="1" x14ac:dyDescent="0.35">
      <c r="A10" s="9">
        <v>2</v>
      </c>
      <c r="B10" s="17" t="s">
        <v>29</v>
      </c>
      <c r="C10" s="21">
        <v>2</v>
      </c>
      <c r="D10" s="6"/>
      <c r="E10" s="6">
        <f>D10*1.09</f>
        <v>0</v>
      </c>
      <c r="F10" s="6">
        <f t="shared" ref="F10:F21" si="0">C10*D10</f>
        <v>0</v>
      </c>
      <c r="G10" s="6">
        <f>C10*E10</f>
        <v>0</v>
      </c>
    </row>
    <row r="11" spans="1:7" ht="63" thickBot="1" x14ac:dyDescent="0.35">
      <c r="A11" s="9">
        <v>3</v>
      </c>
      <c r="B11" s="17" t="s">
        <v>30</v>
      </c>
      <c r="C11" s="21">
        <v>2</v>
      </c>
      <c r="D11" s="6"/>
      <c r="E11" s="6">
        <f t="shared" ref="E11:E21" si="1">D11*1.09</f>
        <v>0</v>
      </c>
      <c r="F11" s="6">
        <f t="shared" si="0"/>
        <v>0</v>
      </c>
      <c r="G11" s="6">
        <f t="shared" ref="G11:G21" si="2">C11*E11</f>
        <v>0</v>
      </c>
    </row>
    <row r="12" spans="1:7" ht="78.599999999999994" thickBot="1" x14ac:dyDescent="0.35">
      <c r="A12" s="9">
        <v>4</v>
      </c>
      <c r="B12" s="17" t="s">
        <v>31</v>
      </c>
      <c r="C12" s="21">
        <v>2</v>
      </c>
      <c r="D12" s="6"/>
      <c r="E12" s="6">
        <f t="shared" si="1"/>
        <v>0</v>
      </c>
      <c r="F12" s="6">
        <f t="shared" si="0"/>
        <v>0</v>
      </c>
      <c r="G12" s="6">
        <f t="shared" si="2"/>
        <v>0</v>
      </c>
    </row>
    <row r="13" spans="1:7" ht="63" thickBot="1" x14ac:dyDescent="0.35">
      <c r="A13" s="9">
        <v>5</v>
      </c>
      <c r="B13" s="17" t="s">
        <v>32</v>
      </c>
      <c r="C13" s="21">
        <v>2</v>
      </c>
      <c r="D13" s="6"/>
      <c r="E13" s="6">
        <f t="shared" si="1"/>
        <v>0</v>
      </c>
      <c r="F13" s="6">
        <f t="shared" si="0"/>
        <v>0</v>
      </c>
      <c r="G13" s="6">
        <f t="shared" si="2"/>
        <v>0</v>
      </c>
    </row>
    <row r="14" spans="1:7" ht="63" thickBot="1" x14ac:dyDescent="0.35">
      <c r="A14" s="9">
        <v>6</v>
      </c>
      <c r="B14" s="17" t="s">
        <v>33</v>
      </c>
      <c r="C14" s="21">
        <v>2</v>
      </c>
      <c r="D14" s="6"/>
      <c r="E14" s="6">
        <f t="shared" si="1"/>
        <v>0</v>
      </c>
      <c r="F14" s="6">
        <f t="shared" si="0"/>
        <v>0</v>
      </c>
      <c r="G14" s="6">
        <f t="shared" si="2"/>
        <v>0</v>
      </c>
    </row>
    <row r="15" spans="1:7" ht="63" thickBot="1" x14ac:dyDescent="0.35">
      <c r="A15" s="9">
        <v>7</v>
      </c>
      <c r="B15" s="17" t="s">
        <v>34</v>
      </c>
      <c r="C15" s="21">
        <v>2</v>
      </c>
      <c r="D15" s="6"/>
      <c r="E15" s="6">
        <f t="shared" si="1"/>
        <v>0</v>
      </c>
      <c r="F15" s="6">
        <f t="shared" si="0"/>
        <v>0</v>
      </c>
      <c r="G15" s="6">
        <f t="shared" si="2"/>
        <v>0</v>
      </c>
    </row>
    <row r="16" spans="1:7" ht="63" thickBot="1" x14ac:dyDescent="0.35">
      <c r="A16" s="9">
        <v>8</v>
      </c>
      <c r="B16" s="17" t="s">
        <v>35</v>
      </c>
      <c r="C16" s="21">
        <v>1</v>
      </c>
      <c r="D16" s="6"/>
      <c r="E16" s="6">
        <f t="shared" si="1"/>
        <v>0</v>
      </c>
      <c r="F16" s="6">
        <f t="shared" si="0"/>
        <v>0</v>
      </c>
      <c r="G16" s="6">
        <f t="shared" si="2"/>
        <v>0</v>
      </c>
    </row>
    <row r="17" spans="1:7" ht="125.4" thickBot="1" x14ac:dyDescent="0.35">
      <c r="A17" s="9">
        <v>9</v>
      </c>
      <c r="B17" s="18" t="s">
        <v>36</v>
      </c>
      <c r="C17" s="21">
        <v>3</v>
      </c>
      <c r="D17" s="6"/>
      <c r="E17" s="6">
        <f t="shared" si="1"/>
        <v>0</v>
      </c>
      <c r="F17" s="6">
        <f t="shared" si="0"/>
        <v>0</v>
      </c>
      <c r="G17" s="6">
        <f t="shared" si="2"/>
        <v>0</v>
      </c>
    </row>
    <row r="18" spans="1:7" ht="63" thickBot="1" x14ac:dyDescent="0.35">
      <c r="A18" s="9">
        <v>10</v>
      </c>
      <c r="B18" s="18" t="s">
        <v>37</v>
      </c>
      <c r="C18" s="21">
        <v>2</v>
      </c>
      <c r="D18" s="6"/>
      <c r="E18" s="6">
        <f t="shared" si="1"/>
        <v>0</v>
      </c>
      <c r="F18" s="6">
        <f t="shared" si="0"/>
        <v>0</v>
      </c>
      <c r="G18" s="6">
        <f t="shared" si="2"/>
        <v>0</v>
      </c>
    </row>
    <row r="19" spans="1:7" ht="63" thickBot="1" x14ac:dyDescent="0.35">
      <c r="A19" s="9">
        <v>11</v>
      </c>
      <c r="B19" s="18" t="s">
        <v>38</v>
      </c>
      <c r="C19" s="21">
        <v>2</v>
      </c>
      <c r="D19" s="6"/>
      <c r="E19" s="6">
        <f t="shared" si="1"/>
        <v>0</v>
      </c>
      <c r="F19" s="6">
        <f t="shared" si="0"/>
        <v>0</v>
      </c>
      <c r="G19" s="6">
        <f t="shared" si="2"/>
        <v>0</v>
      </c>
    </row>
    <row r="20" spans="1:7" ht="109.8" thickBot="1" x14ac:dyDescent="0.35">
      <c r="A20" s="9">
        <v>12</v>
      </c>
      <c r="B20" s="18" t="s">
        <v>39</v>
      </c>
      <c r="C20" s="21">
        <v>2</v>
      </c>
      <c r="D20" s="6"/>
      <c r="E20" s="6">
        <f t="shared" si="1"/>
        <v>0</v>
      </c>
      <c r="F20" s="6">
        <f t="shared" si="0"/>
        <v>0</v>
      </c>
      <c r="G20" s="6">
        <f t="shared" si="2"/>
        <v>0</v>
      </c>
    </row>
    <row r="21" spans="1:7" ht="78.599999999999994" thickBot="1" x14ac:dyDescent="0.35">
      <c r="A21" s="9">
        <v>13</v>
      </c>
      <c r="B21" s="19" t="s">
        <v>40</v>
      </c>
      <c r="C21" s="21">
        <v>2</v>
      </c>
      <c r="D21" s="6"/>
      <c r="E21" s="6">
        <f t="shared" si="1"/>
        <v>0</v>
      </c>
      <c r="F21" s="6">
        <f t="shared" si="0"/>
        <v>0</v>
      </c>
      <c r="G21" s="6">
        <f t="shared" si="2"/>
        <v>0</v>
      </c>
    </row>
    <row r="22" spans="1:7" ht="13.5" customHeight="1" thickBot="1" x14ac:dyDescent="0.35">
      <c r="A22" s="34" t="s">
        <v>22</v>
      </c>
      <c r="B22" s="34"/>
      <c r="C22" s="34"/>
      <c r="D22" s="34"/>
      <c r="E22" s="36"/>
      <c r="F22" s="12">
        <f>SUM(F9:F21)</f>
        <v>0</v>
      </c>
      <c r="G22" s="13"/>
    </row>
    <row r="23" spans="1:7" ht="15" thickBot="1" x14ac:dyDescent="0.35">
      <c r="A23" s="34" t="s">
        <v>10</v>
      </c>
      <c r="B23" s="34"/>
      <c r="C23" s="34"/>
      <c r="D23" s="34"/>
      <c r="E23" s="34"/>
      <c r="F23" s="35"/>
      <c r="G23" s="14">
        <f>SUM(G9:G21)</f>
        <v>0</v>
      </c>
    </row>
    <row r="24" spans="1:7" x14ac:dyDescent="0.3">
      <c r="A24" s="10"/>
    </row>
    <row r="25" spans="1:7" ht="87.75" customHeight="1" x14ac:dyDescent="0.3"/>
  </sheetData>
  <protectedRanges>
    <protectedRange algorithmName="SHA-512" hashValue="Q1ECnJftvtWUZQpOxi+nYPDzty0qPuRiTRLKazx7+XbqXEavqVHFmt18u3NVl1GwZLFgKkSzbZ3HYJuTv2kjgw==" saltValue="sBUrjbOzSN5LuTudEE8tRA==" spinCount="100000" sqref="A8:C22" name="Diapazonas1"/>
  </protectedRanges>
  <mergeCells count="6">
    <mergeCell ref="A23:F23"/>
    <mergeCell ref="C1:G1"/>
    <mergeCell ref="C2:G2"/>
    <mergeCell ref="A4:G4"/>
    <mergeCell ref="A6:B6"/>
    <mergeCell ref="A22:E2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opLeftCell="A23" zoomScaleNormal="100" workbookViewId="0">
      <selection activeCell="G30" sqref="G30"/>
    </sheetView>
  </sheetViews>
  <sheetFormatPr defaultColWidth="8.88671875" defaultRowHeight="14.4" x14ac:dyDescent="0.3"/>
  <cols>
    <col min="1" max="1" width="4.44140625" style="2" bestFit="1" customWidth="1"/>
    <col min="2" max="2" width="45.21875" style="2" bestFit="1" customWidth="1"/>
    <col min="3" max="3" width="7" style="1" bestFit="1" customWidth="1"/>
    <col min="4" max="4" width="10.5546875" style="1" customWidth="1"/>
    <col min="5" max="5" width="8.21875" style="3" bestFit="1" customWidth="1"/>
    <col min="6" max="7" width="7.6640625" style="3" bestFit="1" customWidth="1"/>
  </cols>
  <sheetData>
    <row r="1" spans="1:7" x14ac:dyDescent="0.3">
      <c r="C1" s="28" t="s">
        <v>0</v>
      </c>
      <c r="D1" s="29"/>
      <c r="E1" s="29"/>
      <c r="F1" s="29"/>
      <c r="G1" s="29"/>
    </row>
    <row r="2" spans="1:7" x14ac:dyDescent="0.3">
      <c r="C2" s="28" t="s">
        <v>21</v>
      </c>
      <c r="D2" s="29"/>
      <c r="E2" s="29"/>
      <c r="F2" s="29"/>
      <c r="G2" s="29"/>
    </row>
    <row r="4" spans="1:7" x14ac:dyDescent="0.3">
      <c r="A4" s="30" t="s">
        <v>1</v>
      </c>
      <c r="B4" s="31"/>
      <c r="C4" s="31"/>
      <c r="D4" s="31"/>
      <c r="E4" s="31"/>
      <c r="F4" s="31"/>
      <c r="G4" s="3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32" t="s">
        <v>11</v>
      </c>
      <c r="B6" s="33"/>
      <c r="C6" s="5"/>
      <c r="D6" s="4"/>
      <c r="E6" s="5"/>
      <c r="F6" s="5"/>
      <c r="G6" s="5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47.4" thickBot="1" x14ac:dyDescent="0.35">
      <c r="A9" s="9">
        <v>1</v>
      </c>
      <c r="B9" s="22" t="s">
        <v>41</v>
      </c>
      <c r="C9" s="20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47.4" thickBot="1" x14ac:dyDescent="0.35">
      <c r="A10" s="9">
        <v>2</v>
      </c>
      <c r="B10" s="23" t="s">
        <v>42</v>
      </c>
      <c r="C10" s="21">
        <v>3</v>
      </c>
      <c r="D10" s="6"/>
      <c r="E10" s="6">
        <f t="shared" ref="E10:E28" si="0">D10*1.09</f>
        <v>0</v>
      </c>
      <c r="F10" s="6">
        <f t="shared" ref="F10:F28" si="1">C10*D10</f>
        <v>0</v>
      </c>
      <c r="G10" s="6">
        <f t="shared" ref="G10:G28" si="2">C10*E10</f>
        <v>0</v>
      </c>
    </row>
    <row r="11" spans="1:7" ht="78.599999999999994" thickBot="1" x14ac:dyDescent="0.35">
      <c r="A11" s="9">
        <v>3</v>
      </c>
      <c r="B11" s="24" t="s">
        <v>43</v>
      </c>
      <c r="C11" s="21">
        <v>2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63" thickBot="1" x14ac:dyDescent="0.35">
      <c r="A12" s="9">
        <v>4</v>
      </c>
      <c r="B12" s="23" t="s">
        <v>44</v>
      </c>
      <c r="C12" s="21">
        <v>2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23" t="s">
        <v>45</v>
      </c>
      <c r="C13" s="21">
        <v>2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63" thickBot="1" x14ac:dyDescent="0.35">
      <c r="A14" s="9">
        <v>6</v>
      </c>
      <c r="B14" s="23" t="s">
        <v>46</v>
      </c>
      <c r="C14" s="21">
        <v>2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47.4" thickBot="1" x14ac:dyDescent="0.35">
      <c r="A15" s="9">
        <v>7</v>
      </c>
      <c r="B15" s="23" t="s">
        <v>47</v>
      </c>
      <c r="C15" s="21">
        <v>2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23" t="s">
        <v>48</v>
      </c>
      <c r="C16" s="21">
        <v>2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63" thickBot="1" x14ac:dyDescent="0.35">
      <c r="A17" s="9">
        <v>9</v>
      </c>
      <c r="B17" s="23" t="s">
        <v>49</v>
      </c>
      <c r="C17" s="21">
        <v>3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47.4" thickBot="1" x14ac:dyDescent="0.35">
      <c r="A18" s="9">
        <v>10</v>
      </c>
      <c r="B18" s="23" t="s">
        <v>50</v>
      </c>
      <c r="C18" s="21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47.4" thickBot="1" x14ac:dyDescent="0.35">
      <c r="A19" s="9">
        <v>11</v>
      </c>
      <c r="B19" s="24" t="s">
        <v>51</v>
      </c>
      <c r="C19" s="21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47.4" thickBot="1" x14ac:dyDescent="0.35">
      <c r="A20" s="9">
        <v>12</v>
      </c>
      <c r="B20" s="24" t="s">
        <v>52</v>
      </c>
      <c r="C20" s="21">
        <v>3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47.4" thickBot="1" x14ac:dyDescent="0.35">
      <c r="A21" s="9">
        <v>13</v>
      </c>
      <c r="B21" s="24" t="s">
        <v>53</v>
      </c>
      <c r="C21" s="21">
        <v>2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63" thickBot="1" x14ac:dyDescent="0.35">
      <c r="A22" s="9">
        <v>14</v>
      </c>
      <c r="B22" s="24" t="s">
        <v>54</v>
      </c>
      <c r="C22" s="21">
        <v>2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63" thickBot="1" x14ac:dyDescent="0.35">
      <c r="A23" s="9">
        <v>15</v>
      </c>
      <c r="B23" s="24" t="s">
        <v>55</v>
      </c>
      <c r="C23" s="21">
        <v>2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47.4" thickBot="1" x14ac:dyDescent="0.35">
      <c r="A24" s="9">
        <v>16</v>
      </c>
      <c r="B24" s="24" t="s">
        <v>56</v>
      </c>
      <c r="C24" s="21">
        <v>2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31.8" thickBot="1" x14ac:dyDescent="0.35">
      <c r="A25" s="9">
        <v>17</v>
      </c>
      <c r="B25" s="24" t="s">
        <v>57</v>
      </c>
      <c r="C25" s="21">
        <v>2</v>
      </c>
      <c r="D25" s="6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31.8" thickBot="1" x14ac:dyDescent="0.35">
      <c r="A26" s="9">
        <v>18</v>
      </c>
      <c r="B26" s="24" t="s">
        <v>58</v>
      </c>
      <c r="C26" s="21">
        <v>2</v>
      </c>
      <c r="D26" s="6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47.4" thickBot="1" x14ac:dyDescent="0.35">
      <c r="A27" s="9">
        <v>19</v>
      </c>
      <c r="B27" s="18" t="s">
        <v>59</v>
      </c>
      <c r="C27" s="21">
        <v>2</v>
      </c>
      <c r="D27" s="6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31.8" thickBot="1" x14ac:dyDescent="0.35">
      <c r="A28" s="9">
        <v>20</v>
      </c>
      <c r="B28" s="18" t="s">
        <v>60</v>
      </c>
      <c r="C28" s="21">
        <v>3</v>
      </c>
      <c r="D28" s="6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29.25" customHeight="1" thickBot="1" x14ac:dyDescent="0.35">
      <c r="A29" s="34" t="s">
        <v>23</v>
      </c>
      <c r="B29" s="34"/>
      <c r="C29" s="34"/>
      <c r="D29" s="34"/>
      <c r="E29" s="36"/>
      <c r="F29" s="12">
        <f>SUM(F9:F28)</f>
        <v>0</v>
      </c>
      <c r="G29" s="13"/>
    </row>
    <row r="30" spans="1:7" ht="24.75" customHeight="1" thickBot="1" x14ac:dyDescent="0.35">
      <c r="A30" s="34" t="s">
        <v>12</v>
      </c>
      <c r="B30" s="34"/>
      <c r="C30" s="34"/>
      <c r="D30" s="34"/>
      <c r="E30" s="34"/>
      <c r="F30" s="35"/>
      <c r="G30" s="14">
        <f>SUM(G9:G28)</f>
        <v>0</v>
      </c>
    </row>
    <row r="31" spans="1:7" ht="86.25" customHeight="1" x14ac:dyDescent="0.3"/>
    <row r="34" ht="87.75" customHeight="1" x14ac:dyDescent="0.3"/>
  </sheetData>
  <protectedRanges>
    <protectedRange sqref="D9:D29" name="Diapazonas2"/>
  </protectedRanges>
  <mergeCells count="6">
    <mergeCell ref="C1:G1"/>
    <mergeCell ref="C2:G2"/>
    <mergeCell ref="A4:G4"/>
    <mergeCell ref="A6:B6"/>
    <mergeCell ref="A30:F30"/>
    <mergeCell ref="A29:E29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Normal="100" workbookViewId="0">
      <selection activeCell="K9" sqref="K9"/>
    </sheetView>
  </sheetViews>
  <sheetFormatPr defaultColWidth="8.88671875" defaultRowHeight="14.4" x14ac:dyDescent="0.3"/>
  <cols>
    <col min="1" max="1" width="4.44140625" style="2" bestFit="1" customWidth="1"/>
    <col min="2" max="2" width="40.44140625" style="2" bestFit="1" customWidth="1"/>
    <col min="3" max="3" width="7" style="1" bestFit="1" customWidth="1"/>
    <col min="4" max="4" width="10.5546875" style="1" customWidth="1"/>
    <col min="5" max="5" width="8.21875" style="3" bestFit="1" customWidth="1"/>
    <col min="6" max="7" width="7.6640625" style="3" bestFit="1" customWidth="1"/>
  </cols>
  <sheetData>
    <row r="1" spans="1:7" x14ac:dyDescent="0.3">
      <c r="C1" s="28" t="s">
        <v>0</v>
      </c>
      <c r="D1" s="29"/>
      <c r="E1" s="29"/>
      <c r="F1" s="29"/>
      <c r="G1" s="29"/>
    </row>
    <row r="2" spans="1:7" x14ac:dyDescent="0.3">
      <c r="C2" s="28" t="s">
        <v>21</v>
      </c>
      <c r="D2" s="29"/>
      <c r="E2" s="29"/>
      <c r="F2" s="29"/>
      <c r="G2" s="29"/>
    </row>
    <row r="4" spans="1:7" x14ac:dyDescent="0.3">
      <c r="A4" s="30" t="s">
        <v>1</v>
      </c>
      <c r="B4" s="31"/>
      <c r="C4" s="31"/>
      <c r="D4" s="31"/>
      <c r="E4" s="31"/>
      <c r="F4" s="31"/>
      <c r="G4" s="3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32" t="s">
        <v>13</v>
      </c>
      <c r="B6" s="33"/>
      <c r="C6" s="5"/>
      <c r="D6" s="4"/>
      <c r="E6" s="5"/>
      <c r="F6" s="5"/>
      <c r="G6" s="5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63" thickBot="1" x14ac:dyDescent="0.35">
      <c r="A9" s="9">
        <v>1</v>
      </c>
      <c r="B9" s="16" t="s">
        <v>61</v>
      </c>
      <c r="C9" s="20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63" thickBot="1" x14ac:dyDescent="0.35">
      <c r="A10" s="9">
        <v>2</v>
      </c>
      <c r="B10" s="17" t="s">
        <v>62</v>
      </c>
      <c r="C10" s="21">
        <v>2</v>
      </c>
      <c r="D10" s="6"/>
      <c r="E10" s="6">
        <f t="shared" ref="E10:E20" si="0">D10*1.09</f>
        <v>0</v>
      </c>
      <c r="F10" s="6">
        <f>C10*D10</f>
        <v>0</v>
      </c>
      <c r="G10" s="6">
        <f>C10*E10</f>
        <v>0</v>
      </c>
    </row>
    <row r="11" spans="1:7" ht="47.4" thickBot="1" x14ac:dyDescent="0.35">
      <c r="A11" s="9">
        <v>3</v>
      </c>
      <c r="B11" s="17" t="s">
        <v>63</v>
      </c>
      <c r="C11" s="21">
        <v>2</v>
      </c>
      <c r="D11" s="6"/>
      <c r="E11" s="6">
        <f t="shared" si="0"/>
        <v>0</v>
      </c>
      <c r="F11" s="6">
        <f t="shared" ref="F11:F20" si="1">C11*D11</f>
        <v>0</v>
      </c>
      <c r="G11" s="6">
        <f t="shared" ref="G11:G20" si="2">C11*E11</f>
        <v>0</v>
      </c>
    </row>
    <row r="12" spans="1:7" ht="63" thickBot="1" x14ac:dyDescent="0.35">
      <c r="A12" s="15">
        <v>4</v>
      </c>
      <c r="B12" s="17" t="s">
        <v>64</v>
      </c>
      <c r="C12" s="21">
        <v>5</v>
      </c>
      <c r="D12" s="11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63" thickBot="1" x14ac:dyDescent="0.35">
      <c r="A13" s="9">
        <v>5</v>
      </c>
      <c r="B13" s="17" t="s">
        <v>65</v>
      </c>
      <c r="C13" s="21">
        <v>5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47.4" thickBot="1" x14ac:dyDescent="0.35">
      <c r="A14" s="9">
        <v>6</v>
      </c>
      <c r="B14" s="17" t="s">
        <v>66</v>
      </c>
      <c r="C14" s="21">
        <v>4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63" thickBot="1" x14ac:dyDescent="0.35">
      <c r="A15" s="9">
        <v>7</v>
      </c>
      <c r="B15" s="17" t="s">
        <v>67</v>
      </c>
      <c r="C15" s="21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17" t="s">
        <v>68</v>
      </c>
      <c r="C16" s="21">
        <v>2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63" thickBot="1" x14ac:dyDescent="0.35">
      <c r="A17" s="9">
        <v>9</v>
      </c>
      <c r="B17" s="17" t="s">
        <v>69</v>
      </c>
      <c r="C17" s="21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63" thickBot="1" x14ac:dyDescent="0.35">
      <c r="A18" s="9">
        <v>10</v>
      </c>
      <c r="B18" s="17" t="s">
        <v>70</v>
      </c>
      <c r="C18" s="21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78.599999999999994" thickBot="1" x14ac:dyDescent="0.35">
      <c r="A19" s="9">
        <v>11</v>
      </c>
      <c r="B19" s="17" t="s">
        <v>71</v>
      </c>
      <c r="C19" s="21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47.4" thickBot="1" x14ac:dyDescent="0.35">
      <c r="A20" s="9">
        <v>12</v>
      </c>
      <c r="B20" s="17" t="s">
        <v>72</v>
      </c>
      <c r="C20" s="21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" thickBot="1" x14ac:dyDescent="0.35">
      <c r="A21" s="34" t="s">
        <v>24</v>
      </c>
      <c r="B21" s="34"/>
      <c r="C21" s="34"/>
      <c r="D21" s="34"/>
      <c r="E21" s="36"/>
      <c r="F21" s="12">
        <f>SUM(F9:F20)</f>
        <v>0</v>
      </c>
      <c r="G21" s="13"/>
    </row>
    <row r="22" spans="1:7" ht="15" thickBot="1" x14ac:dyDescent="0.35">
      <c r="A22" s="34" t="s">
        <v>14</v>
      </c>
      <c r="B22" s="34"/>
      <c r="C22" s="34"/>
      <c r="D22" s="34"/>
      <c r="E22" s="34"/>
      <c r="F22" s="35"/>
      <c r="G22" s="14">
        <f>SUM(G9:G20)</f>
        <v>0</v>
      </c>
    </row>
    <row r="23" spans="1:7" ht="86.25" customHeight="1" x14ac:dyDescent="0.3"/>
    <row r="26" spans="1:7" ht="87.75" customHeight="1" x14ac:dyDescent="0.3"/>
  </sheetData>
  <protectedRanges>
    <protectedRange sqref="D9:D21" name="Diapazonas2"/>
  </protectedRanges>
  <mergeCells count="6">
    <mergeCell ref="C1:G1"/>
    <mergeCell ref="C2:G2"/>
    <mergeCell ref="A4:G4"/>
    <mergeCell ref="A6:B6"/>
    <mergeCell ref="A22:F22"/>
    <mergeCell ref="A21:E2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topLeftCell="A25" zoomScaleNormal="100" workbookViewId="0">
      <selection activeCell="M28" sqref="M28"/>
    </sheetView>
  </sheetViews>
  <sheetFormatPr defaultColWidth="8.88671875" defaultRowHeight="14.4" x14ac:dyDescent="0.3"/>
  <cols>
    <col min="1" max="1" width="4.44140625" style="2" bestFit="1" customWidth="1"/>
    <col min="2" max="2" width="46.6640625" style="2" customWidth="1"/>
    <col min="3" max="3" width="7" style="1" bestFit="1" customWidth="1"/>
    <col min="4" max="4" width="10.5546875" style="1" customWidth="1"/>
    <col min="5" max="5" width="8.21875" style="3" bestFit="1" customWidth="1"/>
    <col min="6" max="7" width="7.6640625" style="3" bestFit="1" customWidth="1"/>
  </cols>
  <sheetData>
    <row r="1" spans="1:12" x14ac:dyDescent="0.3">
      <c r="C1" s="28" t="s">
        <v>0</v>
      </c>
      <c r="D1" s="29"/>
      <c r="E1" s="29"/>
      <c r="F1" s="29"/>
      <c r="G1" s="29"/>
    </row>
    <row r="2" spans="1:12" x14ac:dyDescent="0.3">
      <c r="C2" s="28" t="s">
        <v>21</v>
      </c>
      <c r="D2" s="29"/>
      <c r="E2" s="29"/>
      <c r="F2" s="29"/>
      <c r="G2" s="29"/>
    </row>
    <row r="4" spans="1:12" x14ac:dyDescent="0.3">
      <c r="A4" s="30" t="s">
        <v>1</v>
      </c>
      <c r="B4" s="31"/>
      <c r="C4" s="31"/>
      <c r="D4" s="31"/>
      <c r="E4" s="31"/>
      <c r="F4" s="31"/>
      <c r="G4" s="31"/>
    </row>
    <row r="5" spans="1:12" x14ac:dyDescent="0.3">
      <c r="A5" s="4"/>
      <c r="B5" s="5"/>
      <c r="C5" s="5"/>
      <c r="D5" s="4"/>
      <c r="E5" s="5"/>
      <c r="F5" s="5"/>
      <c r="G5" s="5"/>
    </row>
    <row r="6" spans="1:12" x14ac:dyDescent="0.3">
      <c r="A6" s="32" t="s">
        <v>15</v>
      </c>
      <c r="B6" s="33"/>
      <c r="C6" s="5"/>
      <c r="D6" s="4"/>
      <c r="E6" s="5"/>
      <c r="F6" s="5"/>
      <c r="G6" s="5"/>
    </row>
    <row r="8" spans="1:12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12" ht="94.2" thickBot="1" x14ac:dyDescent="0.35">
      <c r="A9" s="9">
        <v>1</v>
      </c>
      <c r="B9" s="16" t="s">
        <v>73</v>
      </c>
      <c r="C9" s="20">
        <v>1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12" ht="94.2" thickBot="1" x14ac:dyDescent="0.35">
      <c r="A10" s="9">
        <v>2</v>
      </c>
      <c r="B10" s="17" t="s">
        <v>74</v>
      </c>
      <c r="C10" s="21">
        <v>1</v>
      </c>
      <c r="D10" s="6"/>
      <c r="E10" s="6">
        <f t="shared" ref="E10:E30" si="0">D10*1.09</f>
        <v>0</v>
      </c>
      <c r="F10" s="6">
        <f t="shared" ref="F10:F30" si="1">C10*D10</f>
        <v>0</v>
      </c>
      <c r="G10" s="6">
        <f t="shared" ref="G10:G30" si="2">C10*E10</f>
        <v>0</v>
      </c>
    </row>
    <row r="11" spans="1:12" ht="78.599999999999994" thickBot="1" x14ac:dyDescent="0.35">
      <c r="A11" s="9">
        <v>3</v>
      </c>
      <c r="B11" s="17" t="s">
        <v>75</v>
      </c>
      <c r="C11" s="21">
        <v>1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12" ht="78.599999999999994" thickBot="1" x14ac:dyDescent="0.35">
      <c r="A12" s="9">
        <v>4</v>
      </c>
      <c r="B12" s="17" t="s">
        <v>76</v>
      </c>
      <c r="C12" s="21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12" ht="78.599999999999994" thickBot="1" x14ac:dyDescent="0.35">
      <c r="A13" s="9">
        <v>5</v>
      </c>
      <c r="B13" s="17" t="s">
        <v>77</v>
      </c>
      <c r="C13" s="21">
        <v>1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12" ht="63" thickBot="1" x14ac:dyDescent="0.35">
      <c r="A14" s="9">
        <v>6</v>
      </c>
      <c r="B14" s="17" t="s">
        <v>78</v>
      </c>
      <c r="C14" s="21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  <c r="L14" s="9"/>
    </row>
    <row r="15" spans="1:12" ht="78.599999999999994" thickBot="1" x14ac:dyDescent="0.35">
      <c r="A15" s="9">
        <v>7</v>
      </c>
      <c r="B15" s="17" t="s">
        <v>79</v>
      </c>
      <c r="C15" s="21">
        <v>2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12" ht="109.8" thickBot="1" x14ac:dyDescent="0.35">
      <c r="A16" s="9">
        <v>8</v>
      </c>
      <c r="B16" s="17" t="s">
        <v>80</v>
      </c>
      <c r="C16" s="21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63" thickBot="1" x14ac:dyDescent="0.35">
      <c r="A17" s="9">
        <v>9</v>
      </c>
      <c r="B17" s="17" t="s">
        <v>81</v>
      </c>
      <c r="C17" s="21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78.599999999999994" thickBot="1" x14ac:dyDescent="0.35">
      <c r="A18" s="9">
        <v>10</v>
      </c>
      <c r="B18" s="17" t="s">
        <v>82</v>
      </c>
      <c r="C18" s="21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63" thickBot="1" x14ac:dyDescent="0.35">
      <c r="A19" s="9">
        <v>11</v>
      </c>
      <c r="B19" s="17" t="s">
        <v>83</v>
      </c>
      <c r="C19" s="21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78.599999999999994" thickBot="1" x14ac:dyDescent="0.35">
      <c r="A20" s="9">
        <v>12</v>
      </c>
      <c r="B20" s="17" t="s">
        <v>84</v>
      </c>
      <c r="C20" s="21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78.599999999999994" thickBot="1" x14ac:dyDescent="0.35">
      <c r="A21" s="9">
        <v>13</v>
      </c>
      <c r="B21" s="17" t="s">
        <v>85</v>
      </c>
      <c r="C21" s="21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63" thickBot="1" x14ac:dyDescent="0.35">
      <c r="A22" s="9">
        <v>14</v>
      </c>
      <c r="B22" s="17" t="s">
        <v>86</v>
      </c>
      <c r="C22" s="21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94.2" thickBot="1" x14ac:dyDescent="0.35">
      <c r="A23" s="9">
        <v>15</v>
      </c>
      <c r="B23" s="17" t="s">
        <v>87</v>
      </c>
      <c r="C23" s="21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94.2" thickBot="1" x14ac:dyDescent="0.35">
      <c r="A24" s="9">
        <v>16</v>
      </c>
      <c r="B24" s="17" t="s">
        <v>88</v>
      </c>
      <c r="C24" s="21">
        <v>1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63" thickBot="1" x14ac:dyDescent="0.35">
      <c r="A25" s="9">
        <v>17</v>
      </c>
      <c r="B25" s="17" t="s">
        <v>89</v>
      </c>
      <c r="C25" s="21">
        <v>2</v>
      </c>
      <c r="D25" s="6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63" thickBot="1" x14ac:dyDescent="0.35">
      <c r="A26" s="9">
        <v>18</v>
      </c>
      <c r="B26" s="17" t="s">
        <v>90</v>
      </c>
      <c r="C26" s="21">
        <v>1</v>
      </c>
      <c r="D26" s="6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78.599999999999994" thickBot="1" x14ac:dyDescent="0.35">
      <c r="A27" s="9">
        <v>19</v>
      </c>
      <c r="B27" s="17" t="s">
        <v>91</v>
      </c>
      <c r="C27" s="21">
        <v>1</v>
      </c>
      <c r="D27" s="6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63" thickBot="1" x14ac:dyDescent="0.35">
      <c r="A28" s="9">
        <v>20</v>
      </c>
      <c r="B28" s="17" t="s">
        <v>92</v>
      </c>
      <c r="C28" s="21">
        <v>1</v>
      </c>
      <c r="D28" s="6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31.8" thickBot="1" x14ac:dyDescent="0.35">
      <c r="A29" s="9">
        <v>21</v>
      </c>
      <c r="B29" s="17" t="s">
        <v>93</v>
      </c>
      <c r="C29" s="21">
        <v>1</v>
      </c>
      <c r="D29" s="6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63" thickBot="1" x14ac:dyDescent="0.35">
      <c r="A30" s="9">
        <v>22</v>
      </c>
      <c r="B30" s="17" t="s">
        <v>94</v>
      </c>
      <c r="C30" s="21">
        <v>1</v>
      </c>
      <c r="D30" s="6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" thickBot="1" x14ac:dyDescent="0.35">
      <c r="A31" s="34" t="s">
        <v>25</v>
      </c>
      <c r="B31" s="34"/>
      <c r="C31" s="34"/>
      <c r="D31" s="34"/>
      <c r="E31" s="36"/>
      <c r="F31" s="12">
        <f>SUM(F9:F30)</f>
        <v>0</v>
      </c>
      <c r="G31" s="13"/>
    </row>
    <row r="32" spans="1:7" ht="15" thickBot="1" x14ac:dyDescent="0.35">
      <c r="A32" s="34" t="s">
        <v>16</v>
      </c>
      <c r="B32" s="34"/>
      <c r="C32" s="34"/>
      <c r="D32" s="34"/>
      <c r="E32" s="34"/>
      <c r="F32" s="35"/>
      <c r="G32" s="14">
        <f>SUM(G9:G30)</f>
        <v>0</v>
      </c>
    </row>
    <row r="33" ht="86.25" customHeight="1" x14ac:dyDescent="0.3"/>
    <row r="36" ht="87.75" customHeight="1" x14ac:dyDescent="0.3"/>
  </sheetData>
  <protectedRanges>
    <protectedRange sqref="D9:D31" name="Diapazonas2"/>
  </protectedRanges>
  <mergeCells count="6">
    <mergeCell ref="C1:G1"/>
    <mergeCell ref="C2:G2"/>
    <mergeCell ref="A4:G4"/>
    <mergeCell ref="A6:B6"/>
    <mergeCell ref="A32:F32"/>
    <mergeCell ref="A31:E31"/>
  </mergeCells>
  <hyperlinks>
    <hyperlink ref="B27" r:id="rId1" location="editor_accordian" display="https://shop.lww.com/evidence-based-practice-in-nursing-healthcare/p/9781975185725?utm_source=chatgpt.com - editor_accordian" xr:uid="{F697E806-8A30-4949-87C6-808431E0540E}"/>
  </hyperlinks>
  <pageMargins left="0.7" right="0.7" top="0.75" bottom="0.75" header="0.3" footer="0.3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A0F9-893E-4184-8D82-3112DBEC762E}">
  <dimension ref="A1:G26"/>
  <sheetViews>
    <sheetView topLeftCell="A16" workbookViewId="0">
      <selection activeCell="G24" sqref="G24"/>
    </sheetView>
  </sheetViews>
  <sheetFormatPr defaultRowHeight="14.4" x14ac:dyDescent="0.3"/>
  <cols>
    <col min="1" max="1" width="4.44140625" bestFit="1" customWidth="1"/>
    <col min="2" max="2" width="44.44140625" customWidth="1"/>
    <col min="3" max="3" width="7" bestFit="1" customWidth="1"/>
    <col min="4" max="4" width="10.5546875" bestFit="1" customWidth="1"/>
    <col min="5" max="5" width="13.109375" bestFit="1" customWidth="1"/>
    <col min="6" max="6" width="11.33203125" bestFit="1" customWidth="1"/>
    <col min="7" max="7" width="13.88671875" bestFit="1" customWidth="1"/>
  </cols>
  <sheetData>
    <row r="1" spans="1:7" x14ac:dyDescent="0.3">
      <c r="A1" s="2"/>
      <c r="B1" s="2"/>
      <c r="C1" s="28" t="s">
        <v>0</v>
      </c>
      <c r="D1" s="29"/>
      <c r="E1" s="29"/>
      <c r="F1" s="29"/>
      <c r="G1" s="29"/>
    </row>
    <row r="2" spans="1:7" x14ac:dyDescent="0.3">
      <c r="A2" s="2"/>
      <c r="B2" s="2"/>
      <c r="C2" s="28" t="s">
        <v>21</v>
      </c>
      <c r="D2" s="29"/>
      <c r="E2" s="29"/>
      <c r="F2" s="29"/>
      <c r="G2" s="29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30" t="s">
        <v>1</v>
      </c>
      <c r="B4" s="31"/>
      <c r="C4" s="31"/>
      <c r="D4" s="31"/>
      <c r="E4" s="31"/>
      <c r="F4" s="31"/>
      <c r="G4" s="3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32" t="s">
        <v>18</v>
      </c>
      <c r="B6" s="33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42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31.8" thickBot="1" x14ac:dyDescent="0.35">
      <c r="A9" s="9">
        <v>1</v>
      </c>
      <c r="B9" s="25" t="s">
        <v>95</v>
      </c>
      <c r="C9" s="20">
        <v>2</v>
      </c>
      <c r="D9" s="6"/>
      <c r="E9" s="6">
        <f>D9*1.09</f>
        <v>0</v>
      </c>
      <c r="F9" s="6">
        <f>C9*D9</f>
        <v>0</v>
      </c>
      <c r="G9" s="6">
        <f>C9*E9</f>
        <v>0</v>
      </c>
    </row>
    <row r="10" spans="1:7" ht="31.8" thickBot="1" x14ac:dyDescent="0.35">
      <c r="A10" s="9">
        <v>2</v>
      </c>
      <c r="B10" s="17" t="s">
        <v>96</v>
      </c>
      <c r="C10" s="21">
        <v>3</v>
      </c>
      <c r="D10" s="6"/>
      <c r="E10" s="6">
        <f t="shared" ref="E10:E24" si="0">D10*1.09</f>
        <v>0</v>
      </c>
      <c r="F10" s="6">
        <f t="shared" ref="F10:F24" si="1">C10*D10</f>
        <v>0</v>
      </c>
      <c r="G10" s="6">
        <f t="shared" ref="G10:G24" si="2">C10*E10</f>
        <v>0</v>
      </c>
    </row>
    <row r="11" spans="1:7" ht="16.2" thickBot="1" x14ac:dyDescent="0.35">
      <c r="A11" s="9">
        <v>3</v>
      </c>
      <c r="B11" s="26" t="s">
        <v>97</v>
      </c>
      <c r="C11" s="21">
        <v>3</v>
      </c>
      <c r="D11" s="6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31.8" thickBot="1" x14ac:dyDescent="0.35">
      <c r="A12" s="9">
        <v>4</v>
      </c>
      <c r="B12" s="26" t="s">
        <v>98</v>
      </c>
      <c r="C12" s="21">
        <v>2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26" t="s">
        <v>99</v>
      </c>
      <c r="C13" s="21">
        <v>2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47.4" thickBot="1" x14ac:dyDescent="0.35">
      <c r="A14" s="9">
        <v>6</v>
      </c>
      <c r="B14" s="26" t="s">
        <v>100</v>
      </c>
      <c r="C14" s="21">
        <v>2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47.4" thickBot="1" x14ac:dyDescent="0.35">
      <c r="A15" s="9">
        <v>7</v>
      </c>
      <c r="B15" s="26" t="s">
        <v>101</v>
      </c>
      <c r="C15" s="21">
        <v>2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26" t="s">
        <v>102</v>
      </c>
      <c r="C16" s="21">
        <v>2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31.8" thickBot="1" x14ac:dyDescent="0.35">
      <c r="A17" s="9">
        <v>9</v>
      </c>
      <c r="B17" s="26" t="s">
        <v>103</v>
      </c>
      <c r="C17" s="21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47.4" thickBot="1" x14ac:dyDescent="0.35">
      <c r="A18" s="9">
        <v>10</v>
      </c>
      <c r="B18" s="26" t="s">
        <v>104</v>
      </c>
      <c r="C18" s="21">
        <v>3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31.8" thickBot="1" x14ac:dyDescent="0.35">
      <c r="A19" s="9">
        <v>11</v>
      </c>
      <c r="B19" s="26" t="s">
        <v>105</v>
      </c>
      <c r="C19" s="21">
        <v>2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31.8" thickBot="1" x14ac:dyDescent="0.35">
      <c r="A20" s="9">
        <v>12</v>
      </c>
      <c r="B20" s="26" t="s">
        <v>106</v>
      </c>
      <c r="C20" s="21">
        <v>2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31.8" thickBot="1" x14ac:dyDescent="0.35">
      <c r="A21" s="9">
        <v>13</v>
      </c>
      <c r="B21" s="26" t="s">
        <v>107</v>
      </c>
      <c r="C21" s="21">
        <v>2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47.4" thickBot="1" x14ac:dyDescent="0.35">
      <c r="A22" s="9">
        <v>14</v>
      </c>
      <c r="B22" s="26" t="s">
        <v>108</v>
      </c>
      <c r="C22" s="21">
        <v>3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47.4" thickBot="1" x14ac:dyDescent="0.35">
      <c r="A23" s="9">
        <v>15</v>
      </c>
      <c r="B23" s="26" t="s">
        <v>109</v>
      </c>
      <c r="C23" s="21">
        <v>3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47.4" thickBot="1" x14ac:dyDescent="0.35">
      <c r="A24" s="9">
        <v>16</v>
      </c>
      <c r="B24" s="27" t="s">
        <v>110</v>
      </c>
      <c r="C24" s="21">
        <v>2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" thickBot="1" x14ac:dyDescent="0.35">
      <c r="A25" s="34" t="s">
        <v>26</v>
      </c>
      <c r="B25" s="34"/>
      <c r="C25" s="34"/>
      <c r="D25" s="34"/>
      <c r="E25" s="36"/>
      <c r="F25" s="12">
        <f>SUM(F9:F24)</f>
        <v>0</v>
      </c>
      <c r="G25" s="13"/>
    </row>
    <row r="26" spans="1:7" ht="15" thickBot="1" x14ac:dyDescent="0.35">
      <c r="A26" s="34" t="s">
        <v>17</v>
      </c>
      <c r="B26" s="34"/>
      <c r="C26" s="34"/>
      <c r="D26" s="34"/>
      <c r="E26" s="34"/>
      <c r="F26" s="35"/>
      <c r="G26" s="14">
        <f>SUM(G9:G24)</f>
        <v>0</v>
      </c>
    </row>
  </sheetData>
  <protectedRanges>
    <protectedRange sqref="D9:D25" name="Diapazonas2_4"/>
  </protectedRanges>
  <mergeCells count="6">
    <mergeCell ref="C1:G1"/>
    <mergeCell ref="C2:G2"/>
    <mergeCell ref="A4:G4"/>
    <mergeCell ref="A6:B6"/>
    <mergeCell ref="A26:F26"/>
    <mergeCell ref="A25:E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AE62-D7A9-4C6B-A77C-F6D4BF86F750}">
  <dimension ref="A1:G27"/>
  <sheetViews>
    <sheetView tabSelected="1" workbookViewId="0">
      <selection activeCell="A4" sqref="A4:G4"/>
    </sheetView>
  </sheetViews>
  <sheetFormatPr defaultRowHeight="14.4" x14ac:dyDescent="0.3"/>
  <cols>
    <col min="2" max="2" width="39.5546875" customWidth="1"/>
    <col min="7" max="7" width="12.109375" customWidth="1"/>
  </cols>
  <sheetData>
    <row r="1" spans="1:7" x14ac:dyDescent="0.3">
      <c r="A1" s="2"/>
      <c r="B1" s="2"/>
      <c r="C1" s="28" t="s">
        <v>0</v>
      </c>
      <c r="D1" s="29"/>
      <c r="E1" s="29"/>
      <c r="F1" s="29"/>
      <c r="G1" s="29"/>
    </row>
    <row r="2" spans="1:7" x14ac:dyDescent="0.3">
      <c r="A2" s="2"/>
      <c r="B2" s="2"/>
      <c r="C2" s="28" t="s">
        <v>21</v>
      </c>
      <c r="D2" s="29"/>
      <c r="E2" s="29"/>
      <c r="F2" s="29"/>
      <c r="G2" s="29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30" t="s">
        <v>1</v>
      </c>
      <c r="B4" s="31"/>
      <c r="C4" s="31"/>
      <c r="D4" s="31"/>
      <c r="E4" s="31"/>
      <c r="F4" s="31"/>
      <c r="G4" s="3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32" t="s">
        <v>19</v>
      </c>
      <c r="B6" s="33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78.599999999999994" thickBot="1" x14ac:dyDescent="0.35">
      <c r="A9" s="9">
        <v>1</v>
      </c>
      <c r="B9" s="16" t="s">
        <v>111</v>
      </c>
      <c r="C9" s="20">
        <v>1</v>
      </c>
      <c r="D9" s="6"/>
      <c r="E9" s="6">
        <f>D9*1.09</f>
        <v>0</v>
      </c>
      <c r="F9" s="6">
        <f>C4*D4</f>
        <v>0</v>
      </c>
      <c r="G9" s="6">
        <f>C9*E9</f>
        <v>0</v>
      </c>
    </row>
    <row r="10" spans="1:7" ht="78.599999999999994" thickBot="1" x14ac:dyDescent="0.35">
      <c r="A10" s="9">
        <v>2</v>
      </c>
      <c r="B10" s="17" t="s">
        <v>112</v>
      </c>
      <c r="C10" s="21">
        <v>2</v>
      </c>
      <c r="D10" s="6"/>
      <c r="E10" s="6">
        <f t="shared" ref="E10:E25" si="0">D10*1.09</f>
        <v>0</v>
      </c>
      <c r="F10" s="6">
        <f>C10*D10</f>
        <v>0</v>
      </c>
      <c r="G10" s="6">
        <f>C10*E10</f>
        <v>0</v>
      </c>
    </row>
    <row r="11" spans="1:7" ht="78.599999999999994" thickBot="1" x14ac:dyDescent="0.35">
      <c r="A11" s="9">
        <v>3</v>
      </c>
      <c r="B11" s="17" t="s">
        <v>113</v>
      </c>
      <c r="C11" s="21">
        <v>1</v>
      </c>
      <c r="D11" s="6"/>
      <c r="E11" s="6">
        <f t="shared" si="0"/>
        <v>0</v>
      </c>
      <c r="F11" s="6">
        <f t="shared" ref="F11:F25" si="1">C11*D11</f>
        <v>0</v>
      </c>
      <c r="G11" s="6">
        <f t="shared" ref="G11:G25" si="2">C11*E11</f>
        <v>0</v>
      </c>
    </row>
    <row r="12" spans="1:7" ht="63" thickBot="1" x14ac:dyDescent="0.35">
      <c r="A12" s="9">
        <v>4</v>
      </c>
      <c r="B12" s="17" t="s">
        <v>114</v>
      </c>
      <c r="C12" s="21">
        <v>1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63" thickBot="1" x14ac:dyDescent="0.35">
      <c r="A13" s="9">
        <v>5</v>
      </c>
      <c r="B13" s="17" t="s">
        <v>115</v>
      </c>
      <c r="C13" s="21">
        <v>2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78.599999999999994" thickBot="1" x14ac:dyDescent="0.35">
      <c r="A14" s="9">
        <v>6</v>
      </c>
      <c r="B14" s="17" t="s">
        <v>116</v>
      </c>
      <c r="C14" s="21">
        <v>1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78.599999999999994" thickBot="1" x14ac:dyDescent="0.35">
      <c r="A15" s="9">
        <v>7</v>
      </c>
      <c r="B15" s="17" t="s">
        <v>117</v>
      </c>
      <c r="C15" s="21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47.4" thickBot="1" x14ac:dyDescent="0.35">
      <c r="A16" s="9">
        <v>8</v>
      </c>
      <c r="B16" s="17" t="s">
        <v>118</v>
      </c>
      <c r="C16" s="21">
        <v>1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47.4" thickBot="1" x14ac:dyDescent="0.35">
      <c r="A17" s="9">
        <v>9</v>
      </c>
      <c r="B17" s="17" t="s">
        <v>119</v>
      </c>
      <c r="C17" s="21">
        <v>1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78.599999999999994" thickBot="1" x14ac:dyDescent="0.35">
      <c r="A18" s="9">
        <v>10</v>
      </c>
      <c r="B18" s="17" t="s">
        <v>120</v>
      </c>
      <c r="C18" s="21">
        <v>1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94.2" thickBot="1" x14ac:dyDescent="0.35">
      <c r="A19" s="9">
        <v>11</v>
      </c>
      <c r="B19" s="17" t="s">
        <v>121</v>
      </c>
      <c r="C19" s="21">
        <v>1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94.2" thickBot="1" x14ac:dyDescent="0.35">
      <c r="A20" s="9">
        <v>12</v>
      </c>
      <c r="B20" s="17" t="s">
        <v>122</v>
      </c>
      <c r="C20" s="21">
        <v>1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63" thickBot="1" x14ac:dyDescent="0.35">
      <c r="A21" s="9">
        <v>13</v>
      </c>
      <c r="B21" s="17" t="s">
        <v>123</v>
      </c>
      <c r="C21" s="21">
        <v>1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78.599999999999994" thickBot="1" x14ac:dyDescent="0.35">
      <c r="A22" s="9">
        <v>14</v>
      </c>
      <c r="B22" s="17" t="s">
        <v>124</v>
      </c>
      <c r="C22" s="21">
        <v>1</v>
      </c>
      <c r="D22" s="6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63" thickBot="1" x14ac:dyDescent="0.35">
      <c r="A23" s="9">
        <v>15</v>
      </c>
      <c r="B23" s="17" t="s">
        <v>125</v>
      </c>
      <c r="C23" s="21">
        <v>1</v>
      </c>
      <c r="D23" s="6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47.4" thickBot="1" x14ac:dyDescent="0.35">
      <c r="A24" s="9">
        <v>16</v>
      </c>
      <c r="B24" s="17" t="s">
        <v>126</v>
      </c>
      <c r="C24" s="21">
        <v>1</v>
      </c>
      <c r="D24" s="6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47.4" thickBot="1" x14ac:dyDescent="0.35">
      <c r="A25" s="9">
        <v>17</v>
      </c>
      <c r="B25" s="17" t="s">
        <v>127</v>
      </c>
      <c r="C25" s="21">
        <v>1</v>
      </c>
      <c r="D25" s="6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" customHeight="1" thickBot="1" x14ac:dyDescent="0.35">
      <c r="A26" s="34" t="s">
        <v>27</v>
      </c>
      <c r="B26" s="34"/>
      <c r="C26" s="34"/>
      <c r="D26" s="34"/>
      <c r="E26" s="36"/>
      <c r="F26" s="12">
        <f>SUM(F9:F25)</f>
        <v>0</v>
      </c>
      <c r="G26" s="13"/>
    </row>
    <row r="27" spans="1:7" ht="15" thickBot="1" x14ac:dyDescent="0.35">
      <c r="A27" s="34" t="s">
        <v>20</v>
      </c>
      <c r="B27" s="34"/>
      <c r="C27" s="34"/>
      <c r="D27" s="34"/>
      <c r="E27" s="34"/>
      <c r="F27" s="35"/>
      <c r="G27" s="14">
        <f>SUM(G9:G25)</f>
        <v>0</v>
      </c>
    </row>
  </sheetData>
  <protectedRanges>
    <protectedRange sqref="D9:D26" name="Diapazonas2_4"/>
  </protectedRanges>
  <mergeCells count="6">
    <mergeCell ref="C1:G1"/>
    <mergeCell ref="C2:G2"/>
    <mergeCell ref="A4:G4"/>
    <mergeCell ref="A6:B6"/>
    <mergeCell ref="A27:F27"/>
    <mergeCell ref="A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Dalis I</vt:lpstr>
      <vt:lpstr>Dalis II</vt:lpstr>
      <vt:lpstr>Dalis III</vt:lpstr>
      <vt:lpstr>Dalis IV</vt:lpstr>
      <vt:lpstr>Dalis V</vt:lpstr>
      <vt:lpstr>Dalis VI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v.rinkeviciene</dc:creator>
  <cp:keywords/>
  <dc:description/>
  <cp:lastModifiedBy>Valentina Rinkevičienė</cp:lastModifiedBy>
  <cp:revision/>
  <dcterms:created xsi:type="dcterms:W3CDTF">2018-10-26T07:00:08Z</dcterms:created>
  <dcterms:modified xsi:type="dcterms:W3CDTF">2026-04-20T07:17:35Z</dcterms:modified>
  <cp:category/>
  <cp:contentStatus/>
</cp:coreProperties>
</file>