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omas\Desktop\Pirkimai\Atliekų sutvarkymas\"/>
    </mc:Choice>
  </mc:AlternateContent>
  <xr:revisionPtr revIDLastSave="0" documentId="13_ncr:1_{171306C4-2B86-4C07-80AB-79FD156E1754}"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7" i="1" l="1"/>
  <c r="F37" i="1"/>
  <c r="E41" i="1"/>
  <c r="E40" i="1"/>
  <c r="E39" i="1"/>
  <c r="E38" i="1"/>
  <c r="F41" i="1"/>
  <c r="F40" i="1"/>
  <c r="F39" i="1"/>
  <c r="F38" i="1"/>
  <c r="G40" i="1"/>
  <c r="G38" i="1" l="1"/>
  <c r="G39" i="1"/>
  <c r="G41" i="1"/>
  <c r="G37" i="1"/>
  <c r="G42" i="1" l="1"/>
</calcChain>
</file>

<file path=xl/sharedStrings.xml><?xml version="1.0" encoding="utf-8"?>
<sst xmlns="http://schemas.openxmlformats.org/spreadsheetml/2006/main" count="48" uniqueCount="46">
  <si>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</si>
  <si>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</si>
  <si>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</si>
  <si>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</si>
  <si>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</si>
  <si>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</si>
  <si>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</si>
  <si>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</si>
  <si>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</si>
  <si>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</si>
  <si>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</si>
  <si>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</si>
  <si>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</si>
  <si>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</si>
  <si>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</si>
  <si>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</si>
  <si>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</si>
  <si>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</si>
  <si>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Pasiūlymą pateikiančio tiekėjo atsakingo asmems vardas, pavardė, pareigos</t>
  </si>
  <si>
    <t>6. Mūsų pasiūlymas galioja 3 mėn. nuo viešojo pirkimo pasiūlymų pateikimo termino pabaigos.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</si>
  <si>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</si>
  <si>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</si>
  <si>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</si>
  <si>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</si>
  <si>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1. Šiuo pasiūlymu pažymime, kad sutinkame su visomis pirkimo sąlygomis, nustatytomis:
1)	skelbime apie pirkimą, paskelbtame https://viesiejipirkimai.lt/
2)	aprašomajame dokumente, Viešųjų pirkimo tarnybos paskelbtose bendrosiose ir specialiosiose sąlygose,
3)	pirkimo dokumentų patikslinuomse, paaiškinimuose.</t>
  </si>
  <si>
    <t>Aprašomojo dokumento 3 priedas</t>
  </si>
  <si>
    <r>
      <t>Tiekėjo pašalinimo pagrindai (VPĮ 46 str. 21 d.) (</t>
    </r>
    <r>
      <rPr>
        <i/>
        <sz val="10"/>
        <color rgb="FFFF0000"/>
        <rFont val="Calibri"/>
        <family val="2"/>
        <scheme val="minor"/>
      </rPr>
      <t>Lentelėje palikti tiekėjui aktualią informaciją</t>
    </r>
    <r>
      <rPr>
        <sz val="10"/>
        <color theme="1"/>
        <rFont val="Calibri"/>
        <family val="2"/>
        <scheme val="minor"/>
      </rPr>
      <t>)</t>
    </r>
  </si>
  <si>
    <r>
      <t xml:space="preserve">Tiekėjas yra </t>
    </r>
    <r>
      <rPr>
        <b/>
        <sz val="10"/>
        <color rgb="FF000000"/>
        <rFont val="Calibri"/>
        <family val="2"/>
        <scheme val="minor"/>
      </rPr>
      <t>neatlikęs</t>
    </r>
    <r>
      <rPr>
        <sz val="10"/>
        <color rgb="FF000000"/>
        <rFont val="Calibri"/>
        <family val="2"/>
        <scheme val="minor"/>
      </rPr>
      <t xml:space="preserve"> jam paskirtos baudžiamojo poveikio priemonės – uždraudimo juridiniam asmeniui dalyvauti viešuosiuose pirkimuose.</t>
    </r>
    <r>
      <rPr>
        <sz val="10"/>
        <color theme="1"/>
        <rFont val="Calibri"/>
        <family val="2"/>
        <scheme val="minor"/>
      </rPr>
      <t xml:space="preserve"> </t>
    </r>
  </si>
  <si>
    <r>
      <t>Tiekėjas yra</t>
    </r>
    <r>
      <rPr>
        <b/>
        <sz val="10"/>
        <color rgb="FF000000"/>
        <rFont val="Calibri"/>
        <family val="2"/>
        <scheme val="minor"/>
      </rPr>
      <t xml:space="preserve"> atlikęs</t>
    </r>
    <r>
      <rPr>
        <sz val="10"/>
        <color rgb="FF000000"/>
        <rFont val="Calibri"/>
        <family val="2"/>
        <scheme val="minor"/>
      </rPr>
      <t xml:space="preserve"> jam paskirtos baudžiamojo poveikio priemonės – uždraudimo juridiniam asmeniui dalyvauti viešuosiuose pirkimuose.</t>
    </r>
  </si>
  <si>
    <r>
      <t xml:space="preserve">Tiekėjas </t>
    </r>
    <r>
      <rPr>
        <b/>
        <sz val="10"/>
        <color rgb="FF000000"/>
        <rFont val="Calibri"/>
        <family val="2"/>
        <scheme val="minor"/>
      </rPr>
      <t xml:space="preserve">neturi </t>
    </r>
    <r>
      <rPr>
        <sz val="10"/>
        <color rgb="FF000000"/>
        <rFont val="Calibri"/>
        <family val="2"/>
        <scheme val="minor"/>
      </rPr>
      <t>jam paskirtos baudžiamojo poveikio priemonės – uždraudimo juridiniam asmeniui dalyvauti viešuosiuose pirkimuose.</t>
    </r>
    <r>
      <rPr>
        <sz val="10"/>
        <color theme="1"/>
        <rFont val="Calibri"/>
        <family val="2"/>
        <scheme val="minor"/>
      </rPr>
      <t xml:space="preserve"> </t>
    </r>
  </si>
  <si>
    <r>
      <t xml:space="preserve">Kaina, </t>
    </r>
    <r>
      <rPr>
        <b/>
        <sz val="10"/>
        <color theme="1"/>
        <rFont val="Calibri"/>
        <family val="2"/>
        <scheme val="minor"/>
      </rPr>
      <t>Eur už 1 kg</t>
    </r>
    <r>
      <rPr>
        <sz val="10"/>
        <color theme="1"/>
        <rFont val="Calibri"/>
        <family val="2"/>
        <scheme val="minor"/>
      </rPr>
      <t xml:space="preserve">, be PVM </t>
    </r>
    <r>
      <rPr>
        <i/>
        <sz val="10"/>
        <color rgb="FFFF0000"/>
        <rFont val="Calibri"/>
        <family val="2"/>
        <scheme val="minor"/>
      </rPr>
      <t>Užpildoma</t>
    </r>
  </si>
  <si>
    <t>Atliekų su gyvsidabriu tvarkymas</t>
  </si>
  <si>
    <t>Filtrų medžiagų, pašluosčių tvarkymas</t>
  </si>
  <si>
    <t>Pavojingų sudedamųjų dalių iš nenaudojamos įrangos tvarkymas</t>
  </si>
  <si>
    <t>Dienos šviesos lempų tvarkymas</t>
  </si>
  <si>
    <t>Laboratorinių cheminių medžiagų tvarkymas</t>
  </si>
  <si>
    <t>ATLIEKŲ IŠVEŽIMO IR SUTVARKYMO PASLAUGŲ PIRKIMAS</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</si>
  <si>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</si>
  <si>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</si>
  <si>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 - į siūlomą kainą turi būti įskaityti visi tiekėjo mokami mokesčiai ir visos tiekėjo patiriamos su pasiūlymo rengimu ir su pirkimo sutarties vykdymu susijusios išlaidos (surinkimas iš Pirkėjo 3 objektų adresais: Saulėtekio al. 3, Savanorių pr. 231, ir Akademijos g. 7, Vilniuje, pervežimas, sutvarkymas ir deklaravimas atliekų apskaitos informacinėje sistemoje (GPAIS) ir visa kita kaip numato Lietuvos Respublikos teisės aktų reikalavimai. Taip pat administracinės sąnaudos dėl atsiskaitymo dokumentų pateikimo per informacinę  SABIS ir visos kitos, reikalingos tinkamam sutarties įvykdymui).</t>
  </si>
  <si>
    <t>Orientacinis kiekis pavojingų atliekų kiekis, kg, numatomas išvežti sutvarkyti per vienrius metus laiko, naudojamas bendros kainos palyginimui su kitų tiekėjų kainomis*****</t>
  </si>
  <si>
    <t>Kaina už orientacinį kiekį per metus, Eur be PVM</t>
  </si>
  <si>
    <t>PVM už orientacinį kiekį per metus, Eur</t>
  </si>
  <si>
    <t>Kaina, už orientacinį kiekį per metus, Eur su PVM******</t>
  </si>
  <si>
    <t>Tiekėjų pasiūlymų palyginamoji kaina:</t>
  </si>
  <si>
    <r>
      <t>***** - tikslūs atliekų kiekiai, kurie susidarys per sutarties laikotarpį nėra žinomi. Istorinės analizės aspektu yra apskaičiuoti orientaciniai susidarančių atliekų kiekiai (Laboratorinės cheminės medžiagos</t>
    </r>
    <r>
      <rPr>
        <b/>
        <sz val="10"/>
        <color theme="1"/>
        <rFont val="Calibri"/>
        <family val="2"/>
        <scheme val="minor"/>
      </rPr>
      <t xml:space="preserve"> ~</t>
    </r>
    <r>
      <rPr>
        <sz val="10"/>
        <color theme="1"/>
        <rFont val="Calibri"/>
        <family val="2"/>
        <scheme val="minor"/>
      </rPr>
      <t>2000 kg/metus; Dienos šviesos lempos 5 kg / metus; Pavojingos sudedamosios dalys iš nenaudojamos įrangos ~20 kg / metus; Filtrų medžiagos, pašluostės ~100 kg; Atliekos su gyvsidabriu ~50 kg. Tiklūs kiekiai bus apskaičiuojami sutarties vykdymo metu dalyvaujant tiekėjo ir perkančiosios organizacijos atstovams pasveriant atliekas prieš jas išvežant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</si>
</sst>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11"/>
      <color rgb="FF000000"/>
      <name val="Calibri"/>
      <family val="2"/>
      <scheme val="minor"/>
    </font>
    <font>
      <sz val="12"/>
      <color rgb="FF000000"/>
      <name val="Calibri"/>
      <family val="2"/>
      <scheme val="minor"/>
    </font>
    <font>
      <sz val="12"/>
      <color theme="1"/>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2">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0" borderId="1" xfId="0" applyFont="1" applyBorder="1" applyAlignment="1" applyProtection="1">
      <alignment wrapText="1"/>
      <protection locked="0"/>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center" wrapText="1"/>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3" fillId="2" borderId="1" xfId="0" applyFont="1" applyFill="1" applyBorder="1" applyAlignment="1" applyProtection="1">
      <alignment horizontal="left" vertical="top" wrapText="1"/>
    </xf>
    <xf numFmtId="0" fontId="3" fillId="3" borderId="0" xfId="0" applyFont="1" applyFill="1" applyAlignment="1" applyProtection="1">
      <alignment horizontal="center"/>
    </xf>
    <xf numFmtId="0" fontId="3" fillId="3" borderId="0" xfId="0" applyFont="1" applyFill="1" applyBorder="1" applyAlignment="1" applyProtection="1">
      <alignment wrapText="1"/>
    </xf>
    <xf numFmtId="0" fontId="3" fillId="3" borderId="0" xfId="0" applyFont="1" applyFill="1" applyAlignment="1" applyProtection="1">
      <alignment horizontal="justify"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3" borderId="0" xfId="0" applyFont="1" applyFill="1" applyBorder="1" applyAlignment="1" applyProtection="1">
      <alignment horizontal="left" vertical="center" wrapText="1"/>
    </xf>
    <xf numFmtId="0" fontId="3" fillId="3" borderId="0" xfId="0" applyFont="1" applyFill="1" applyAlignment="1" applyProtection="1">
      <alignment horizontal="justify" vertical="center" wrapText="1"/>
    </xf>
    <xf numFmtId="0" fontId="3" fillId="0" borderId="0" xfId="0" applyFont="1" applyAlignment="1" applyProtection="1">
      <alignment wrapText="1"/>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3" fillId="0" borderId="1" xfId="0" applyFont="1" applyFill="1" applyBorder="1" applyAlignment="1" applyProtection="1">
      <alignment vertical="top" wrapText="1"/>
      <protection locked="0"/>
    </xf>
    <xf numFmtId="0" fontId="5" fillId="0" borderId="2" xfId="0" applyFont="1" applyFill="1" applyBorder="1" applyAlignment="1" applyProtection="1">
      <alignment horizontal="justify" vertical="center" wrapText="1"/>
      <protection locked="0"/>
    </xf>
    <xf numFmtId="0" fontId="5" fillId="0" borderId="5" xfId="0" applyFont="1" applyFill="1" applyBorder="1" applyAlignment="1" applyProtection="1">
      <alignment horizontal="justify" vertical="center" wrapText="1"/>
      <protection locked="0"/>
    </xf>
    <xf numFmtId="0" fontId="0" fillId="0" borderId="5" xfId="0" applyFont="1" applyFill="1" applyBorder="1" applyAlignment="1" applyProtection="1">
      <alignment wrapText="1"/>
      <protection locked="0"/>
    </xf>
    <xf numFmtId="0" fontId="0" fillId="0" borderId="6" xfId="0" applyFill="1" applyBorder="1" applyAlignment="1" applyProtection="1">
      <alignment wrapText="1"/>
      <protection locked="0"/>
    </xf>
    <xf numFmtId="0" fontId="3" fillId="2" borderId="2" xfId="0" applyFont="1" applyFill="1" applyBorder="1" applyAlignment="1" applyProtection="1">
      <alignment wrapText="1"/>
    </xf>
    <xf numFmtId="0" fontId="3" fillId="2" borderId="5" xfId="0" applyFont="1" applyFill="1" applyBorder="1" applyAlignment="1" applyProtection="1">
      <alignment wrapText="1"/>
    </xf>
    <xf numFmtId="0" fontId="0" fillId="2" borderId="5" xfId="0" applyFill="1" applyBorder="1" applyAlignment="1" applyProtection="1">
      <alignment wrapText="1"/>
    </xf>
    <xf numFmtId="0" fontId="0" fillId="0" borderId="6" xfId="0" applyBorder="1" applyAlignment="1" applyProtection="1">
      <alignment wrapText="1"/>
    </xf>
    <xf numFmtId="0" fontId="1" fillId="2" borderId="2" xfId="0" applyFont="1" applyFill="1" applyBorder="1" applyAlignment="1" applyProtection="1">
      <alignment horizontal="right" vertical="center" wrapText="1"/>
    </xf>
    <xf numFmtId="0" fontId="3" fillId="0" borderId="6" xfId="0" applyFont="1" applyBorder="1" applyAlignment="1" applyProtection="1">
      <alignment horizontal="right"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wrapText="1"/>
    </xf>
    <xf numFmtId="0" fontId="3" fillId="2" borderId="2" xfId="0" applyFont="1" applyFill="1" applyBorder="1" applyAlignment="1" applyProtection="1">
      <alignment horizontal="left" vertical="top" wrapText="1"/>
    </xf>
    <xf numFmtId="0" fontId="3" fillId="2" borderId="6" xfId="0" applyFont="1" applyFill="1" applyBorder="1" applyAlignment="1" applyProtection="1">
      <alignment wrapText="1"/>
    </xf>
    <xf numFmtId="0" fontId="3" fillId="0" borderId="2"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wrapText="1"/>
      <protection locked="0"/>
    </xf>
    <xf numFmtId="0" fontId="3" fillId="0" borderId="6" xfId="0" applyFont="1" applyFill="1" applyBorder="1" applyAlignment="1" applyProtection="1">
      <alignment horizontal="left" wrapText="1"/>
      <protection locked="0"/>
    </xf>
    <xf numFmtId="0" fontId="2" fillId="3" borderId="4" xfId="0" applyFont="1" applyFill="1" applyBorder="1" applyAlignment="1" applyProtection="1">
      <alignment horizontal="left" vertical="center" wrapText="1"/>
    </xf>
    <xf numFmtId="0" fontId="3" fillId="3" borderId="0" xfId="0" applyFont="1" applyFill="1" applyAlignment="1" applyProtection="1">
      <alignment horizontal="left" wrapText="1"/>
    </xf>
    <xf numFmtId="0" fontId="9" fillId="2" borderId="1" xfId="0" applyFont="1" applyFill="1" applyBorder="1" applyAlignment="1" applyProtection="1">
      <alignment horizontal="right" vertical="center" wrapText="1"/>
    </xf>
    <xf numFmtId="2" fontId="9" fillId="2" borderId="1" xfId="0" applyNumberFormat="1" applyFont="1" applyFill="1" applyBorder="1" applyProtection="1"/>
    <xf numFmtId="0" fontId="7" fillId="2" borderId="1" xfId="0" applyFont="1" applyFill="1" applyBorder="1" applyAlignment="1" applyProtection="1">
      <alignment vertical="center" wrapText="1"/>
    </xf>
    <xf numFmtId="0" fontId="0" fillId="2" borderId="1" xfId="0" applyFill="1" applyBorder="1" applyAlignment="1" applyProtection="1">
      <alignment vertical="center" wrapText="1"/>
    </xf>
    <xf numFmtId="2" fontId="7" fillId="2" borderId="1" xfId="0" applyNumberFormat="1" applyFont="1" applyFill="1" applyBorder="1" applyAlignment="1" applyProtection="1">
      <alignment vertical="center" wrapText="1"/>
    </xf>
    <xf numFmtId="0" fontId="8" fillId="2" borderId="1" xfId="0" applyFont="1" applyFill="1" applyBorder="1" applyAlignment="1" applyProtection="1">
      <alignment vertical="center"/>
    </xf>
    <xf numFmtId="0" fontId="7" fillId="3" borderId="7" xfId="0" applyFont="1" applyFill="1" applyBorder="1" applyAlignment="1" applyProtection="1">
      <alignment vertical="center" wrapText="1"/>
    </xf>
    <xf numFmtId="0" fontId="0" fillId="3" borderId="7" xfId="0" applyFill="1" applyBorder="1" applyAlignment="1" applyProtection="1">
      <alignment vertical="center" wrapText="1"/>
    </xf>
    <xf numFmtId="2" fontId="7" fillId="3" borderId="0" xfId="0" applyNumberFormat="1" applyFont="1" applyFill="1" applyAlignment="1" applyProtection="1">
      <alignment vertical="center"/>
    </xf>
    <xf numFmtId="0" fontId="7" fillId="3" borderId="0" xfId="0" applyFont="1" applyFill="1" applyBorder="1" applyAlignment="1" applyProtection="1">
      <alignment vertical="center"/>
    </xf>
    <xf numFmtId="0" fontId="8" fillId="2" borderId="1" xfId="0" applyFont="1" applyFill="1" applyBorder="1" applyAlignment="1" applyProtection="1">
      <alignment horizontal="right" vertical="center" wrapText="1"/>
    </xf>
    <xf numFmtId="0" fontId="9" fillId="2" borderId="1" xfId="0" applyFont="1" applyFill="1" applyBorder="1" applyAlignment="1" applyProtection="1">
      <alignment horizontal="right" vertical="center" wrapText="1"/>
    </xf>
    <xf numFmtId="0" fontId="3" fillId="3" borderId="3" xfId="0" applyFont="1" applyFill="1" applyBorder="1" applyAlignment="1" applyProtection="1">
      <alignment vertical="top" wrapText="1"/>
    </xf>
    <xf numFmtId="0" fontId="0" fillId="3" borderId="3" xfId="0" applyFill="1" applyBorder="1" applyAlignment="1" applyProtection="1">
      <alignment vertical="top" wrapText="1"/>
    </xf>
    <xf numFmtId="2" fontId="10" fillId="0" borderId="1" xfId="0" applyNumberFormat="1" applyFont="1" applyBorder="1" applyAlignment="1" applyProtection="1">
      <alignment vertical="center"/>
      <protection locked="0"/>
    </xf>
    <xf numFmtId="2" fontId="7" fillId="0" borderId="1" xfId="0" applyNumberFormat="1" applyFont="1" applyBorder="1" applyAlignment="1" applyProtection="1">
      <alignment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topLeftCell="A31" zoomScale="115" zoomScaleNormal="115" workbookViewId="0">
      <selection activeCell="B7" sqref="B7:G7"/>
    </sheetView>
  </sheetViews>
  <sheetFormatPr defaultColWidth="9.109375" defaultRowHeight="13.8" x14ac:dyDescent="0.3"/>
  <cols>
    <col min="1" max="1" width="41.44140625" style="4" customWidth="1"/>
    <col min="2" max="2" width="5.109375" style="4" customWidth="1"/>
    <col min="3" max="5" width="28.33203125" style="4" customWidth="1"/>
    <col min="6" max="6" width="24.6640625" style="21" customWidth="1"/>
    <col min="7" max="7" width="30.109375" style="4" customWidth="1"/>
    <col min="8" max="16384" width="9.109375" style="4"/>
  </cols>
  <sheetData>
    <row r="1" spans="1:8" x14ac:dyDescent="0.3">
      <c r="A1" s="1"/>
      <c r="B1" s="1"/>
      <c r="C1" s="47" t="s">
        <v>0</v>
      </c>
      <c r="D1" s="47"/>
      <c r="E1" s="47"/>
      <c r="F1" s="48"/>
      <c r="G1" s="2" t="s">
        <v>25</v>
      </c>
      <c r="H1" s="3"/>
    </row>
    <row r="2" spans="1:8" x14ac:dyDescent="0.3">
      <c r="A2" s="7" t="s">
        <v>7</v>
      </c>
      <c r="B2" s="7"/>
      <c r="C2" s="21"/>
      <c r="D2" s="21"/>
      <c r="E2" s="21"/>
      <c r="F2" s="5"/>
      <c r="G2" s="6"/>
      <c r="H2" s="3"/>
    </row>
    <row r="3" spans="1:8" x14ac:dyDescent="0.3">
      <c r="A3" s="7"/>
      <c r="B3" s="7"/>
      <c r="C3" s="21"/>
      <c r="D3" s="21"/>
      <c r="E3" s="21"/>
      <c r="F3" s="5"/>
      <c r="G3" s="6"/>
      <c r="H3" s="3"/>
    </row>
    <row r="4" spans="1:8" ht="28.2" customHeight="1" x14ac:dyDescent="0.3">
      <c r="A4" s="8" t="s">
        <v>5</v>
      </c>
      <c r="B4" s="59" t="s">
        <v>36</v>
      </c>
      <c r="C4" s="38"/>
      <c r="D4" s="38"/>
      <c r="E4" s="38"/>
      <c r="F4" s="38"/>
      <c r="G4" s="60"/>
      <c r="H4" s="3"/>
    </row>
    <row r="5" spans="1:8" x14ac:dyDescent="0.3">
      <c r="A5" s="7"/>
      <c r="B5" s="7"/>
      <c r="C5" s="21"/>
      <c r="D5" s="21"/>
      <c r="E5" s="21"/>
      <c r="F5" s="5"/>
      <c r="G5" s="6"/>
      <c r="H5" s="3"/>
    </row>
    <row r="6" spans="1:8" ht="9.75" customHeight="1" x14ac:dyDescent="0.3">
      <c r="A6" s="49"/>
      <c r="B6" s="50"/>
      <c r="C6" s="51"/>
      <c r="D6" s="51"/>
      <c r="E6" s="51"/>
      <c r="F6" s="51"/>
      <c r="G6" s="52"/>
      <c r="H6" s="3"/>
    </row>
    <row r="7" spans="1:8" ht="30" customHeight="1" x14ac:dyDescent="0.3">
      <c r="A7" s="20" t="s">
        <v>4</v>
      </c>
      <c r="B7" s="61"/>
      <c r="C7" s="62"/>
      <c r="D7" s="62"/>
      <c r="E7" s="62"/>
      <c r="F7" s="62"/>
      <c r="G7" s="63"/>
      <c r="H7" s="3"/>
    </row>
    <row r="8" spans="1:8" ht="30" customHeight="1" x14ac:dyDescent="0.3">
      <c r="A8" s="20" t="s">
        <v>6</v>
      </c>
      <c r="B8" s="61"/>
      <c r="C8" s="62"/>
      <c r="D8" s="62"/>
      <c r="E8" s="62"/>
      <c r="F8" s="62"/>
      <c r="G8" s="63"/>
      <c r="H8" s="3"/>
    </row>
    <row r="9" spans="1:8" ht="30" customHeight="1" x14ac:dyDescent="0.3">
      <c r="A9" s="20" t="s">
        <v>3</v>
      </c>
      <c r="B9" s="61"/>
      <c r="C9" s="62"/>
      <c r="D9" s="62"/>
      <c r="E9" s="62"/>
      <c r="F9" s="62"/>
      <c r="G9" s="63"/>
      <c r="H9" s="3"/>
    </row>
    <row r="10" spans="1:8" ht="52.95" customHeight="1" x14ac:dyDescent="0.3">
      <c r="A10" s="57" t="s">
        <v>20</v>
      </c>
      <c r="B10" s="57"/>
      <c r="C10" s="58"/>
      <c r="D10" s="58"/>
      <c r="E10" s="58"/>
      <c r="F10" s="58"/>
      <c r="G10" s="58"/>
      <c r="H10" s="3"/>
    </row>
    <row r="11" spans="1:8" ht="25.95" customHeight="1" x14ac:dyDescent="0.3">
      <c r="A11" s="20" t="s">
        <v>18</v>
      </c>
      <c r="B11" s="61"/>
      <c r="C11" s="62"/>
      <c r="D11" s="62"/>
      <c r="E11" s="62"/>
      <c r="F11" s="62"/>
      <c r="G11" s="63"/>
      <c r="H11" s="3"/>
    </row>
    <row r="12" spans="1:8" ht="25.95" customHeight="1" x14ac:dyDescent="0.3">
      <c r="A12" s="20" t="s">
        <v>1</v>
      </c>
      <c r="B12" s="61"/>
      <c r="C12" s="62"/>
      <c r="D12" s="62"/>
      <c r="E12" s="62"/>
      <c r="F12" s="62"/>
      <c r="G12" s="63"/>
      <c r="H12" s="3"/>
    </row>
    <row r="13" spans="1:8" ht="25.95" customHeight="1" x14ac:dyDescent="0.3">
      <c r="A13" s="20" t="s">
        <v>2</v>
      </c>
      <c r="B13" s="61"/>
      <c r="C13" s="62"/>
      <c r="D13" s="62"/>
      <c r="E13" s="62"/>
      <c r="F13" s="62"/>
      <c r="G13" s="63"/>
      <c r="H13" s="3"/>
    </row>
    <row r="14" spans="1:8" ht="4.5" customHeight="1" x14ac:dyDescent="0.3">
      <c r="A14" s="9"/>
      <c r="B14" s="3"/>
      <c r="C14" s="3"/>
      <c r="D14" s="3"/>
      <c r="E14" s="3"/>
      <c r="F14" s="1"/>
      <c r="G14" s="3"/>
      <c r="H14" s="3"/>
    </row>
    <row r="15" spans="1:8" ht="54.75" customHeight="1" x14ac:dyDescent="0.3">
      <c r="A15" s="55" t="s">
        <v>24</v>
      </c>
      <c r="B15" s="55"/>
      <c r="C15" s="29"/>
      <c r="D15" s="29"/>
      <c r="E15" s="29"/>
      <c r="F15" s="29"/>
      <c r="G15" s="29"/>
      <c r="H15" s="3"/>
    </row>
    <row r="16" spans="1:8" ht="13.2" customHeight="1" x14ac:dyDescent="0.3">
      <c r="A16" s="28" t="s">
        <v>21</v>
      </c>
      <c r="B16" s="28"/>
      <c r="C16" s="43"/>
      <c r="D16" s="43"/>
      <c r="E16" s="43"/>
      <c r="F16" s="43"/>
      <c r="G16" s="43"/>
      <c r="H16" s="3"/>
    </row>
    <row r="17" spans="1:8" ht="13.2" customHeight="1" x14ac:dyDescent="0.3">
      <c r="A17" s="28" t="s">
        <v>22</v>
      </c>
      <c r="B17" s="28"/>
      <c r="C17" s="29"/>
      <c r="D17" s="29"/>
      <c r="E17" s="29"/>
      <c r="F17" s="29"/>
      <c r="G17" s="29"/>
      <c r="H17" s="3"/>
    </row>
    <row r="18" spans="1:8" ht="72" customHeight="1" x14ac:dyDescent="0.3">
      <c r="A18" s="23" t="s">
        <v>8</v>
      </c>
      <c r="B18" s="25" t="s">
        <v>10</v>
      </c>
      <c r="C18" s="25" t="s">
        <v>9</v>
      </c>
      <c r="D18" s="25"/>
      <c r="E18" s="25"/>
      <c r="F18" s="25" t="s">
        <v>11</v>
      </c>
      <c r="G18" s="25" t="s">
        <v>12</v>
      </c>
      <c r="H18" s="3"/>
    </row>
    <row r="19" spans="1:8" ht="28.2" customHeight="1" x14ac:dyDescent="0.3">
      <c r="A19" s="23"/>
      <c r="B19" s="25">
        <v>1</v>
      </c>
      <c r="C19" s="10"/>
      <c r="D19" s="10"/>
      <c r="E19" s="10"/>
      <c r="F19" s="10"/>
      <c r="G19" s="10"/>
      <c r="H19" s="3"/>
    </row>
    <row r="20" spans="1:8" ht="28.2" customHeight="1" x14ac:dyDescent="0.3">
      <c r="A20" s="23"/>
      <c r="B20" s="25">
        <v>2</v>
      </c>
      <c r="C20" s="10"/>
      <c r="D20" s="10"/>
      <c r="E20" s="10"/>
      <c r="F20" s="10"/>
      <c r="G20" s="10"/>
      <c r="H20" s="3"/>
    </row>
    <row r="21" spans="1:8" ht="28.2" customHeight="1" x14ac:dyDescent="0.3">
      <c r="A21" s="23"/>
      <c r="B21" s="25">
        <v>3</v>
      </c>
      <c r="C21" s="10"/>
      <c r="D21" s="10"/>
      <c r="E21" s="10"/>
      <c r="F21" s="10"/>
      <c r="G21" s="10"/>
      <c r="H21" s="3"/>
    </row>
    <row r="22" spans="1:8" ht="28.2" customHeight="1" x14ac:dyDescent="0.3">
      <c r="A22" s="28" t="s">
        <v>15</v>
      </c>
      <c r="B22" s="28"/>
      <c r="C22" s="29"/>
      <c r="D22" s="29"/>
      <c r="E22" s="29"/>
      <c r="F22" s="29"/>
      <c r="G22" s="29"/>
      <c r="H22" s="3"/>
    </row>
    <row r="23" spans="1:8" ht="4.95" customHeight="1" x14ac:dyDescent="0.3">
      <c r="A23" s="23"/>
      <c r="B23" s="23"/>
      <c r="C23" s="24"/>
      <c r="D23" s="24"/>
      <c r="E23" s="24"/>
      <c r="F23" s="24"/>
      <c r="G23" s="24"/>
      <c r="H23" s="3"/>
    </row>
    <row r="24" spans="1:8" ht="13.2" customHeight="1" x14ac:dyDescent="0.3">
      <c r="A24" s="28" t="s">
        <v>23</v>
      </c>
      <c r="B24" s="43"/>
      <c r="C24" s="43"/>
      <c r="D24" s="43"/>
      <c r="E24" s="43"/>
      <c r="F24" s="43"/>
      <c r="G24" s="43"/>
      <c r="H24" s="3"/>
    </row>
    <row r="25" spans="1:8" ht="28.2" customHeight="1" x14ac:dyDescent="0.3">
      <c r="A25" s="23"/>
      <c r="B25" s="25" t="s">
        <v>10</v>
      </c>
      <c r="C25" s="25" t="s">
        <v>13</v>
      </c>
      <c r="D25" s="25"/>
      <c r="E25" s="25"/>
      <c r="F25" s="44" t="s">
        <v>14</v>
      </c>
      <c r="G25" s="44"/>
      <c r="H25" s="3"/>
    </row>
    <row r="26" spans="1:8" ht="28.2" customHeight="1" x14ac:dyDescent="0.3">
      <c r="A26" s="23"/>
      <c r="B26" s="25">
        <v>1</v>
      </c>
      <c r="C26" s="10"/>
      <c r="D26" s="26"/>
      <c r="E26" s="26"/>
      <c r="F26" s="45"/>
      <c r="G26" s="46"/>
      <c r="H26" s="3"/>
    </row>
    <row r="27" spans="1:8" ht="28.2" customHeight="1" x14ac:dyDescent="0.3">
      <c r="A27" s="23"/>
      <c r="B27" s="25">
        <v>2</v>
      </c>
      <c r="C27" s="10"/>
      <c r="D27" s="26"/>
      <c r="E27" s="26"/>
      <c r="F27" s="45"/>
      <c r="G27" s="46"/>
      <c r="H27" s="3"/>
    </row>
    <row r="28" spans="1:8" ht="28.2" customHeight="1" x14ac:dyDescent="0.3">
      <c r="A28" s="23"/>
      <c r="B28" s="25">
        <v>3</v>
      </c>
      <c r="C28" s="10"/>
      <c r="D28" s="26"/>
      <c r="E28" s="26"/>
      <c r="F28" s="45"/>
      <c r="G28" s="46"/>
      <c r="H28" s="3"/>
    </row>
    <row r="29" spans="1:8" ht="60" customHeight="1" x14ac:dyDescent="0.3">
      <c r="A29" s="28" t="s">
        <v>16</v>
      </c>
      <c r="B29" s="29"/>
      <c r="C29" s="29"/>
      <c r="D29" s="29"/>
      <c r="E29" s="29"/>
      <c r="F29" s="29"/>
      <c r="G29" s="29"/>
      <c r="H29" s="3"/>
    </row>
    <row r="30" spans="1:8" ht="29.25" customHeight="1" x14ac:dyDescent="0.3">
      <c r="A30" s="23"/>
      <c r="B30" s="13" t="s">
        <v>10</v>
      </c>
      <c r="C30" s="37" t="s">
        <v>26</v>
      </c>
      <c r="D30" s="38"/>
      <c r="E30" s="38"/>
      <c r="F30" s="39"/>
      <c r="G30" s="40"/>
      <c r="H30" s="3"/>
    </row>
    <row r="31" spans="1:8" ht="27" customHeight="1" x14ac:dyDescent="0.3">
      <c r="A31" s="23"/>
      <c r="B31" s="19">
        <v>1</v>
      </c>
      <c r="C31" s="33" t="s">
        <v>27</v>
      </c>
      <c r="D31" s="34"/>
      <c r="E31" s="34"/>
      <c r="F31" s="35"/>
      <c r="G31" s="36"/>
      <c r="H31" s="3"/>
    </row>
    <row r="32" spans="1:8" ht="24.75" customHeight="1" x14ac:dyDescent="0.3">
      <c r="A32" s="23"/>
      <c r="B32" s="19">
        <v>2</v>
      </c>
      <c r="C32" s="33" t="s">
        <v>28</v>
      </c>
      <c r="D32" s="34"/>
      <c r="E32" s="34"/>
      <c r="F32" s="35"/>
      <c r="G32" s="36"/>
      <c r="H32" s="3"/>
    </row>
    <row r="33" spans="1:8" ht="27" customHeight="1" x14ac:dyDescent="0.3">
      <c r="A33" s="23"/>
      <c r="B33" s="19">
        <v>3</v>
      </c>
      <c r="C33" s="33" t="s">
        <v>29</v>
      </c>
      <c r="D33" s="34"/>
      <c r="E33" s="34"/>
      <c r="F33" s="35"/>
      <c r="G33" s="36"/>
      <c r="H33" s="3"/>
    </row>
    <row r="34" spans="1:8" ht="7.2" customHeight="1" x14ac:dyDescent="0.3">
      <c r="A34" s="11"/>
      <c r="B34" s="12"/>
      <c r="C34" s="22"/>
      <c r="D34" s="22"/>
      <c r="E34" s="22"/>
      <c r="F34" s="22"/>
      <c r="G34" s="22"/>
      <c r="H34" s="3"/>
    </row>
    <row r="35" spans="1:8" ht="28.2" customHeight="1" x14ac:dyDescent="0.3">
      <c r="A35" s="30" t="s">
        <v>19</v>
      </c>
      <c r="B35" s="31"/>
      <c r="C35" s="31"/>
      <c r="D35" s="31"/>
      <c r="E35" s="31"/>
      <c r="F35" s="31"/>
      <c r="G35" s="31"/>
      <c r="H35" s="3"/>
    </row>
    <row r="36" spans="1:8" ht="81.599999999999994" customHeight="1" x14ac:dyDescent="0.3">
      <c r="A36" s="27" t="s">
        <v>17</v>
      </c>
      <c r="B36" s="3"/>
      <c r="C36" s="13" t="s">
        <v>30</v>
      </c>
      <c r="D36" s="14" t="s">
        <v>40</v>
      </c>
      <c r="E36" s="25" t="s">
        <v>41</v>
      </c>
      <c r="F36" s="25" t="s">
        <v>42</v>
      </c>
      <c r="G36" s="19" t="s">
        <v>43</v>
      </c>
    </row>
    <row r="37" spans="1:8" ht="25.5" customHeight="1" x14ac:dyDescent="0.3">
      <c r="A37" s="68" t="s">
        <v>35</v>
      </c>
      <c r="B37" s="69"/>
      <c r="C37" s="80">
        <v>0</v>
      </c>
      <c r="D37" s="70">
        <v>2500</v>
      </c>
      <c r="E37" s="71">
        <f>C37*D37</f>
        <v>0</v>
      </c>
      <c r="F37" s="66">
        <f>IF(C43="Ne",0,C37*0.21)</f>
        <v>0</v>
      </c>
      <c r="G37" s="67">
        <f>SUM(E37:F37)</f>
        <v>0</v>
      </c>
    </row>
    <row r="38" spans="1:8" ht="25.5" customHeight="1" x14ac:dyDescent="0.3">
      <c r="A38" s="68" t="s">
        <v>34</v>
      </c>
      <c r="B38" s="69"/>
      <c r="C38" s="80">
        <v>0</v>
      </c>
      <c r="D38" s="70">
        <v>5</v>
      </c>
      <c r="E38" s="71">
        <f>C38*D38</f>
        <v>0</v>
      </c>
      <c r="F38" s="66">
        <f>IF(C43="Ne",0,C38*0.21)</f>
        <v>0</v>
      </c>
      <c r="G38" s="67">
        <f t="shared" ref="G38:G41" si="0">SUM(E38:F38)</f>
        <v>0</v>
      </c>
    </row>
    <row r="39" spans="1:8" ht="25.5" customHeight="1" x14ac:dyDescent="0.3">
      <c r="A39" s="68" t="s">
        <v>33</v>
      </c>
      <c r="B39" s="69"/>
      <c r="C39" s="80">
        <v>0</v>
      </c>
      <c r="D39" s="70">
        <v>20</v>
      </c>
      <c r="E39" s="71">
        <f>C39*D39</f>
        <v>0</v>
      </c>
      <c r="F39" s="66">
        <f>IF(C43="Ne",0,C39*0.21)</f>
        <v>0</v>
      </c>
      <c r="G39" s="67">
        <f t="shared" si="0"/>
        <v>0</v>
      </c>
    </row>
    <row r="40" spans="1:8" ht="25.5" customHeight="1" x14ac:dyDescent="0.3">
      <c r="A40" s="68" t="s">
        <v>32</v>
      </c>
      <c r="B40" s="69"/>
      <c r="C40" s="80">
        <v>0</v>
      </c>
      <c r="D40" s="70">
        <v>100</v>
      </c>
      <c r="E40" s="71">
        <f>C40*D40</f>
        <v>0</v>
      </c>
      <c r="F40" s="66">
        <f>IF(C43="Ne",0,C40*0.21)</f>
        <v>0</v>
      </c>
      <c r="G40" s="67">
        <f t="shared" si="0"/>
        <v>0</v>
      </c>
    </row>
    <row r="41" spans="1:8" ht="25.5" customHeight="1" x14ac:dyDescent="0.3">
      <c r="A41" s="68" t="s">
        <v>31</v>
      </c>
      <c r="B41" s="69"/>
      <c r="C41" s="80">
        <v>0</v>
      </c>
      <c r="D41" s="70">
        <v>50</v>
      </c>
      <c r="E41" s="71">
        <f>C41*D41</f>
        <v>0</v>
      </c>
      <c r="F41" s="66">
        <f>IF(C43="Ne",0,C41*0.21)</f>
        <v>0</v>
      </c>
      <c r="G41" s="67">
        <f t="shared" si="0"/>
        <v>0</v>
      </c>
    </row>
    <row r="42" spans="1:8" ht="33.6" customHeight="1" x14ac:dyDescent="0.3">
      <c r="A42" s="72"/>
      <c r="B42" s="73"/>
      <c r="C42" s="74"/>
      <c r="D42" s="75"/>
      <c r="E42" s="76" t="s">
        <v>44</v>
      </c>
      <c r="F42" s="77"/>
      <c r="G42" s="67">
        <f>SUM(G37:G41)</f>
        <v>0</v>
      </c>
    </row>
    <row r="43" spans="1:8" ht="25.2" customHeight="1" x14ac:dyDescent="0.3">
      <c r="A43" s="41" t="s">
        <v>37</v>
      </c>
      <c r="B43" s="42"/>
      <c r="C43" s="81"/>
      <c r="D43" s="75"/>
      <c r="E43" s="75"/>
      <c r="F43" s="15"/>
      <c r="G43" s="16"/>
    </row>
    <row r="44" spans="1:8" ht="25.5" customHeight="1" x14ac:dyDescent="0.3">
      <c r="A44" s="64"/>
      <c r="B44" s="65"/>
      <c r="C44" s="65"/>
      <c r="D44" s="65"/>
      <c r="E44" s="65"/>
      <c r="F44" s="65"/>
      <c r="G44" s="65"/>
    </row>
    <row r="45" spans="1:8" ht="4.5" customHeight="1" x14ac:dyDescent="0.3">
      <c r="A45" s="17"/>
      <c r="B45" s="18"/>
      <c r="C45" s="16"/>
      <c r="D45" s="16"/>
      <c r="E45" s="16"/>
      <c r="F45" s="15"/>
      <c r="G45" s="16"/>
    </row>
    <row r="46" spans="1:8" ht="39.6" customHeight="1" x14ac:dyDescent="0.3">
      <c r="A46" s="53" t="s">
        <v>38</v>
      </c>
      <c r="B46" s="53"/>
      <c r="C46" s="54"/>
      <c r="D46" s="54"/>
      <c r="E46" s="54"/>
      <c r="F46" s="54"/>
      <c r="G46" s="54"/>
    </row>
    <row r="47" spans="1:8" ht="29.25" customHeight="1" x14ac:dyDescent="0.3">
      <c r="A47" s="32"/>
      <c r="B47" s="32"/>
      <c r="C47" s="32"/>
      <c r="D47" s="32"/>
      <c r="E47" s="32"/>
      <c r="F47" s="32"/>
      <c r="G47" s="32"/>
    </row>
    <row r="48" spans="1:8" ht="51.6" customHeight="1" x14ac:dyDescent="0.3">
      <c r="A48" s="78" t="s">
        <v>45</v>
      </c>
      <c r="B48" s="79"/>
      <c r="C48" s="79"/>
      <c r="D48" s="79"/>
      <c r="E48" s="79"/>
      <c r="F48" s="79"/>
      <c r="G48" s="79"/>
    </row>
    <row r="49" spans="1:7" ht="42" customHeight="1" x14ac:dyDescent="0.3">
      <c r="A49" s="55" t="s">
        <v>39</v>
      </c>
      <c r="B49" s="55"/>
      <c r="C49" s="56"/>
      <c r="D49" s="56"/>
      <c r="E49" s="56"/>
      <c r="F49" s="56"/>
      <c r="G49" s="56"/>
    </row>
  </sheetData>
  <sheetProtection algorithmName="SHA-512" hashValue="X9Uli8sMUWMcQXl2pe7s5QdsJHpL/oz1cvvCQ/5LI+n9EKDRdIMzE0G1b77Ib8vvwsgP/YlssOtkXAqGC+svrw==" saltValue="tx3YkXh9MVOanwkDaV8rqw==" spinCount="100000" sheet="1" selectLockedCells="1"/>
  <mergeCells count="37">
    <mergeCell ref="A48:G48"/>
    <mergeCell ref="C1:F1"/>
    <mergeCell ref="A6:G6"/>
    <mergeCell ref="A46:G46"/>
    <mergeCell ref="A49:G49"/>
    <mergeCell ref="A10:G10"/>
    <mergeCell ref="A15:G15"/>
    <mergeCell ref="A16:G16"/>
    <mergeCell ref="A17:G17"/>
    <mergeCell ref="A22:G22"/>
    <mergeCell ref="B4:G4"/>
    <mergeCell ref="B7:G7"/>
    <mergeCell ref="B8:G8"/>
    <mergeCell ref="B9:G9"/>
    <mergeCell ref="B11:G11"/>
    <mergeCell ref="B12:G12"/>
    <mergeCell ref="B13:G13"/>
    <mergeCell ref="A24:G24"/>
    <mergeCell ref="F25:G25"/>
    <mergeCell ref="F26:G26"/>
    <mergeCell ref="F27:G27"/>
    <mergeCell ref="F28:G28"/>
    <mergeCell ref="A29:G29"/>
    <mergeCell ref="A35:G35"/>
    <mergeCell ref="A44:G44"/>
    <mergeCell ref="A47:G47"/>
    <mergeCell ref="C33:G33"/>
    <mergeCell ref="C32:G32"/>
    <mergeCell ref="C31:G31"/>
    <mergeCell ref="C30:G30"/>
    <mergeCell ref="A43:B43"/>
    <mergeCell ref="A37:B37"/>
    <mergeCell ref="A38:B38"/>
    <mergeCell ref="A39:B39"/>
    <mergeCell ref="A40:B40"/>
    <mergeCell ref="A41:B41"/>
    <mergeCell ref="E42:F42"/>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4.4" x14ac:dyDescent="0.3"/>
  <cols>
    <col min="2" max="2" width="25.88671875" customWidth="1"/>
    <col min="3" max="3" width="48.109375" customWidth="1"/>
    <col min="4" max="4" width="52.5546875" customWidth="1"/>
    <col min="5" max="5" width="9.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cp:lastPrinted>2024-01-31T08:26:15Z</cp:lastPrinted>
  <dcterms:created xsi:type="dcterms:W3CDTF">2018-07-15T11:22:34Z</dcterms:created>
  <dcterms:modified xsi:type="dcterms:W3CDTF">2026-04-17T16:10:16Z</dcterms:modified>
</cp:coreProperties>
</file>