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turtob-my.sharepoint.com/personal/lina_bukavickiene_turtas_lt/Documents/Dokumentai/VPS MANO pirkimai/23. VP-3740 Kondicionierių įrengimas Panevėžio regione (SA)/2 Klausimai - atsakymai/"/>
    </mc:Choice>
  </mc:AlternateContent>
  <xr:revisionPtr revIDLastSave="706" documentId="8_{C9BC84DD-5410-436C-8B21-30898BAF4A0B}" xr6:coauthVersionLast="47" xr6:coauthVersionMax="47" xr10:uidLastSave="{8FAA524D-0912-48A4-B322-4ECB90DD2788}"/>
  <bookViews>
    <workbookView xWindow="28680" yWindow="-120" windowWidth="29040" windowHeight="15720" xr2:uid="{7265A38E-F926-4D6A-80BB-D91B6ED97041}"/>
  </bookViews>
  <sheets>
    <sheet name="Pasiūlym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87" i="1" l="1"/>
  <c r="G86" i="1"/>
  <c r="G85" i="1"/>
  <c r="G82" i="1"/>
  <c r="G81" i="1"/>
  <c r="G80" i="1"/>
  <c r="G88" i="1" s="1"/>
  <c r="G77" i="1"/>
  <c r="G76" i="1"/>
  <c r="G75" i="1"/>
  <c r="G72" i="1"/>
  <c r="G71" i="1"/>
  <c r="G70" i="1"/>
  <c r="G69" i="1"/>
  <c r="G68" i="1"/>
  <c r="G65" i="1"/>
  <c r="G64" i="1"/>
  <c r="G62" i="1"/>
  <c r="G61" i="1"/>
  <c r="G60" i="1"/>
  <c r="G63" i="1"/>
  <c r="G90" i="1" l="1"/>
  <c r="G89" i="1" s="1"/>
</calcChain>
</file>

<file path=xl/sharedStrings.xml><?xml version="1.0" encoding="utf-8"?>
<sst xmlns="http://schemas.openxmlformats.org/spreadsheetml/2006/main" count="492" uniqueCount="223">
  <si>
    <t>Eil. Nr.</t>
  </si>
  <si>
    <t>Mato vnt.</t>
  </si>
  <si>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</si>
  <si>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</si>
  <si>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</si>
  <si>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Valstybės įmonei Turto bankui</t>
  </si>
  <si>
    <t>PASIŪLYMAS</t>
  </si>
  <si>
    <t>(Data)</t>
  </si>
  <si>
    <t>(Vieta)</t>
  </si>
  <si>
    <t>(Tiekėjo arba jo įgalioto asmens pareigų pavadinimas)</t>
  </si>
  <si>
    <t xml:space="preserve">(Parašas) </t>
  </si>
  <si>
    <t>(Vardas Pavardė)</t>
  </si>
  <si>
    <t>Įkainių suma, Eur be PVM</t>
  </si>
  <si>
    <t xml:space="preserve"> PIRKIMO</t>
  </si>
  <si>
    <t>2 priedas</t>
  </si>
  <si>
    <t>Pasirašydami šį pasiūlymą, tvirtiname, kad:</t>
  </si>
  <si>
    <t>Preliminarus kiekis</t>
  </si>
  <si>
    <t>Tiekėjo arba tiekėjų grupės narių pavadinimas (-ai)</t>
  </si>
  <si>
    <t>Tiekėjo arba tiekėjų grupės narių adresas (-ai)</t>
  </si>
  <si>
    <t>Tiekėjo arba tiekėjo grupės narių juridinio asmens kodas (-ai) (tuo atveju, jei paraišką teikia fizinis asmuo - verslo pažymėjimo Nr. ar pan.)</t>
  </si>
  <si>
    <t>Už pasiūlymą atsakingo asmens pareigos, vardas, pavardė</t>
  </si>
  <si>
    <t>Už pasiūlymą atsakingo asmens telefono numeris, elektroninio pašto adresas</t>
  </si>
  <si>
    <t>*prašoma užpildyti visus laukus</t>
  </si>
  <si>
    <t>Pavadinimas, kodas ir adresas</t>
  </si>
  <si>
    <t>Informacija apie ūkio subjektus, kurių pajėgumais remiamasi siekiant atitikti kvalifikacijos reikalavimus:</t>
  </si>
  <si>
    <t>Nuoroda į tikslų kvalifikacijos reikalavimą, kuriam atitikti remiamasi subjekto pajėgumais</t>
  </si>
  <si>
    <t>Perduodama vykdyti pirkimo sutarties dalis (procentais) ir jos aprašymas</t>
  </si>
  <si>
    <t>Subtiekėjui perduodama vykdyti pirkimo objekto dalis (procentais)</t>
  </si>
  <si>
    <t>Kartu su pasiūlymu pateikiama kiekvieno subtiekėjo laisvos formos deklaracija ar kitas dokumentas, patvirtinantis sutikimą dalyvauti šiame pirkime.</t>
  </si>
  <si>
    <t>Vardas ir pavardė</t>
  </si>
  <si>
    <t>Specialisto dabartinė darbovietė</t>
  </si>
  <si>
    <t>Specialisto pajėgumais remiamasi siekiant atitikti kvalifikacijos reikalavimus
(Taip/Ne)</t>
  </si>
  <si>
    <t>1. INFORMACIJA APIE TIEKĖJĄ*</t>
  </si>
  <si>
    <t>Siūlomos paslaugos visiškai atitinka pirkimo dokumentuose nurodytus reikalavimus. Mes siūlome šias paslaugas (kaina nurodoma dviejų skaičių po kablelio tikslumu):</t>
  </si>
  <si>
    <t>1 lentelė</t>
  </si>
  <si>
    <t>Pirkimo objektas</t>
  </si>
  <si>
    <t>2 lentelė</t>
  </si>
  <si>
    <t>1 mato vieneto įkainis,
Eur be PVM</t>
  </si>
  <si>
    <t xml:space="preserve">**Tais atvejais, kai pagal galiojančius teisės aktus tiekėjui nereikia mokėti PVM, šių lentelės skilčių tiekėjas nepildo ir nurodo priežastis, dėl kurių PVM nemokamas:_____________________________________. </t>
  </si>
  <si>
    <t>1.1.</t>
  </si>
  <si>
    <t>Vnt.</t>
  </si>
  <si>
    <t xml:space="preserve">Kompl. </t>
  </si>
  <si>
    <t>1.</t>
  </si>
  <si>
    <t>1.1.1</t>
  </si>
  <si>
    <t>1.1.2</t>
  </si>
  <si>
    <t>1.1.3</t>
  </si>
  <si>
    <t>6.1</t>
  </si>
  <si>
    <t>7.1</t>
  </si>
  <si>
    <t>Pasiūlymo kaina, Eur su PVM**</t>
  </si>
  <si>
    <t>Pasiūlymo kaina, Eur be PVM:</t>
  </si>
  <si>
    <t xml:space="preserve">Pavadinimas </t>
  </si>
  <si>
    <t xml:space="preserve">Parametrai </t>
  </si>
  <si>
    <t>Siūlomi parametrai
(nurodomas įrangos gamintojas, modelis ir kt.- pildo tiekėjas)</t>
  </si>
  <si>
    <t>Įrangos pavadinimas, modelis</t>
  </si>
  <si>
    <t>(pildo Tiekėjas)</t>
  </si>
  <si>
    <t>Tipas </t>
  </si>
  <si>
    <t>(pildo tiekėjas)</t>
  </si>
  <si>
    <t xml:space="preserve">Technologija </t>
  </si>
  <si>
    <t xml:space="preserve">Kondicionuojamų patalpų plotai </t>
  </si>
  <si>
    <t xml:space="preserve">Kondicionuojamų patalpų aukštis </t>
  </si>
  <si>
    <t>Komunikacija ir valdymas</t>
  </si>
  <si>
    <t xml:space="preserve">Vėsinimo galia, kW </t>
  </si>
  <si>
    <t>Šildymo galia, kW</t>
  </si>
  <si>
    <t>Lauko oro temperatūros ribos šaldymui min. / max:</t>
  </si>
  <si>
    <t>Galimybė eksploatuoti šildymo režime prie žemos lauko oro temperatūros</t>
  </si>
  <si>
    <t>Triukšmo lygis (garso slėgis Lp) vėsinant/šildant, dB </t>
  </si>
  <si>
    <t>Šaltnešio (freono) tipas </t>
  </si>
  <si>
    <t>Ne prasčiau kaip -10 °C iki + 43 °C</t>
  </si>
  <si>
    <t xml:space="preserve">Ne mažiau kaip iki -15 °C </t>
  </si>
  <si>
    <t xml:space="preserve">Ne daugiau kaip 65 </t>
  </si>
  <si>
    <t xml:space="preserve">R32 arba lygiavertis </t>
  </si>
  <si>
    <t>Garantija įrangai (kompl.)</t>
  </si>
  <si>
    <t xml:space="preserve">Suteikiama ne mažiau kaip 24 mėn. </t>
  </si>
  <si>
    <t xml:space="preserve">Darbo režimas </t>
  </si>
  <si>
    <t>Bendri reikalavimai išoriniam blokui</t>
  </si>
  <si>
    <t>Bendri reikalavimai vidiniam blokui</t>
  </si>
  <si>
    <t>6.2</t>
  </si>
  <si>
    <t>6.3</t>
  </si>
  <si>
    <t>6.4</t>
  </si>
  <si>
    <t>6.5</t>
  </si>
  <si>
    <t>6.6</t>
  </si>
  <si>
    <t>7.</t>
  </si>
  <si>
    <t>Siūlomos įrangos gamintojas ir modelis</t>
  </si>
  <si>
    <t>7 = 3 * 6</t>
  </si>
  <si>
    <t>-</t>
  </si>
  <si>
    <t xml:space="preserve">Sieninis oro kondicionierius (su distanciniu valdymu)
</t>
  </si>
  <si>
    <t>Tiekėjas įrenginių galingumus parenka pagal esamų patalpų parametrus, vidinių blokų galingumus</t>
  </si>
  <si>
    <t>Ne mažiau, kaip A+ klasė</t>
  </si>
  <si>
    <t>6.7</t>
  </si>
  <si>
    <t>7.2</t>
  </si>
  <si>
    <t xml:space="preserve"> Šildymo galia, kW</t>
  </si>
  <si>
    <t>Vėsinimo galia, kW</t>
  </si>
  <si>
    <t>Šaldymas, šildymas, džiovinimas, oro recirkuliacija (ventiliatorius)</t>
  </si>
  <si>
    <t>Energijos klasė</t>
  </si>
  <si>
    <t>*Nurodytam techniniam reikalavimui Tiekėjas gali teikti lygiavertį pasiūlymą.</t>
  </si>
  <si>
    <t xml:space="preserve">
</t>
  </si>
  <si>
    <t>Tiekėjo / Ūkio subjektų grupės atsakingo partnerio sąskaitos numeris, banko pavadinimas ir banko kodas (-ai)</t>
  </si>
  <si>
    <r>
      <t>4.1.</t>
    </r>
    <r>
      <rPr>
        <sz val="7"/>
        <color rgb="FF000000"/>
        <rFont val="Times New Roman"/>
        <family val="1"/>
        <charset val="186"/>
      </rPr>
      <t xml:space="preserve">  </t>
    </r>
    <r>
      <rPr>
        <sz val="12"/>
        <color rgb="FF000000"/>
        <rFont val="Calibri"/>
        <family val="2"/>
        <charset val="186"/>
        <scheme val="minor"/>
      </rPr>
      <t>Informacija dėl Lietuvos Respublikos viešųjų pirkimų įstatymo 46 straipsnio 2¹ dalyje numatyto pašalinimo pagrindo:</t>
    </r>
  </si>
  <si>
    <t>Tiekėjo pašalinimo pagrindai</t>
  </si>
  <si>
    <t>VPĮ straipsnis</t>
  </si>
  <si>
    <t>Pašalinimo pagrindų nebuvimą įrodantys dokumentai</t>
  </si>
  <si>
    <t>VPĮ 46 straipsnio 2¹ dalis</t>
  </si>
  <si>
    <t>Iš Lietuvoje įsteigtų subjektų įrodančių dokumentų nereikalaujama.</t>
  </si>
  <si>
    <t>3. PASIŪLYMO KAINA</t>
  </si>
  <si>
    <t>PVM (tarifas / jį šioje vietoje įrašo tiekėjas), bendra PVM suma**</t>
  </si>
  <si>
    <t>4. KITA INFORMACIJA</t>
  </si>
  <si>
    <t>4.2. Šiame pasiūlyme yra pateikta konfidenciali informacija:</t>
  </si>
  <si>
    <t>Dokumentų (ar jų dalių) pavadinimai</t>
  </si>
  <si>
    <t>Nurodytos konfidencialios informacijos pagrindimas (paaiškinimas, kuo remiantis nurodytas dokumentas ar jo dalis yra konfidencialūs)</t>
  </si>
  <si>
    <t>Pildyti tuomet, jeigu bus pateikta konfidenciali informacija. Tiekėjas negali nurodyti, kad konfidenciali yra pasiūlymo kaina arba,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t>
  </si>
  <si>
    <t>1.	 Sutinkame su visomis pirkimo sąlygomis, nustatytomis pirkimo dokumentuose, jų papildymuose, paaiškinimuose;</t>
  </si>
  <si>
    <t>2. Dokumentų skaitmeninės kopijos ir elektroninėmis priemonėmis pateikti duomenys yra tikri;</t>
  </si>
  <si>
    <t>3. Sutinkame, kad vadovaujantis Viešųjų pirkimų įstatymo 86 straipsnio 9 dalimi, laimėjimo atveju, CVP IS, būtų paskelbtas pasiūlymas, sudaryta pirkimo sutartis ir jos pakeitimai (jei tokie bus);</t>
  </si>
  <si>
    <t>11.	Neprieštarauju, kad laimėjimo atveju, prieš sudarant sutartį, Perkančioji organizacija inicijuotų procedūrą, siekiant nustatyti, ar numatomos sudaryti sutarties vykdymas neprieštaraus Lietuvos Respublikoje įgyvendinamoms privalomoms tarptautinėms sankcijoms, kaip tai apibrėžta Tarptautinių sankcijų įstatyme ir kituose tarptautiniuose, Europos Sąjungos ir Lietuvos Respublikos teisės aktuose, taip pat, ar tiekėjai teisės aktų nustatyta tvarka nėra pripažinti keliančiais grėsmę nacionaliniam saugumui.</t>
  </si>
  <si>
    <t>Tiekėjo / Ūkio subjektų grupės, laimėjimo atveju, už sutarties vykdymą atsakingo asmens vardas, pavardė, telefono numeris, elektroninio pašto adresas</t>
  </si>
  <si>
    <r>
      <t xml:space="preserve"> </t>
    </r>
    <r>
      <rPr>
        <vertAlign val="superscript"/>
        <sz val="10"/>
        <color theme="1"/>
        <rFont val="Calibri"/>
        <family val="2"/>
        <charset val="186"/>
        <scheme val="minor"/>
      </rPr>
      <t>1</t>
    </r>
    <r>
      <rPr>
        <sz val="10"/>
        <color theme="1"/>
        <rFont val="Calibri"/>
        <family val="2"/>
        <charset val="186"/>
        <scheme val="minor"/>
      </rPr>
      <t>Kai tiekėjas pageidauja remtis kitų ūkio subjektų pajėgumais, jis privalo įrodyti, kad ūkio subjektų, kurių pajėgumais jis remiasi, ištekliai jam bus prieinami (pvz. sutartis, ketinimų protokolas ir kt.).</t>
    </r>
  </si>
  <si>
    <r>
      <t>Informacija apie subtiekėjus</t>
    </r>
    <r>
      <rPr>
        <vertAlign val="superscript"/>
        <sz val="10"/>
        <color theme="1"/>
        <rFont val="Calibri"/>
        <family val="2"/>
        <charset val="186"/>
        <scheme val="minor"/>
      </rPr>
      <t>2</t>
    </r>
    <r>
      <rPr>
        <sz val="10"/>
        <color theme="1"/>
        <rFont val="Calibri"/>
        <family val="2"/>
        <charset val="186"/>
        <scheme val="minor"/>
      </rPr>
      <t xml:space="preserve"> , kurie bus pasitelkiami vykdant pirkimo sutartį ir kurių pajėgumais nesiremiama siekiant atitikti kvalifikacijos reikalavimus:</t>
    </r>
  </si>
  <si>
    <r>
      <t>Pateikiamų įrodymų pavadinimas</t>
    </r>
    <r>
      <rPr>
        <vertAlign val="superscript"/>
        <sz val="12"/>
        <color theme="1"/>
        <rFont val="Calibri"/>
        <family val="2"/>
        <charset val="186"/>
        <scheme val="minor"/>
      </rPr>
      <t xml:space="preserve">1 </t>
    </r>
  </si>
  <si>
    <r>
      <t>Subtiekėjui perduodamos vykdyti pirkimo objekto dalies aprašymas</t>
    </r>
    <r>
      <rPr>
        <vertAlign val="superscript"/>
        <sz val="12"/>
        <color theme="1"/>
        <rFont val="Calibri"/>
        <family val="2"/>
        <charset val="186"/>
        <scheme val="minor"/>
      </rPr>
      <t>3</t>
    </r>
  </si>
  <si>
    <r>
      <rPr>
        <vertAlign val="superscript"/>
        <sz val="10"/>
        <color theme="1"/>
        <rFont val="Calibri"/>
        <family val="2"/>
        <charset val="186"/>
        <scheme val="minor"/>
      </rPr>
      <t>2</t>
    </r>
    <r>
      <rPr>
        <sz val="10"/>
        <color theme="1"/>
        <rFont val="Calibri"/>
        <family val="2"/>
        <charset val="186"/>
        <scheme val="minor"/>
      </rPr>
      <t>Nurodomas konkretus subtiekėjo pavadinimas, jei jis žinomas pasiūlymų pateikimo metu. Jei ketinama pasitelkti, tačiau konkretus pavadinimas nėra žinomas, nurodoma „nežinomas“.</t>
    </r>
  </si>
  <si>
    <r>
      <rPr>
        <vertAlign val="superscript"/>
        <sz val="10"/>
        <color theme="1"/>
        <rFont val="Calibri"/>
        <family val="2"/>
        <charset val="186"/>
        <scheme val="minor"/>
      </rPr>
      <t>3</t>
    </r>
    <r>
      <rPr>
        <sz val="10"/>
        <color theme="1"/>
        <rFont val="Calibri"/>
        <family val="2"/>
        <charset val="186"/>
        <scheme val="minor"/>
      </rPr>
      <t>Toks perdavimas nekeičia pagrindinio tiekėjo atsakomybės dėl numatomos sudaryti sutarties įvykdymo.</t>
    </r>
  </si>
  <si>
    <r>
      <t>Informacija apie specialistus</t>
    </r>
    <r>
      <rPr>
        <vertAlign val="superscript"/>
        <sz val="10"/>
        <color theme="1"/>
        <rFont val="Calibri"/>
        <family val="2"/>
        <charset val="186"/>
        <scheme val="minor"/>
      </rPr>
      <t>4</t>
    </r>
    <r>
      <rPr>
        <sz val="10"/>
        <color theme="1"/>
        <rFont val="Calibri"/>
        <family val="2"/>
        <charset val="186"/>
        <scheme val="minor"/>
      </rPr>
      <t>, kurie bus pasitelkiami vykdant pirkimo sutartį, tačiau jie nėra tiekėjo ar tiekėjo pasitelkiamo subtiekėjo darbuotojai, bet laimėjimo atveju būtų įdarbinti:</t>
    </r>
  </si>
  <si>
    <r>
      <rPr>
        <vertAlign val="superscript"/>
        <sz val="10"/>
        <color theme="1"/>
        <rFont val="Calibri"/>
        <family val="2"/>
        <charset val="186"/>
        <scheme val="minor"/>
      </rPr>
      <t>4</t>
    </r>
    <r>
      <rPr>
        <sz val="10"/>
        <color theme="1"/>
        <rFont val="Calibri"/>
        <family val="2"/>
        <charset val="186"/>
        <scheme val="minor"/>
      </rPr>
      <t>Pildoma, kai tiekėjas ketina siūlyti specialistus, kurie laimėjimo atveju bus tiekėjo ar subtiekėjo įdarbinti. Kai tiekėjas ketina siūlyti specialistus, kurie nėra jo arba jo subtiekėjo darbuotojai ir laimėjimo atveju nebus įdarbinami tiekėjo arba subtiekėjo, tie tretieji asmenys turėtų būti traktuojami kaip ūkio subjektai ir nurodomi ūkio subjektų lentelėje.</t>
    </r>
  </si>
  <si>
    <t>2. INFORMACIJA APIE ŪKIO SUBJEKTUS IR SUBRANGOVUS / SUBTIEKĖJUS</t>
  </si>
  <si>
    <t>Tiekėjo arba tiekėjų grupės narių telefonai, el. pašto adresai</t>
  </si>
  <si>
    <t>2.</t>
  </si>
  <si>
    <t>2.1.</t>
  </si>
  <si>
    <t>Kondicionavimo sistemos įranga - 1 komplektas</t>
  </si>
  <si>
    <t>2.1.2</t>
  </si>
  <si>
    <t>2.1.1</t>
  </si>
  <si>
    <t>2.1.3</t>
  </si>
  <si>
    <t>3.</t>
  </si>
  <si>
    <t>3.1.</t>
  </si>
  <si>
    <t xml:space="preserve">Kondicionavimo sistemos įranga - 2 komplektai </t>
  </si>
  <si>
    <t>3.1.1</t>
  </si>
  <si>
    <t>3.1.2</t>
  </si>
  <si>
    <t>3.1.3</t>
  </si>
  <si>
    <t>4.</t>
  </si>
  <si>
    <t>4.1.</t>
  </si>
  <si>
    <t>4.1.1</t>
  </si>
  <si>
    <t>4.1.2</t>
  </si>
  <si>
    <t>4.1.3</t>
  </si>
  <si>
    <t>5.</t>
  </si>
  <si>
    <t>Metalistų g. 4, Šiauliai</t>
  </si>
  <si>
    <t>5.1.</t>
  </si>
  <si>
    <t>5.1.1</t>
  </si>
  <si>
    <t>5.1.2</t>
  </si>
  <si>
    <t>5.1.3</t>
  </si>
  <si>
    <t>2,8 m</t>
  </si>
  <si>
    <t>MultiSplit sistemos turi turėti galimybę prijungti įrenginius į Ethernet tinklą</t>
  </si>
  <si>
    <t>Multisplit sistemai lauko bloko galia negali būti mažesnė nei 80% prijungiamų vidinių blokų suminei galiai</t>
  </si>
  <si>
    <t>Split Inverter (1 vidinis blokas ir 1 išorinis) – 1 kompl.</t>
  </si>
  <si>
    <t>2,59 m</t>
  </si>
  <si>
    <t xml:space="preserve">Split sistemos turi turėti galimybę prijungti įrenginius į Ethernet tinklą </t>
  </si>
  <si>
    <t xml:space="preserve">MultiSplit sistemos turi turėti galimybę prijungti įrenginius į Ethernet tinklą </t>
  </si>
  <si>
    <t>Multisplit sistemai lauko bloko galia negali būti mažesnė nei 80% prijungiamų vidinių blokų suminei galiai.</t>
  </si>
  <si>
    <t>3,0 m</t>
  </si>
  <si>
    <t>Bendri reikalavimai vidiniams blokams</t>
  </si>
  <si>
    <t xml:space="preserve">4. Jeigu kvalifikacija dėl teisės verstis atitinkama veikla nebuvo tikrinama arba tikrinama ne visa apimtimi, įsipareigojame perkančiajai organizacijai, kad pirkimo sutartį vykdys tik tokią teisę turintys asmenys; </t>
  </si>
  <si>
    <r>
      <t xml:space="preserve">6.	 Pasiūlymo galiojimo laikotarpiu atsisakius sudaryti viešojo pirkimo sutartį ar jos nepasirašius per perkančiosios organizacijos nustatytą terminą, sutinkame sumokėti perkančiajai organizacijai </t>
    </r>
    <r>
      <rPr>
        <b/>
        <sz val="10"/>
        <color theme="1"/>
        <rFont val="Calibri"/>
        <family val="2"/>
        <charset val="186"/>
        <scheme val="minor"/>
      </rPr>
      <t>5 (penkių) proc. pasiūlymo kainos Eur be PVM dydžio baudą bei padengti perkančiosios organizacijos patirtus nuostolius, kiek jų nepadengia aukščiau nurodyta bauda;</t>
    </r>
  </si>
  <si>
    <t>5. Pasiūlymas galioja iki termino, nustatyto pirkimo dokumentuose;</t>
  </si>
  <si>
    <t xml:space="preserve">7.	Patvirtinu, kad jeigu vykdant Sutartį bus tvarkomi fizinių asmenų asmens duomenys, gebėsiu pakankamai užtikrinti, jog tinkamos techninės specifikacijos ir organizacinės priemonės bus įgyvendintos tokiu būdu, kad duomenų tvarkymas atitiktų 2016 m. balandžio 27 d. Europos Parlamento ir Tarybos reglamento (ES) 2016/679 dėl fizinių asmenų apsaugos tvarkant asmens duomenis ir dėl laisvo tokių duomenų judėjimo ir kuriuo panaikinama Direktyva 95/46/EB reikalavimus ir būtų užtikrinta duomenų subjekto teisių apsauga; </t>
  </si>
  <si>
    <t>8.	Dalyvaudamas šiame Pirkime neriboju konkurencijos, žinau ir suprantu, kad VĮ Turto bankas, įvertinęs pasiūlymo duomenis, pasilieka teisę kreiptis į Tiekėją, Tiekėjų grupės narius, Subtiekėjus ir prašyti pateikti papildomus paaiškinimus, duomenis ar įrodymus dėl draudžiamų tiekėjų susitarimų nebuvimo. Žinau ir suprantu, kad jeigu mano nurodyta informacija yra melaginga, atsakomybė gali būti taikoma teisės aktų nustatyta tvarka, o tiekėjas, kuris su kitais tiekėjais yra sudaręs susitarimų, kuriais siekiama riboti, ribojama ar gali būti ribojama konkurencija Pirkime, ir VĮ Turto bankui dėl to turint įtikinamų duomenų, gali būti pašalinamas iš Pirkimo procedūros, vadovaujantis Lietuvos Respublikos viešųjų pirkimų įstatymo 46 straipsnio 4 dalies 1 punkto pagrindu;</t>
  </si>
  <si>
    <t xml:space="preserve">9.	 Suprantu, kad jei mano nurodyta informacija yra melaginga, įskaitant duomenis apie kontroliuojančius asmenis, man taikytina atsakomybė teisės aktų nustatyta tvarka; </t>
  </si>
  <si>
    <t>10.	 Esu susipažinęs ir vadovaujuosi VĮ Turto bankas Tiekėjų etikos kodeksu;</t>
  </si>
  <si>
    <r>
      <t xml:space="preserve">Tiekėjo / Ūkio subjektų grupės, laimėjimo atveju, pasirašančio sutartį asmens vardas, pavardė, pareigos, </t>
    </r>
    <r>
      <rPr>
        <b/>
        <sz val="12"/>
        <color theme="1"/>
        <rFont val="Calibri"/>
        <family val="2"/>
        <charset val="186"/>
        <scheme val="minor"/>
      </rPr>
      <t>atstovavimo pagrindas</t>
    </r>
  </si>
  <si>
    <t>Ramygalos g. 151, Panevėžyje</t>
  </si>
  <si>
    <t>Kondicionavimo sistemos įranga - 3 komplektai</t>
  </si>
  <si>
    <r>
      <t>Kondicionavimo sistemos</t>
    </r>
    <r>
      <rPr>
        <sz val="10"/>
        <color rgb="FFFF0000"/>
        <rFont val="Calibri"/>
        <family val="2"/>
        <charset val="186"/>
        <scheme val="minor"/>
      </rPr>
      <t xml:space="preserve"> </t>
    </r>
    <r>
      <rPr>
        <sz val="10"/>
        <color theme="1"/>
        <rFont val="Calibri"/>
        <family val="2"/>
        <charset val="186"/>
        <scheme val="minor"/>
      </rPr>
      <t xml:space="preserve">įrengimo patalpose 1-24, 1-38, 2-18, 2-14, R-3, R-4, R-5 darbai ir medžiagos </t>
    </r>
  </si>
  <si>
    <t>Kondicionierių įranga (įrašyti gamintojo pavadinimą ir modelį) patalpoms 1-24, 1-38, 2-18, 2-14, R-3, R-4, R-5 (išoriniai blokai)</t>
  </si>
  <si>
    <t>1.1.4</t>
  </si>
  <si>
    <t>1.1.5</t>
  </si>
  <si>
    <t>1.1.6</t>
  </si>
  <si>
    <t>Kondicionierių įranga (vidinis blokas) patalpose R-3 (ne mažesnė kaip 3,5 kW)</t>
  </si>
  <si>
    <t>Kondicionierių įranga (vidinis blokas) patalpose 2-18 (ne mažesnė kaip 3,2 kW)</t>
  </si>
  <si>
    <t>Kondicionierių įranga (vidiniai blokai) patalpose 1-38, 2-14, R-4, R-5 (ne mažesnė kaip 2,1 kW)</t>
  </si>
  <si>
    <t>A. Smetonos g. 19, Panevėžys</t>
  </si>
  <si>
    <r>
      <t>Kondicionavimo sistemos</t>
    </r>
    <r>
      <rPr>
        <sz val="10"/>
        <color rgb="FFFF0000"/>
        <rFont val="Calibri"/>
        <family val="2"/>
        <charset val="186"/>
        <scheme val="minor"/>
      </rPr>
      <t xml:space="preserve"> </t>
    </r>
    <r>
      <rPr>
        <sz val="10"/>
        <color theme="1"/>
        <rFont val="Calibri"/>
        <family val="2"/>
        <charset val="186"/>
        <scheme val="minor"/>
      </rPr>
      <t xml:space="preserve">įrengimo patalpoje 1-11, 1-24, 1-7, 1-6.1, 1-5, 1-4 darbai ir medžiagos </t>
    </r>
  </si>
  <si>
    <t>Kondicionierių įranga (įrašyti gamintojo pavadinimą ir modelį) (išorinis blokas) patalpoms 1-11, 1-24, 1-7, 1-6.1, 1-5, 1-4</t>
  </si>
  <si>
    <t>Kondicionierių įranga  (vidiniai blokai) patalpoms 1-11, 1-24 (ne mažesnis kaip 2,5 kW)</t>
  </si>
  <si>
    <t>2.1.4</t>
  </si>
  <si>
    <t>2.1.5</t>
  </si>
  <si>
    <t>Kondicionierių įranga  (vidiniai blokai) patalpoms 1-7, 1-6.1 (ne mažesnis kaip 2,1 kW)</t>
  </si>
  <si>
    <t>Kondicionierių įranga  (vidiniai blokai) patalpoms 1-5, 1-4 (ne mažesnis kaip 1,8 kW)</t>
  </si>
  <si>
    <t>Vytauto Didžiojo g. 37, Pakruojis</t>
  </si>
  <si>
    <r>
      <t>Kondicionavimo sistemos</t>
    </r>
    <r>
      <rPr>
        <sz val="10"/>
        <color rgb="FFFF0000"/>
        <rFont val="Calibri"/>
        <family val="2"/>
        <charset val="186"/>
        <scheme val="minor"/>
      </rPr>
      <t xml:space="preserve"> </t>
    </r>
    <r>
      <rPr>
        <sz val="10"/>
        <color theme="1"/>
        <rFont val="Calibri"/>
        <family val="2"/>
        <charset val="186"/>
        <scheme val="minor"/>
      </rPr>
      <t xml:space="preserve">įrengimo patalpose 1-10 darbai ir medžiagos </t>
    </r>
  </si>
  <si>
    <t>Kondicionierių įranga (įrašyti gamintojo pavadinimą ir modelį) (išorinis blokas) patalpoms 1-10</t>
  </si>
  <si>
    <t>Kondicionierių įranga  (vidinis blokas), patalpose 1-10 (ne mažesnis kaip 2,1 kW)</t>
  </si>
  <si>
    <t>A. Mickevičiaus g. 34, Šiauliai</t>
  </si>
  <si>
    <r>
      <t>Kondicionavimo sistemos</t>
    </r>
    <r>
      <rPr>
        <sz val="10"/>
        <color rgb="FFFF0000"/>
        <rFont val="Calibri"/>
        <family val="2"/>
        <charset val="186"/>
        <scheme val="minor"/>
      </rPr>
      <t xml:space="preserve"> </t>
    </r>
    <r>
      <rPr>
        <sz val="10"/>
        <color theme="1"/>
        <rFont val="Calibri"/>
        <family val="2"/>
        <charset val="186"/>
        <scheme val="minor"/>
      </rPr>
      <t xml:space="preserve">įrengimo patalpose 2-10, 2-13 darbai ir medžiagos </t>
    </r>
  </si>
  <si>
    <t>Kondicionierių įranga (įrašyti gamintojo pavadinimą ir modelį) (išorinis blokas) patalpoms  2-10, 2-13</t>
  </si>
  <si>
    <t>Kondicionierių įranga  (vidiniai blokai), patalpose 2-10, 2-13 (ne mažesnis kaip 2,1 kW)</t>
  </si>
  <si>
    <r>
      <t>Kondicionavimo sistemos</t>
    </r>
    <r>
      <rPr>
        <sz val="10"/>
        <color rgb="FFFF0000"/>
        <rFont val="Calibri"/>
        <family val="2"/>
        <charset val="186"/>
        <scheme val="minor"/>
      </rPr>
      <t xml:space="preserve"> </t>
    </r>
    <r>
      <rPr>
        <sz val="10"/>
        <color theme="1"/>
        <rFont val="Calibri"/>
        <family val="2"/>
        <charset val="186"/>
        <scheme val="minor"/>
      </rPr>
      <t xml:space="preserve">įrengimo patalpose 1-7, 2-5 darbai ir medžiagos </t>
    </r>
  </si>
  <si>
    <t xml:space="preserve">Kondicionierių įranga (įrašyti gamintojo pavadinimą ir modelį) (išoriniai blokai) patalpose 1-7, 2-5 </t>
  </si>
  <si>
    <t>Kondicionierių įranga  (vidiniai blokai), patalpoms 1-7, 2-5 (ne mažesnis kaip 3,2 kW)</t>
  </si>
  <si>
    <t>Patalpos 1-24, 1-38, 2-18, 2-14,R-3, R-4, R-5 (administracinis pastatas)</t>
  </si>
  <si>
    <t>Multi Split Inverter (1 vidinis sieninis ir 1 vidinis lubinis blokai ir 1 išorinis) – 1 kompl.
Multi Split Inverter (2 vidiniai sieniniai blokai ir 1 išorinis) – 1 kompl.
Multi Split Inverter (3 vidiniai sieniniai blokai ir 1 išorinis) – 1 kompl.</t>
  </si>
  <si>
    <t>Multi Split Inverter (1 vidinis sieninis ir 1 vidinis lubinis):  
Patalpos indeksas 1-24, plotas 91,27 kv. m. 
Patalpos indeksas 1-38, plotas 14,10 kv. m. 
Multi Split Inverter (2 vidiniai sieniniai):
Patalpos indeksas 2-18, plotas 29,48 kv. m. 
Patalpos indeksas 2-14, plotas 9,71 kv. m. 
Multi Split Inverter (3 vidiniai sieniniai):
Patalpos indeksas R-3, plotas 35,29 kv. m. 
Patalpos indeksas R-4, plotas 17,46 kv. m. 
Patalpos indeksas R-5, plotas 17,11 kv. m.</t>
  </si>
  <si>
    <t>Patalpos 1-11, 1-24, 1-7, 1-6.1, 1-5, 1-4 (administracinis pastatas)</t>
  </si>
  <si>
    <t>Multi Split Inverter (2 vidiniai blokai ir 1 išorinis) – 3 kompl.</t>
  </si>
  <si>
    <t>Multi Split Inverter (2 vidiniai sieniniai):
Patalpos indeksas 1-11, plotas 26,15 kv. m;
Patalpos indeksas 1-24, plotas 21,65 kv. m.
Multi Split Inverter (2 vidiniai sieniniai):
Patalpos indeksas 1-7, plotas 18,68 kv. m;
Patalpos indeksas 1-6.1, plotas 18 kv. m.
Multi Split Inverter (2 vidiniai sieniniai):
Patalpos indeksas 1-5, plotas 8,69 kv. m;
Patalpos indeksas 1-4, plotas 9,06 kv. m.</t>
  </si>
  <si>
    <t>Multisplit sistemai lauko bloko galia negali būti mažesnė nei 80 % prijungiamų vidinių blokų suminei galiai.</t>
  </si>
  <si>
    <t xml:space="preserve">Multi Split Inverter (2 vidiniai sieniniai):
Patalpos indeksas 1-11, plotas 26,15 kv. m (ne mažesnė, kaip 2,5 kW);
Patalpos indeksas 1-24, plotas 21,65 kv. m (ne mažesnė, kaip 2,5 kW).
Multi Split Inverter (2 vidiniai sieniniai):
Patalpos indeksas 1-7, plotas 18,68 kv. m (ne mažesnė, kaip 2,1 kW);
Patalpos indeksas 1-6.1, plotas 18 kv. m (ne mažesnė, kaip 2,1 kW).
Multi Split Inverter (2 vidiniai sieniniai):
Patalpos indeksas 1-5, plotas 8,69 kv. m (ne mažesnė, kaip 1,8 kW);
Patalpos indeksas 1-4, plotas 9,06 kv. m (ne mažesnė, kaip 1,8 kW). </t>
  </si>
  <si>
    <t>Patalpa 1-10 (administracinis pastatas)</t>
  </si>
  <si>
    <t>Patalpos indeksas 1-10, plotas 21,12 kv. m.</t>
  </si>
  <si>
    <t>Patalpos indeksas 1-10, plotas 21,12 kv. m. (ne mažesnė, kaip 2,1 kW)</t>
  </si>
  <si>
    <t>Patalpos 2-10, 2-13 (administracinis pastatas)</t>
  </si>
  <si>
    <t>Multi Split Inverter (2 vidiniai sieniniai blokai ir 1 išorinis) – 1 kompl.</t>
  </si>
  <si>
    <t>Patalpos indeksas 2-10, plotas 18,87 kv. m;
Patalpos indeksas 2-13, plotas 13,45 kv. m</t>
  </si>
  <si>
    <t>Patalpos indeksas 2-10, plotas 18,87 kv. m  (ne mažesnė, kaip 2,1 kW);
Patalpos indeksas 2-13, plotas 13,45 kv. m (ne mažesnė, kaip 2,1 kW).</t>
  </si>
  <si>
    <t>Split Inverter (1 vidinis sieninis blokas ir 1 išorinis) – 2 kompl.</t>
  </si>
  <si>
    <t>Split Inverter (1 vidinis sieninis):
Patalpos indeksas 1-7, plotas 20,37 kv. m (ne mažesnė, kaip 3,2 kW);
Split Inverter (1 vidinis sieninis):
Patalpos indeksas 2-5, plotas 21,69 kv. m (ne mažesnė, kaip 3,2 kW).</t>
  </si>
  <si>
    <t>Split Inverter (1 vidinis sieninis):
Patalpos indeksas 1-7, plotas 20,37 kv. m.
Split Inverter (1 vidinis sieninis):
Patalpos indeksas 2-5, plotas 21,69 kv. m.</t>
  </si>
  <si>
    <t xml:space="preserve">Sieninis ir lubinis oro kondicionierius (su distanciniu valdymu)
</t>
  </si>
  <si>
    <t>~ 2,8 m</t>
  </si>
  <si>
    <t>DĖL VP-3740 KONDICIONIERIŲ ĮRENGIMO PANEVĖŽIO REGIONE</t>
  </si>
  <si>
    <r>
      <t xml:space="preserve">Taip, turi  </t>
    </r>
    <r>
      <rPr>
        <sz val="12"/>
        <color rgb="FFFF0000"/>
        <rFont val="Segoe UI Symbol"/>
        <family val="2"/>
      </rPr>
      <t>☐</t>
    </r>
  </si>
  <si>
    <r>
      <t xml:space="preserve">Ne, neturi  </t>
    </r>
    <r>
      <rPr>
        <sz val="12"/>
        <color rgb="FFFF0000"/>
        <rFont val="Segoe UI Symbol"/>
        <family val="2"/>
      </rPr>
      <t>☐</t>
    </r>
  </si>
  <si>
    <r>
      <t xml:space="preserve">Tiekėjas turi VPĮ 46 straipsnio 2¹ dalyje nurodytą pašalinimo pagrindą, t. y. tiekėjas yra neatlikęs jam paskirtos baudžiamojo poveikio priemonės – uždraudimo juridiniam asmeniui dalyvauti viešuosiuose pirkimuose </t>
    </r>
    <r>
      <rPr>
        <sz val="12"/>
        <color rgb="FFFF0000"/>
        <rFont val="Calibri"/>
        <family val="2"/>
        <scheme val="minor"/>
      </rPr>
      <t>(pažymėti tinkamą):</t>
    </r>
  </si>
  <si>
    <t>Patalpa 1-7, 2-5 (administracinis pastatas)</t>
  </si>
  <si>
    <r>
      <t xml:space="preserve">Multi Split Inverter (1 vidinis sieninis ir 1 vidinis lubinis):  
Patalpos indeksas 1-24, plotas 91,27 kv. m. (ne mažesnė, kaip </t>
    </r>
    <r>
      <rPr>
        <sz val="10"/>
        <color rgb="FFFF0000"/>
        <rFont val="Calibri"/>
        <family val="2"/>
        <charset val="186"/>
        <scheme val="minor"/>
      </rPr>
      <t>6,9</t>
    </r>
    <r>
      <rPr>
        <sz val="10"/>
        <color theme="1"/>
        <rFont val="Calibri"/>
        <family val="2"/>
        <charset val="186"/>
        <scheme val="minor"/>
      </rPr>
      <t xml:space="preserve"> kW, lubinis);
Patalpos indeksas 1-38, plotas 14,10 kv. m.  (ne mažesnė, kaip 2,1 kW);
Multi Split Inverter (2 vidiniai sieniniai):  
Patalpos indeksas 2-18, plotas 29,48 kv. m. (ne mažesnė, kaip 3,2 kW);
Patalpos indeksas 2-14, plotas 9,71 kv. m.  (ne mažesnė, kaip 2,1 kW).
Multi Split Inverter (3 vidiniai sieniniai):
Patalpos indeksas R-3, plotas 35,29 kv. m. (ne mažesnė, kaip 3,5 kW);
Patalpos indeksas R-4, plotas 17,46 kv. m. (ne mažesnė, kaip 2,1 kW);
Patalpos indeksas R-5, plotas 17,11 kv. m.  (ne mažesnė, kaip 2,1 kW).</t>
    </r>
  </si>
  <si>
    <r>
      <t xml:space="preserve">Multi Split Inverter (1 vidinis sieninis ir 1 vidinis lubinis):  
Patalpos indeksas 1-24, plotas 91,27 kv. m. (ne mažesnė, kaip </t>
    </r>
    <r>
      <rPr>
        <sz val="10"/>
        <color rgb="FFFF0000"/>
        <rFont val="Calibri"/>
        <family val="2"/>
        <charset val="186"/>
        <scheme val="minor"/>
      </rPr>
      <t>6,9</t>
    </r>
    <r>
      <rPr>
        <sz val="10"/>
        <color theme="1"/>
        <rFont val="Calibri"/>
        <family val="2"/>
        <charset val="186"/>
        <scheme val="minor"/>
      </rPr>
      <t xml:space="preserve"> kW, lubinis);
Patalpos indeksas 1-38, plotas 14,10 kv. m.  (ne mažesnė, kaip 2,1 kW);
Multi Split Inverter (2 vidiniai sieniniai):  
Patalpos indeksas 2-18, plotas 29,48 kv. m. (ne mažesnė, kaip 3,5kW);
Patalpos indeksas 2-14, plotas 9,71 kv. m.  (ne mažesnė, kaip 2,1 kW).
Multi Split Inverter (3 vidiniai sieniniai):
Patalpos indeksas R-3, plotas 35,29 kv. m. (ne mažesnė, kaip 3,2 kW);
Patalpos indeksas R-4, plotas 17,46 kv. m. (ne mažesnė, kaip 2,1 kW);
Patalpos indeksas R-5, plotas 17,11 kv. m.  (ne mažesnė, kaip 2,1 kW).</t>
    </r>
  </si>
  <si>
    <r>
      <t xml:space="preserve">Kondicionierių įranga (vidinis blokas) patalpose 1-24 (ne mažesnė kaip </t>
    </r>
    <r>
      <rPr>
        <sz val="10"/>
        <color rgb="FFFF0000"/>
        <rFont val="Calibri"/>
        <family val="2"/>
        <charset val="186"/>
        <scheme val="minor"/>
      </rPr>
      <t>6,9</t>
    </r>
    <r>
      <rPr>
        <sz val="10"/>
        <color theme="1"/>
        <rFont val="Calibri"/>
        <family val="2"/>
        <charset val="186"/>
        <scheme val="minor"/>
      </rPr>
      <t xml:space="preserve"> kW)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</si>
</sst>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186"/>
      <scheme val="minor"/>
    </font>
    <font>
      <sz val="11"/>
      <color theme="1"/>
      <name val="Times New Roman"/>
      <family val="1"/>
    </font>
    <font>
      <sz val="10"/>
      <color theme="1"/>
      <name val="Times New Roman"/>
      <family val="1"/>
    </font>
    <font>
      <b/>
      <sz val="11"/>
      <color theme="1"/>
      <name val="Times New Roman"/>
      <family val="1"/>
    </font>
    <font>
      <sz val="10"/>
      <color theme="1"/>
      <name val="Times New Roman"/>
      <family val="1"/>
      <charset val="186"/>
    </font>
    <font>
      <sz val="10"/>
      <name val="Times New Roman"/>
      <family val="1"/>
      <charset val="186"/>
    </font>
    <font>
      <sz val="10"/>
      <color rgb="FF000000"/>
      <name val="Times New Roman"/>
      <family val="1"/>
      <charset val="186"/>
    </font>
    <font>
      <b/>
      <sz val="11"/>
      <color rgb="FF000000"/>
      <name val="Times New Roman"/>
      <family val="1"/>
      <charset val="186"/>
    </font>
    <font>
      <sz val="8"/>
      <color theme="1"/>
      <name val="Times New Roman"/>
      <family val="1"/>
      <charset val="186"/>
    </font>
    <font>
      <b/>
      <sz val="10"/>
      <color theme="1"/>
      <name val="Times New Roman"/>
      <family val="1"/>
      <charset val="186"/>
    </font>
    <font>
      <sz val="11"/>
      <color theme="1"/>
      <name val="Times New Roman"/>
      <family val="1"/>
      <charset val="186"/>
    </font>
    <font>
      <sz val="9"/>
      <color rgb="FF000000"/>
      <name val="Calibri"/>
      <family val="2"/>
      <charset val="186"/>
      <scheme val="minor"/>
    </font>
    <font>
      <b/>
      <sz val="11"/>
      <name val="Times New Roman"/>
      <family val="1"/>
    </font>
    <font>
      <sz val="8"/>
      <name val="Calibri"/>
      <family val="2"/>
      <charset val="186"/>
      <scheme val="minor"/>
    </font>
    <font>
      <sz val="12"/>
      <color theme="1"/>
      <name val="Calibri"/>
      <family val="2"/>
      <charset val="186"/>
      <scheme val="minor"/>
    </font>
    <font>
      <sz val="12"/>
      <color rgb="FF000000"/>
      <name val="Calibri"/>
      <family val="2"/>
      <charset val="186"/>
      <scheme val="minor"/>
    </font>
    <font>
      <sz val="7"/>
      <color rgb="FF000000"/>
      <name val="Times New Roman"/>
      <family val="1"/>
      <charset val="186"/>
    </font>
    <font>
      <b/>
      <sz val="12"/>
      <color theme="1"/>
      <name val="Calibri"/>
      <family val="2"/>
      <charset val="186"/>
      <scheme val="minor"/>
    </font>
    <font>
      <sz val="11"/>
      <color rgb="FF000000"/>
      <name val="Calibri"/>
      <family val="2"/>
      <charset val="186"/>
      <scheme val="minor"/>
    </font>
    <font>
      <b/>
      <sz val="10"/>
      <color theme="1"/>
      <name val="Calibri"/>
      <family val="2"/>
      <charset val="186"/>
      <scheme val="minor"/>
    </font>
    <font>
      <sz val="10"/>
      <color theme="1"/>
      <name val="Calibri"/>
      <family val="2"/>
      <charset val="186"/>
      <scheme val="minor"/>
    </font>
    <font>
      <b/>
      <sz val="11"/>
      <color rgb="FF000000"/>
      <name val="Calibri"/>
      <family val="2"/>
      <charset val="186"/>
      <scheme val="minor"/>
    </font>
    <font>
      <sz val="10"/>
      <color rgb="FF000000"/>
      <name val="Calibri"/>
      <family val="2"/>
      <charset val="186"/>
      <scheme val="minor"/>
    </font>
    <font>
      <i/>
      <sz val="10"/>
      <color rgb="FF000000"/>
      <name val="Calibri"/>
      <family val="2"/>
      <charset val="186"/>
      <scheme val="minor"/>
    </font>
    <font>
      <b/>
      <sz val="12"/>
      <color rgb="FF000000"/>
      <name val="Calibri"/>
      <family val="2"/>
      <charset val="186"/>
      <scheme val="minor"/>
    </font>
    <font>
      <b/>
      <i/>
      <sz val="12"/>
      <color theme="1"/>
      <name val="Calibri"/>
      <family val="2"/>
      <charset val="186"/>
      <scheme val="minor"/>
    </font>
    <font>
      <vertAlign val="superscript"/>
      <sz val="10"/>
      <color theme="1"/>
      <name val="Calibri"/>
      <family val="2"/>
      <charset val="186"/>
      <scheme val="minor"/>
    </font>
    <font>
      <i/>
      <sz val="10"/>
      <color theme="1"/>
      <name val="Calibri"/>
      <family val="2"/>
      <charset val="186"/>
      <scheme val="minor"/>
    </font>
    <font>
      <vertAlign val="superscript"/>
      <sz val="12"/>
      <color theme="1"/>
      <name val="Calibri"/>
      <family val="2"/>
      <charset val="186"/>
      <scheme val="minor"/>
    </font>
    <font>
      <sz val="10"/>
      <color rgb="FFFF0000"/>
      <name val="Calibri"/>
      <family val="2"/>
      <charset val="186"/>
      <scheme val="minor"/>
    </font>
    <font>
      <b/>
      <sz val="12"/>
      <name val="Calibri"/>
      <family val="2"/>
      <charset val="186"/>
      <scheme val="minor"/>
    </font>
    <font>
      <b/>
      <sz val="10"/>
      <color rgb="FF000000"/>
      <name val="Calibri"/>
      <family val="2"/>
      <charset val="186"/>
      <scheme val="minor"/>
    </font>
    <font>
      <sz val="10"/>
      <color theme="1"/>
      <name val="Calibri"/>
      <family val="2"/>
      <scheme val="minor"/>
    </font>
    <font>
      <b/>
      <sz val="12"/>
      <color rgb="FFFF0000"/>
      <name val="Calibri"/>
      <family val="2"/>
      <charset val="186"/>
      <scheme val="minor"/>
    </font>
    <font>
      <sz val="12"/>
      <color rgb="FFFF0000"/>
      <name val="Segoe UI Symbol"/>
      <family val="2"/>
    </font>
    <font>
      <sz val="12"/>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97">
    <xf numFmtId="0" fontId="0" fillId="0" borderId="0" xfId="0"/>
    <xf numFmtId="0" fontId="1" fillId="0" borderId="0" xfId="0" applyFont="1"/>
    <xf numFmtId="0" fontId="2" fillId="0" borderId="0" xfId="0" applyFont="1" applyAlignment="1">
      <alignment wrapText="1"/>
    </xf>
    <xf numFmtId="0" fontId="3" fillId="0" borderId="0" xfId="0" applyFont="1"/>
    <xf numFmtId="0" fontId="1" fillId="0" borderId="0" xfId="0" applyFont="1" applyAlignment="1">
      <alignment wrapText="1"/>
    </xf>
    <xf numFmtId="0" fontId="2" fillId="0" borderId="0" xfId="0" applyFont="1"/>
    <xf numFmtId="0" fontId="4"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center" vertical="center"/>
    </xf>
    <xf numFmtId="0" fontId="9" fillId="0" borderId="0" xfId="0" applyFont="1" applyAlignment="1">
      <alignment vertical="center"/>
    </xf>
    <xf numFmtId="0" fontId="4" fillId="0" borderId="0" xfId="0" applyFont="1" applyAlignment="1">
      <alignment vertical="center" wrapText="1"/>
    </xf>
    <xf numFmtId="0" fontId="10" fillId="0" borderId="0" xfId="0" applyFont="1"/>
    <xf numFmtId="0" fontId="0" fillId="0" borderId="0" xfId="0" applyAlignment="1">
      <alignment wrapText="1"/>
    </xf>
    <xf numFmtId="0" fontId="11" fillId="0" borderId="6" xfId="0" applyFont="1" applyBorder="1" applyAlignment="1">
      <alignment vertical="center" wrapText="1"/>
    </xf>
    <xf numFmtId="0" fontId="11" fillId="0" borderId="0" xfId="0" applyFont="1" applyAlignment="1">
      <alignment vertical="center" wrapText="1"/>
    </xf>
    <xf numFmtId="0" fontId="6" fillId="0" borderId="0" xfId="0" applyFont="1" applyAlignment="1">
      <alignment horizontal="center" vertical="center" wrapText="1"/>
    </xf>
    <xf numFmtId="0" fontId="4" fillId="0" borderId="0" xfId="0" applyFont="1" applyAlignment="1">
      <alignment wrapText="1"/>
    </xf>
    <xf numFmtId="0" fontId="7" fillId="0" borderId="0" xfId="0" applyFont="1" applyAlignment="1">
      <alignment vertical="center" shrinkToFit="1"/>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vertical="top"/>
    </xf>
    <xf numFmtId="0" fontId="3" fillId="0" borderId="0" xfId="0" applyFont="1" applyAlignment="1">
      <alignment horizontal="center"/>
    </xf>
    <xf numFmtId="0" fontId="12" fillId="0" borderId="0" xfId="0" applyFont="1" applyAlignment="1">
      <alignment horizontal="center" vertical="center" wrapText="1"/>
    </xf>
    <xf numFmtId="0" fontId="2" fillId="0" borderId="0" xfId="0" applyFont="1" applyAlignment="1">
      <alignment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4" fillId="0" borderId="14" xfId="0" applyFont="1" applyBorder="1" applyAlignment="1">
      <alignment horizontal="justify" vertical="center" wrapText="1"/>
    </xf>
    <xf numFmtId="0" fontId="17" fillId="0" borderId="17" xfId="0" applyFont="1" applyBorder="1" applyAlignment="1">
      <alignment horizontal="center" vertical="center" wrapText="1"/>
    </xf>
    <xf numFmtId="0" fontId="18" fillId="0" borderId="0" xfId="0" applyFont="1" applyAlignment="1">
      <alignment vertical="center"/>
    </xf>
    <xf numFmtId="0" fontId="15" fillId="0" borderId="0" xfId="0" applyFont="1" applyAlignment="1">
      <alignment vertical="center"/>
    </xf>
    <xf numFmtId="0" fontId="17" fillId="0" borderId="1" xfId="0" applyFont="1" applyBorder="1" applyAlignment="1">
      <alignment horizontal="center" vertical="center" wrapText="1"/>
    </xf>
    <xf numFmtId="0" fontId="14" fillId="2" borderId="1" xfId="0" applyFont="1" applyFill="1" applyBorder="1"/>
    <xf numFmtId="0" fontId="1" fillId="0" borderId="0" xfId="0" applyFont="1" applyAlignment="1">
      <alignment vertical="top"/>
    </xf>
    <xf numFmtId="0" fontId="21" fillId="0" borderId="0" xfId="0" applyFont="1" applyAlignment="1">
      <alignment vertical="center"/>
    </xf>
    <xf numFmtId="0" fontId="20" fillId="0" borderId="0" xfId="0" applyFont="1" applyAlignment="1">
      <alignment horizontal="left" vertical="center" wrapText="1"/>
    </xf>
    <xf numFmtId="0" fontId="20" fillId="0" borderId="0" xfId="0" applyFont="1"/>
    <xf numFmtId="0" fontId="14" fillId="0" borderId="0" xfId="0" applyFont="1"/>
    <xf numFmtId="0" fontId="14" fillId="0" borderId="0" xfId="0" applyFont="1" applyAlignment="1">
      <alignment horizontal="right"/>
    </xf>
    <xf numFmtId="0" fontId="15" fillId="0" borderId="0" xfId="0" applyFont="1" applyAlignment="1">
      <alignment horizontal="center" vertical="center"/>
    </xf>
    <xf numFmtId="0" fontId="14" fillId="0" borderId="0" xfId="0" applyFont="1" applyAlignment="1">
      <alignment horizontal="center" wrapText="1"/>
    </xf>
    <xf numFmtId="0" fontId="17" fillId="0" borderId="0" xfId="0" applyFont="1" applyAlignment="1">
      <alignment horizontal="center" vertical="center"/>
    </xf>
    <xf numFmtId="0" fontId="17" fillId="0" borderId="4" xfId="0" applyFont="1" applyBorder="1" applyAlignment="1">
      <alignment horizontal="center" vertic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25" fillId="0" borderId="0" xfId="0" applyFont="1"/>
    <xf numFmtId="0" fontId="20" fillId="2" borderId="1" xfId="0" applyFont="1" applyFill="1" applyBorder="1" applyAlignment="1">
      <alignment horizontal="center" vertical="center" wrapText="1"/>
    </xf>
    <xf numFmtId="0" fontId="20" fillId="2" borderId="1" xfId="0" applyFont="1" applyFill="1" applyBorder="1" applyAlignment="1">
      <alignment vertical="center" wrapText="1"/>
    </xf>
    <xf numFmtId="0" fontId="14" fillId="0" borderId="1" xfId="0" applyFont="1" applyBorder="1" applyAlignment="1">
      <alignment horizontal="center" vertical="center" wrapText="1"/>
    </xf>
    <xf numFmtId="0" fontId="14" fillId="2" borderId="1" xfId="0" applyFont="1" applyFill="1" applyBorder="1" applyAlignment="1">
      <alignment vertical="center" wrapText="1"/>
    </xf>
    <xf numFmtId="0" fontId="20" fillId="0" borderId="0" xfId="0" applyFont="1" applyAlignment="1">
      <alignment wrapText="1"/>
    </xf>
    <xf numFmtId="0" fontId="20" fillId="0" borderId="0" xfId="0" applyFont="1" applyAlignment="1">
      <alignment horizontal="left" wrapText="1"/>
    </xf>
    <xf numFmtId="0" fontId="14" fillId="0" borderId="0" xfId="0" applyFont="1" applyAlignment="1">
      <alignment wrapText="1"/>
    </xf>
    <xf numFmtId="0" fontId="15" fillId="0" borderId="0" xfId="0" applyFont="1" applyAlignment="1">
      <alignment horizontal="center" vertical="center" wrapText="1"/>
    </xf>
    <xf numFmtId="0" fontId="22" fillId="0" borderId="1" xfId="0" applyFont="1" applyBorder="1" applyAlignment="1">
      <alignment vertical="center" wrapText="1"/>
    </xf>
    <xf numFmtId="0" fontId="20" fillId="0" borderId="0" xfId="0" applyFont="1" applyAlignment="1">
      <alignment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2" borderId="1" xfId="0" applyFont="1" applyFill="1" applyBorder="1" applyAlignment="1">
      <alignment vertical="center" wrapText="1"/>
    </xf>
    <xf numFmtId="0" fontId="20" fillId="0" borderId="1" xfId="0" applyFont="1" applyBorder="1" applyAlignment="1">
      <alignment vertical="center" wrapText="1"/>
    </xf>
    <xf numFmtId="0" fontId="19" fillId="2"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9"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19" fillId="2" borderId="7" xfId="0" applyFont="1" applyFill="1" applyBorder="1" applyAlignment="1">
      <alignment horizontal="center" vertical="center" wrapText="1"/>
    </xf>
    <xf numFmtId="0" fontId="19" fillId="2" borderId="7" xfId="0" applyFont="1" applyFill="1" applyBorder="1" applyAlignment="1">
      <alignment vertical="center" wrapText="1"/>
    </xf>
    <xf numFmtId="0" fontId="22" fillId="3" borderId="1" xfId="0" applyFont="1" applyFill="1" applyBorder="1" applyAlignment="1">
      <alignment vertical="center" wrapText="1"/>
    </xf>
    <xf numFmtId="0" fontId="19" fillId="0" borderId="7" xfId="0" applyFont="1" applyBorder="1" applyAlignment="1">
      <alignment horizontal="center" vertical="center" wrapText="1"/>
    </xf>
    <xf numFmtId="0" fontId="20" fillId="0" borderId="7" xfId="0" applyFont="1" applyBorder="1"/>
    <xf numFmtId="0" fontId="20" fillId="0" borderId="1" xfId="0" applyFont="1" applyBorder="1"/>
    <xf numFmtId="0" fontId="19" fillId="5" borderId="1"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0" xfId="0" applyFont="1" applyAlignment="1">
      <alignment horizontal="center" vertical="center"/>
    </xf>
    <xf numFmtId="0" fontId="20" fillId="0" borderId="3" xfId="0" applyFont="1" applyBorder="1" applyAlignment="1">
      <alignment horizontal="center" vertical="center" wrapText="1"/>
    </xf>
    <xf numFmtId="0" fontId="14" fillId="0" borderId="0" xfId="0" applyFont="1" applyAlignment="1">
      <alignment horizontal="center" vertical="center" wrapText="1"/>
    </xf>
    <xf numFmtId="0" fontId="33" fillId="0" borderId="14" xfId="0" applyFont="1" applyBorder="1" applyAlignment="1">
      <alignment horizontal="justify" vertical="center" wrapText="1"/>
    </xf>
    <xf numFmtId="0" fontId="33" fillId="0" borderId="13" xfId="0" applyFont="1" applyBorder="1" applyAlignment="1">
      <alignment horizontal="justify"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19" fillId="3" borderId="8" xfId="0" applyFont="1" applyFill="1" applyBorder="1" applyAlignment="1">
      <alignment horizontal="center" vertical="center" wrapText="1"/>
    </xf>
    <xf numFmtId="0" fontId="20" fillId="0" borderId="2" xfId="0" applyFont="1" applyBorder="1" applyAlignment="1">
      <alignment horizontal="center" vertical="top" wrapText="1"/>
    </xf>
    <xf numFmtId="0" fontId="20" fillId="0" borderId="8" xfId="0" applyFont="1" applyBorder="1" applyAlignment="1">
      <alignment horizontal="center" vertical="top" wrapText="1"/>
    </xf>
    <xf numFmtId="0" fontId="20" fillId="0" borderId="3" xfId="0" applyFont="1" applyBorder="1" applyAlignment="1">
      <alignment horizontal="center" vertical="top" wrapText="1"/>
    </xf>
    <xf numFmtId="0" fontId="20" fillId="3" borderId="2"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0" borderId="2" xfId="0" applyFont="1" applyBorder="1" applyAlignment="1">
      <alignment horizontal="left" vertical="top" wrapText="1"/>
    </xf>
    <xf numFmtId="0" fontId="20" fillId="0" borderId="8" xfId="0" applyFont="1" applyBorder="1" applyAlignment="1">
      <alignment horizontal="left" vertical="top" wrapText="1"/>
    </xf>
    <xf numFmtId="0" fontId="20" fillId="0" borderId="3" xfId="0" applyFont="1" applyBorder="1" applyAlignment="1">
      <alignment horizontal="left" vertical="top" wrapText="1"/>
    </xf>
    <xf numFmtId="0" fontId="20" fillId="0" borderId="0" xfId="0" applyFont="1" applyAlignment="1">
      <alignment horizontal="justify" vertical="center"/>
    </xf>
    <xf numFmtId="0" fontId="32" fillId="0" borderId="0" xfId="0" applyFont="1" applyAlignment="1">
      <alignment horizontal="justify" vertical="center" wrapText="1"/>
    </xf>
    <xf numFmtId="0" fontId="22" fillId="0" borderId="0" xfId="0" applyFont="1" applyAlignment="1">
      <alignment horizontal="justify" vertical="center"/>
    </xf>
    <xf numFmtId="0" fontId="20" fillId="0" borderId="4" xfId="0" applyFont="1" applyBorder="1" applyAlignment="1">
      <alignment horizontal="right"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3" xfId="0" applyFont="1" applyBorder="1" applyAlignment="1">
      <alignment horizontal="center" vertical="center" wrapText="1"/>
    </xf>
    <xf numFmtId="0" fontId="14" fillId="2" borderId="2" xfId="0" applyFont="1" applyFill="1" applyBorder="1" applyAlignment="1">
      <alignment horizontal="center"/>
    </xf>
    <xf numFmtId="0" fontId="14" fillId="2" borderId="8" xfId="0" applyFont="1" applyFill="1" applyBorder="1" applyAlignment="1">
      <alignment horizontal="center"/>
    </xf>
    <xf numFmtId="0" fontId="14" fillId="2" borderId="3" xfId="0" applyFont="1" applyFill="1" applyBorder="1" applyAlignment="1">
      <alignment horizontal="center"/>
    </xf>
    <xf numFmtId="0" fontId="23" fillId="0" borderId="5" xfId="0" applyFont="1" applyBorder="1" applyAlignment="1">
      <alignment horizontal="left" wrapText="1"/>
    </xf>
    <xf numFmtId="0" fontId="23" fillId="0" borderId="0" xfId="0" applyFont="1" applyAlignment="1">
      <alignment horizontal="left" wrapText="1"/>
    </xf>
    <xf numFmtId="0" fontId="22" fillId="0" borderId="0" xfId="0" applyFont="1" applyAlignment="1">
      <alignment horizontal="justify" vertical="center" wrapText="1"/>
    </xf>
    <xf numFmtId="0" fontId="20" fillId="0" borderId="0" xfId="0" applyFont="1" applyAlignment="1">
      <alignment horizontal="justify" vertical="center" wrapText="1"/>
    </xf>
    <xf numFmtId="0" fontId="15" fillId="0" borderId="0" xfId="0" applyFont="1" applyAlignment="1">
      <alignment horizontal="center" vertical="center"/>
    </xf>
    <xf numFmtId="0" fontId="14" fillId="0" borderId="0" xfId="0" applyFont="1" applyAlignment="1">
      <alignment horizontal="center" vertical="top"/>
    </xf>
    <xf numFmtId="0" fontId="14" fillId="0" borderId="0" xfId="0" applyFont="1" applyAlignment="1">
      <alignment horizontal="center" wrapText="1"/>
    </xf>
    <xf numFmtId="0" fontId="24" fillId="0" borderId="0" xfId="0" applyFont="1" applyAlignment="1">
      <alignment horizontal="center" vertical="center" wrapText="1" shrinkToFi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horizontal="left" wrapText="1"/>
    </xf>
    <xf numFmtId="0" fontId="14" fillId="2" borderId="1" xfId="0" applyFont="1" applyFill="1" applyBorder="1" applyAlignment="1">
      <alignment horizontal="center" wrapText="1"/>
    </xf>
    <xf numFmtId="0" fontId="14"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0" fontId="14" fillId="0" borderId="2" xfId="0" applyFont="1" applyBorder="1" applyAlignment="1">
      <alignment horizontal="left" wrapText="1"/>
    </xf>
    <xf numFmtId="0" fontId="14" fillId="0" borderId="8" xfId="0" applyFont="1" applyBorder="1" applyAlignment="1">
      <alignment horizontal="left" wrapText="1"/>
    </xf>
    <xf numFmtId="0" fontId="14" fillId="0" borderId="3" xfId="0" applyFont="1" applyBorder="1" applyAlignment="1">
      <alignment horizontal="left" wrapText="1"/>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center" vertical="center" shrinkToFit="1"/>
    </xf>
    <xf numFmtId="0" fontId="0" fillId="2" borderId="0" xfId="0" applyFill="1" applyAlignment="1">
      <alignment horizontal="center" wrapText="1"/>
    </xf>
    <xf numFmtId="0" fontId="15" fillId="0" borderId="0" xfId="0" applyFont="1" applyAlignment="1">
      <alignment horizontal="center" vertical="top" wrapText="1"/>
    </xf>
    <xf numFmtId="0" fontId="15" fillId="0" borderId="0" xfId="0" applyFont="1" applyAlignment="1">
      <alignment horizontal="center" vertical="top"/>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20" fillId="0" borderId="4" xfId="0" applyFont="1" applyBorder="1" applyAlignment="1">
      <alignment horizontal="left" wrapText="1"/>
    </xf>
    <xf numFmtId="0" fontId="30" fillId="0" borderId="0" xfId="0" applyFont="1" applyAlignment="1">
      <alignment horizontal="center" vertical="center" wrapText="1"/>
    </xf>
    <xf numFmtId="0" fontId="20" fillId="0" borderId="1" xfId="0" applyFont="1" applyBorder="1" applyAlignment="1">
      <alignment horizontal="right"/>
    </xf>
    <xf numFmtId="0" fontId="19" fillId="0" borderId="1" xfId="0" applyFont="1" applyBorder="1" applyAlignment="1">
      <alignment horizontal="center" vertical="center" wrapText="1"/>
    </xf>
    <xf numFmtId="2" fontId="20" fillId="2" borderId="7" xfId="0" applyNumberFormat="1" applyFont="1" applyFill="1" applyBorder="1" applyAlignment="1">
      <alignment horizontal="center" wrapText="1"/>
    </xf>
    <xf numFmtId="2" fontId="20" fillId="2" borderId="1" xfId="0" applyNumberFormat="1" applyFont="1" applyFill="1" applyBorder="1" applyAlignment="1">
      <alignment horizontal="center"/>
    </xf>
    <xf numFmtId="0" fontId="20" fillId="0" borderId="7" xfId="0" applyFont="1" applyBorder="1" applyAlignment="1">
      <alignment horizontal="right" wrapText="1"/>
    </xf>
    <xf numFmtId="0" fontId="14" fillId="0" borderId="0" xfId="0" applyFont="1" applyAlignment="1">
      <alignment horizontal="left" vertical="center" wrapText="1"/>
    </xf>
    <xf numFmtId="0" fontId="17" fillId="0" borderId="0" xfId="0" applyFont="1" applyAlignment="1">
      <alignment wrapText="1"/>
    </xf>
    <xf numFmtId="0" fontId="19" fillId="3" borderId="1"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0" fillId="0" borderId="5" xfId="0" applyFont="1" applyBorder="1" applyAlignment="1">
      <alignment horizontal="left" vertical="center" wrapText="1"/>
    </xf>
    <xf numFmtId="0" fontId="20" fillId="4" borderId="0" xfId="0" applyFont="1" applyFill="1" applyAlignment="1">
      <alignment horizontal="left" wrapText="1"/>
    </xf>
    <xf numFmtId="0" fontId="14" fillId="0" borderId="8" xfId="0" applyFont="1" applyBorder="1" applyAlignment="1">
      <alignment horizontal="center" vertical="center" wrapText="1"/>
    </xf>
    <xf numFmtId="0" fontId="20" fillId="0" borderId="0" xfId="0" applyFont="1" applyAlignment="1">
      <alignment horizontal="left" wrapText="1"/>
    </xf>
    <xf numFmtId="2" fontId="20" fillId="0" borderId="1" xfId="0" applyNumberFormat="1" applyFont="1" applyBorder="1" applyAlignment="1">
      <alignment horizontal="center" vertical="center" wrapText="1"/>
    </xf>
    <xf numFmtId="0" fontId="14" fillId="2" borderId="2" xfId="0" applyFont="1" applyFill="1" applyBorder="1" applyAlignment="1">
      <alignment horizontal="center" wrapText="1"/>
    </xf>
    <xf numFmtId="0" fontId="14" fillId="2" borderId="8" xfId="0" applyFont="1" applyFill="1" applyBorder="1" applyAlignment="1">
      <alignment horizontal="center" wrapText="1"/>
    </xf>
    <xf numFmtId="0" fontId="14" fillId="2" borderId="3" xfId="0" applyFont="1" applyFill="1" applyBorder="1" applyAlignment="1">
      <alignment horizontal="center" wrapText="1"/>
    </xf>
    <xf numFmtId="0" fontId="14" fillId="2" borderId="0" xfId="0" applyFont="1" applyFill="1" applyAlignment="1">
      <alignment horizontal="center"/>
    </xf>
    <xf numFmtId="0" fontId="19" fillId="5" borderId="2"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3" fillId="0" borderId="0" xfId="0" applyFont="1" applyAlignment="1">
      <alignment horizontal="center"/>
    </xf>
    <xf numFmtId="0" fontId="19" fillId="5"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3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14" fillId="2" borderId="8"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8"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wrapText="1"/>
    </xf>
    <xf numFmtId="0" fontId="20" fillId="0" borderId="0" xfId="0" applyFont="1" applyAlignment="1">
      <alignment horizontal="left" vertical="center" wrapText="1"/>
    </xf>
    <xf numFmtId="2" fontId="20" fillId="0" borderId="2" xfId="0" applyNumberFormat="1" applyFont="1" applyBorder="1" applyAlignment="1">
      <alignment horizontal="center" vertical="center" wrapText="1"/>
    </xf>
    <xf numFmtId="2" fontId="20" fillId="0" borderId="3" xfId="0" applyNumberFormat="1" applyFont="1" applyBorder="1" applyAlignment="1">
      <alignment horizontal="center" vertical="center" wrapText="1"/>
    </xf>
    <xf numFmtId="0" fontId="14" fillId="0" borderId="1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8" xfId="0" applyFont="1" applyBorder="1" applyAlignment="1">
      <alignment horizontal="justify" vertical="center" wrapText="1"/>
    </xf>
    <xf numFmtId="0" fontId="14" fillId="0" borderId="16" xfId="0" applyFont="1" applyBorder="1" applyAlignment="1">
      <alignment horizontal="justify" vertical="center" wrapText="1"/>
    </xf>
    <xf numFmtId="0" fontId="14" fillId="0" borderId="19" xfId="0" applyFont="1" applyBorder="1" applyAlignment="1">
      <alignment horizontal="justify" vertical="center" wrapText="1"/>
    </xf>
    <xf numFmtId="0" fontId="15" fillId="0" borderId="0" xfId="0" applyFont="1" applyAlignment="1">
      <alignment horizontal="justify" vertical="center"/>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4" fillId="0" borderId="20" xfId="0" applyFont="1" applyBorder="1" applyAlignment="1">
      <alignment horizontal="justify" vertical="center" wrapText="1"/>
    </xf>
    <xf numFmtId="0" fontId="14" fillId="0" borderId="0" xfId="0" applyFont="1" applyAlignment="1">
      <alignment horizontal="justify" vertical="center" wrapText="1"/>
    </xf>
    <xf numFmtId="0" fontId="14" fillId="0" borderId="21" xfId="0" applyFont="1" applyBorder="1" applyAlignment="1">
      <alignment horizontal="justify" vertical="center" wrapText="1"/>
    </xf>
    <xf numFmtId="0" fontId="14" fillId="0" borderId="22"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23" xfId="0" applyFont="1" applyBorder="1" applyAlignment="1">
      <alignment horizontal="justify"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17F87-7268-4C00-8D5E-3393F7089ABF}">
  <dimension ref="A1:K234"/>
  <sheetViews>
    <sheetView tabSelected="1" topLeftCell="A99" zoomScale="90" zoomScaleNormal="90" workbookViewId="0">
      <selection activeCell="J111" sqref="J111"/>
    </sheetView>
  </sheetViews>
  <sheetFormatPr defaultColWidth="8.6640625" defaultRowHeight="13.8" x14ac:dyDescent="0.25"/>
  <cols>
    <col min="1" max="1" width="5.21875" style="1" customWidth="1"/>
    <col min="2" max="2" width="28.77734375" style="4" customWidth="1"/>
    <col min="3" max="3" width="10.33203125" style="5" customWidth="1"/>
    <col min="4" max="4" width="7.44140625" style="1" customWidth="1"/>
    <col min="5" max="5" width="15.44140625" style="1" customWidth="1"/>
    <col min="6" max="6" width="11" style="1" customWidth="1"/>
    <col min="7" max="7" width="9.6640625" style="1" customWidth="1"/>
    <col min="8" max="8" width="6.44140625" style="1" customWidth="1"/>
    <col min="9" max="9" width="10.33203125" style="1" customWidth="1"/>
    <col min="10" max="16384" width="8.6640625" style="1"/>
  </cols>
  <sheetData>
    <row r="1" spans="1:10" s="6" customFormat="1" ht="15.6" x14ac:dyDescent="0.3">
      <c r="A1" s="37"/>
      <c r="B1" s="37"/>
      <c r="C1" s="37"/>
      <c r="D1" s="37"/>
      <c r="E1" s="37"/>
      <c r="F1" s="37"/>
      <c r="G1" s="37"/>
      <c r="H1" s="38" t="s">
        <v>14</v>
      </c>
      <c r="I1" s="7"/>
      <c r="J1" s="8"/>
    </row>
    <row r="2" spans="1:10" s="6" customFormat="1" ht="15.6" x14ac:dyDescent="0.25">
      <c r="A2" s="121" t="s">
        <v>2</v>
      </c>
      <c r="B2" s="121"/>
      <c r="C2" s="121"/>
      <c r="D2" s="121"/>
      <c r="E2" s="121"/>
      <c r="F2" s="121"/>
      <c r="G2" s="121"/>
      <c r="H2" s="121"/>
      <c r="I2" s="20"/>
      <c r="J2" s="8"/>
    </row>
    <row r="3" spans="1:10" s="6" customFormat="1" ht="15.6" x14ac:dyDescent="0.25">
      <c r="A3" s="39"/>
      <c r="B3" s="39"/>
      <c r="C3" s="39"/>
      <c r="D3" s="39"/>
      <c r="E3" s="39"/>
      <c r="F3" s="39"/>
      <c r="G3" s="39"/>
      <c r="H3" s="39"/>
      <c r="I3" s="9"/>
      <c r="J3" s="8"/>
    </row>
    <row r="4" spans="1:10" s="6" customFormat="1" ht="15.6" x14ac:dyDescent="0.25">
      <c r="A4" s="121" t="s">
        <v>3</v>
      </c>
      <c r="B4" s="121"/>
      <c r="C4" s="121"/>
      <c r="D4" s="121"/>
      <c r="E4" s="121"/>
      <c r="F4" s="121"/>
      <c r="G4" s="121"/>
      <c r="H4" s="121"/>
      <c r="I4" s="20"/>
      <c r="J4" s="8"/>
    </row>
    <row r="5" spans="1:10" s="6" customFormat="1" ht="15.6" x14ac:dyDescent="0.3">
      <c r="A5" s="123" t="s">
        <v>4</v>
      </c>
      <c r="B5" s="123"/>
      <c r="C5" s="123"/>
      <c r="D5" s="123"/>
      <c r="E5" s="123"/>
      <c r="F5" s="123"/>
      <c r="G5" s="123"/>
      <c r="H5" s="123"/>
      <c r="I5" s="17"/>
      <c r="J5" s="8"/>
    </row>
    <row r="6" spans="1:10" s="6" customFormat="1" ht="15.6" x14ac:dyDescent="0.3">
      <c r="A6" s="40"/>
      <c r="B6" s="40"/>
      <c r="C6" s="40"/>
      <c r="D6" s="40"/>
      <c r="E6" s="40"/>
      <c r="F6" s="40"/>
      <c r="G6" s="40"/>
      <c r="H6" s="40"/>
      <c r="I6" s="17"/>
      <c r="J6" s="8"/>
    </row>
    <row r="7" spans="1:10" s="6" customFormat="1" ht="15.6" x14ac:dyDescent="0.25">
      <c r="A7" s="121" t="s">
        <v>5</v>
      </c>
      <c r="B7" s="121"/>
      <c r="C7" s="121"/>
      <c r="D7" s="121"/>
      <c r="E7" s="121"/>
      <c r="F7" s="121"/>
      <c r="G7" s="121"/>
      <c r="H7" s="121"/>
      <c r="I7" s="20"/>
      <c r="J7" s="8"/>
    </row>
    <row r="8" spans="1:10" s="6" customFormat="1" ht="15.6" x14ac:dyDescent="0.25">
      <c r="A8" s="135" t="s">
        <v>6</v>
      </c>
      <c r="B8" s="135"/>
      <c r="C8" s="135"/>
      <c r="D8" s="135"/>
      <c r="E8" s="135"/>
      <c r="F8" s="135"/>
      <c r="G8" s="135"/>
      <c r="H8" s="135"/>
      <c r="I8" s="19"/>
      <c r="J8" s="8"/>
    </row>
    <row r="9" spans="1:10" s="6" customFormat="1" ht="18.45" customHeight="1" x14ac:dyDescent="0.25">
      <c r="A9" s="124" t="s">
        <v>215</v>
      </c>
      <c r="B9" s="124"/>
      <c r="C9" s="124"/>
      <c r="D9" s="124"/>
      <c r="E9" s="124"/>
      <c r="F9" s="124"/>
      <c r="G9" s="124"/>
      <c r="H9" s="124"/>
      <c r="J9" s="8"/>
    </row>
    <row r="10" spans="1:10" s="6" customFormat="1" ht="19.5" customHeight="1" x14ac:dyDescent="0.25">
      <c r="A10" s="136" t="s">
        <v>13</v>
      </c>
      <c r="B10" s="136"/>
      <c r="C10" s="136"/>
      <c r="D10" s="136"/>
      <c r="E10" s="136"/>
      <c r="F10" s="136"/>
      <c r="G10" s="136"/>
      <c r="H10" s="136"/>
      <c r="I10" s="18"/>
      <c r="J10" s="8"/>
    </row>
    <row r="11" spans="1:10" s="6" customFormat="1" ht="15.6" x14ac:dyDescent="0.3">
      <c r="A11" s="37"/>
      <c r="B11" s="37"/>
      <c r="C11" s="162"/>
      <c r="D11" s="162"/>
      <c r="E11" s="162"/>
      <c r="F11" s="37"/>
      <c r="G11" s="37"/>
      <c r="H11" s="37"/>
      <c r="J11" s="8"/>
    </row>
    <row r="12" spans="1:10" s="6" customFormat="1" ht="15.6" x14ac:dyDescent="0.25">
      <c r="A12" s="122" t="s">
        <v>7</v>
      </c>
      <c r="B12" s="122"/>
      <c r="C12" s="122"/>
      <c r="D12" s="122"/>
      <c r="E12" s="122"/>
      <c r="F12" s="122"/>
      <c r="G12" s="122"/>
      <c r="H12" s="122"/>
      <c r="I12" s="21"/>
      <c r="J12" s="8"/>
    </row>
    <row r="13" spans="1:10" s="6" customFormat="1" ht="15.6" x14ac:dyDescent="0.3">
      <c r="A13" s="37"/>
      <c r="B13" s="37"/>
      <c r="C13" s="162"/>
      <c r="D13" s="162"/>
      <c r="E13" s="162"/>
      <c r="F13" s="37"/>
      <c r="G13" s="37"/>
      <c r="H13" s="37"/>
      <c r="J13" s="8"/>
    </row>
    <row r="14" spans="1:10" s="6" customFormat="1" ht="15.6" x14ac:dyDescent="0.25">
      <c r="A14" s="122" t="s">
        <v>8</v>
      </c>
      <c r="B14" s="122"/>
      <c r="C14" s="122"/>
      <c r="D14" s="122"/>
      <c r="E14" s="122"/>
      <c r="F14" s="122"/>
      <c r="G14" s="122"/>
      <c r="H14" s="122"/>
      <c r="I14" s="21"/>
      <c r="J14" s="8"/>
    </row>
    <row r="15" spans="1:10" s="6" customFormat="1" ht="15.6" x14ac:dyDescent="0.3">
      <c r="A15" s="37"/>
      <c r="B15" s="37"/>
      <c r="C15" s="37"/>
      <c r="D15" s="37"/>
      <c r="E15" s="37"/>
      <c r="F15" s="37"/>
      <c r="G15" s="37"/>
      <c r="H15" s="37"/>
      <c r="J15" s="8"/>
    </row>
    <row r="16" spans="1:10" s="6" customFormat="1" ht="15.6" x14ac:dyDescent="0.25">
      <c r="A16" s="134" t="s">
        <v>32</v>
      </c>
      <c r="B16" s="134"/>
      <c r="C16" s="134"/>
      <c r="D16" s="134"/>
      <c r="E16" s="134"/>
      <c r="F16" s="134"/>
      <c r="G16" s="134"/>
      <c r="H16" s="134"/>
      <c r="I16" s="10"/>
      <c r="J16" s="8"/>
    </row>
    <row r="17" spans="1:10" s="6" customFormat="1" ht="15.6" x14ac:dyDescent="0.25">
      <c r="A17" s="42"/>
      <c r="B17" s="42"/>
      <c r="C17" s="42"/>
      <c r="D17" s="42"/>
      <c r="E17" s="42"/>
      <c r="F17" s="42"/>
      <c r="G17" s="42"/>
      <c r="H17" s="42"/>
      <c r="I17" s="10"/>
      <c r="J17" s="8"/>
    </row>
    <row r="18" spans="1:10" s="6" customFormat="1" ht="29.55" customHeight="1" x14ac:dyDescent="0.3">
      <c r="A18" s="127" t="s">
        <v>17</v>
      </c>
      <c r="B18" s="127"/>
      <c r="C18" s="127"/>
      <c r="D18" s="128"/>
      <c r="E18" s="128"/>
      <c r="F18" s="128"/>
      <c r="G18" s="128"/>
      <c r="H18" s="128"/>
      <c r="I18" s="17"/>
      <c r="J18" s="8"/>
    </row>
    <row r="19" spans="1:10" s="6" customFormat="1" ht="19.95" customHeight="1" x14ac:dyDescent="0.3">
      <c r="A19" s="127" t="s">
        <v>18</v>
      </c>
      <c r="B19" s="127"/>
      <c r="C19" s="127"/>
      <c r="D19" s="128"/>
      <c r="E19" s="128"/>
      <c r="F19" s="128"/>
      <c r="G19" s="128"/>
      <c r="H19" s="128"/>
      <c r="I19" s="17"/>
      <c r="J19" s="8"/>
    </row>
    <row r="20" spans="1:10" s="6" customFormat="1" ht="28.05" customHeight="1" x14ac:dyDescent="0.3">
      <c r="A20" s="131" t="s">
        <v>124</v>
      </c>
      <c r="B20" s="132"/>
      <c r="C20" s="133"/>
      <c r="D20" s="159"/>
      <c r="E20" s="160"/>
      <c r="F20" s="160"/>
      <c r="G20" s="160"/>
      <c r="H20" s="161"/>
      <c r="I20" s="17"/>
      <c r="J20" s="8"/>
    </row>
    <row r="21" spans="1:10" s="6" customFormat="1" ht="46.5" customHeight="1" x14ac:dyDescent="0.25">
      <c r="A21" s="129" t="s">
        <v>19</v>
      </c>
      <c r="B21" s="129"/>
      <c r="C21" s="129"/>
      <c r="D21" s="130"/>
      <c r="E21" s="130"/>
      <c r="F21" s="130"/>
      <c r="G21" s="130"/>
      <c r="H21" s="130"/>
      <c r="I21" s="11"/>
      <c r="J21" s="8"/>
    </row>
    <row r="22" spans="1:10" s="6" customFormat="1" ht="49.5" customHeight="1" x14ac:dyDescent="0.25">
      <c r="A22" s="174" t="s">
        <v>96</v>
      </c>
      <c r="B22" s="175"/>
      <c r="C22" s="176"/>
      <c r="D22" s="140"/>
      <c r="E22" s="173"/>
      <c r="F22" s="173"/>
      <c r="G22" s="173"/>
      <c r="H22" s="141"/>
      <c r="I22" s="11"/>
      <c r="J22" s="8"/>
    </row>
    <row r="23" spans="1:10" s="6" customFormat="1" ht="27" customHeight="1" x14ac:dyDescent="0.3">
      <c r="A23" s="127" t="s">
        <v>20</v>
      </c>
      <c r="B23" s="127"/>
      <c r="C23" s="127"/>
      <c r="D23" s="130"/>
      <c r="E23" s="130"/>
      <c r="F23" s="130"/>
      <c r="G23" s="130"/>
      <c r="H23" s="130"/>
      <c r="I23" s="11"/>
      <c r="J23" s="8"/>
    </row>
    <row r="24" spans="1:10" s="6" customFormat="1" ht="40.049999999999997" customHeight="1" x14ac:dyDescent="0.3">
      <c r="A24" s="131" t="s">
        <v>21</v>
      </c>
      <c r="B24" s="132"/>
      <c r="C24" s="133"/>
      <c r="D24" s="171"/>
      <c r="E24" s="171"/>
      <c r="F24" s="171"/>
      <c r="G24" s="171"/>
      <c r="H24" s="171"/>
      <c r="I24" s="11"/>
      <c r="J24" s="8"/>
    </row>
    <row r="25" spans="1:10" s="6" customFormat="1" ht="49.05" customHeight="1" x14ac:dyDescent="0.3">
      <c r="A25" s="131" t="s">
        <v>165</v>
      </c>
      <c r="B25" s="132"/>
      <c r="C25" s="133"/>
      <c r="D25" s="130"/>
      <c r="E25" s="130"/>
      <c r="F25" s="130"/>
      <c r="G25" s="130"/>
      <c r="H25" s="130"/>
      <c r="I25" s="11"/>
      <c r="J25" s="8"/>
    </row>
    <row r="26" spans="1:10" s="6" customFormat="1" ht="64.5" customHeight="1" x14ac:dyDescent="0.3">
      <c r="A26" s="127" t="s">
        <v>114</v>
      </c>
      <c r="B26" s="127"/>
      <c r="C26" s="127"/>
      <c r="D26" s="130"/>
      <c r="E26" s="130"/>
      <c r="F26" s="130"/>
      <c r="G26" s="130"/>
      <c r="H26" s="130"/>
      <c r="I26" s="11"/>
      <c r="J26" s="8"/>
    </row>
    <row r="27" spans="1:10" s="6" customFormat="1" ht="15.6" x14ac:dyDescent="0.3">
      <c r="A27" s="46" t="s">
        <v>22</v>
      </c>
      <c r="B27" s="37"/>
      <c r="C27" s="37"/>
      <c r="D27" s="37"/>
      <c r="E27" s="37"/>
      <c r="F27" s="37"/>
      <c r="G27" s="37"/>
      <c r="H27" s="37"/>
      <c r="J27" s="8"/>
    </row>
    <row r="28" spans="1:10" s="6" customFormat="1" ht="15.6" x14ac:dyDescent="0.3">
      <c r="A28" s="37"/>
      <c r="B28" s="37"/>
      <c r="C28" s="37"/>
      <c r="D28" s="37"/>
      <c r="E28" s="37"/>
      <c r="F28" s="37"/>
      <c r="G28" s="37"/>
      <c r="H28" s="37"/>
      <c r="J28" s="8"/>
    </row>
    <row r="29" spans="1:10" s="6" customFormat="1" ht="15.6" x14ac:dyDescent="0.25">
      <c r="A29" s="134" t="s">
        <v>123</v>
      </c>
      <c r="B29" s="134"/>
      <c r="C29" s="134"/>
      <c r="D29" s="134"/>
      <c r="E29" s="134"/>
      <c r="F29" s="134"/>
      <c r="G29" s="134"/>
      <c r="H29" s="134"/>
      <c r="I29" s="10"/>
      <c r="J29" s="8"/>
    </row>
    <row r="30" spans="1:10" s="6" customFormat="1" ht="15.6" x14ac:dyDescent="0.25">
      <c r="A30" s="41"/>
      <c r="B30" s="41"/>
      <c r="C30" s="41"/>
      <c r="D30" s="41"/>
      <c r="E30" s="41"/>
      <c r="F30" s="41"/>
      <c r="G30" s="41"/>
      <c r="H30" s="41"/>
      <c r="I30" s="10"/>
      <c r="J30" s="8"/>
    </row>
    <row r="31" spans="1:10" s="6" customFormat="1" ht="28.95" customHeight="1" x14ac:dyDescent="0.3">
      <c r="A31" s="177" t="s">
        <v>24</v>
      </c>
      <c r="B31" s="177"/>
      <c r="C31" s="177"/>
      <c r="D31" s="177"/>
      <c r="E31" s="177"/>
      <c r="F31" s="177"/>
      <c r="G31" s="177"/>
      <c r="H31" s="177"/>
      <c r="J31" s="8"/>
    </row>
    <row r="32" spans="1:10" s="6" customFormat="1" ht="91.05" customHeight="1" x14ac:dyDescent="0.25">
      <c r="A32" s="49" t="s">
        <v>0</v>
      </c>
      <c r="B32" s="49" t="s">
        <v>23</v>
      </c>
      <c r="C32" s="125" t="s">
        <v>25</v>
      </c>
      <c r="D32" s="126"/>
      <c r="E32" s="125" t="s">
        <v>26</v>
      </c>
      <c r="F32" s="126"/>
      <c r="G32" s="125" t="s">
        <v>117</v>
      </c>
      <c r="H32" s="126"/>
      <c r="J32" s="8"/>
    </row>
    <row r="33" spans="1:10" s="6" customFormat="1" x14ac:dyDescent="0.25">
      <c r="A33" s="47"/>
      <c r="B33" s="48"/>
      <c r="C33" s="87"/>
      <c r="D33" s="88"/>
      <c r="E33" s="87"/>
      <c r="F33" s="88"/>
      <c r="G33" s="87"/>
      <c r="H33" s="88"/>
      <c r="I33" s="11"/>
      <c r="J33" s="8"/>
    </row>
    <row r="34" spans="1:10" s="6" customFormat="1" x14ac:dyDescent="0.25">
      <c r="A34" s="47"/>
      <c r="B34" s="48"/>
      <c r="C34" s="87"/>
      <c r="D34" s="88"/>
      <c r="E34" s="87"/>
      <c r="F34" s="88"/>
      <c r="G34" s="87"/>
      <c r="H34" s="88"/>
      <c r="I34" s="11"/>
      <c r="J34" s="8"/>
    </row>
    <row r="35" spans="1:10" s="6" customFormat="1" ht="27" customHeight="1" x14ac:dyDescent="0.25">
      <c r="A35" s="172" t="s">
        <v>115</v>
      </c>
      <c r="B35" s="172"/>
      <c r="C35" s="172"/>
      <c r="D35" s="172"/>
      <c r="E35" s="172"/>
      <c r="F35" s="172"/>
      <c r="G35" s="172"/>
      <c r="H35" s="172"/>
      <c r="I35" s="11"/>
      <c r="J35" s="8"/>
    </row>
    <row r="36" spans="1:10" s="6" customFormat="1" x14ac:dyDescent="0.25">
      <c r="A36" s="35"/>
      <c r="B36" s="35"/>
      <c r="C36" s="35"/>
      <c r="D36" s="35"/>
      <c r="E36" s="35"/>
      <c r="F36" s="35"/>
      <c r="G36" s="35"/>
      <c r="H36" s="35"/>
      <c r="I36" s="11"/>
      <c r="J36" s="8"/>
    </row>
    <row r="37" spans="1:10" s="6" customFormat="1" ht="27" customHeight="1" x14ac:dyDescent="0.25">
      <c r="A37" s="178" t="s">
        <v>116</v>
      </c>
      <c r="B37" s="178"/>
      <c r="C37" s="178"/>
      <c r="D37" s="178"/>
      <c r="E37" s="178"/>
      <c r="F37" s="178"/>
      <c r="G37" s="178"/>
      <c r="H37" s="178"/>
      <c r="I37" s="11"/>
      <c r="J37" s="8"/>
    </row>
    <row r="38" spans="1:10" s="6" customFormat="1" ht="79.5" customHeight="1" x14ac:dyDescent="0.25">
      <c r="A38" s="49" t="s">
        <v>0</v>
      </c>
      <c r="B38" s="49" t="s">
        <v>23</v>
      </c>
      <c r="C38" s="125" t="s">
        <v>118</v>
      </c>
      <c r="D38" s="126"/>
      <c r="E38" s="125" t="s">
        <v>27</v>
      </c>
      <c r="F38" s="156"/>
      <c r="G38" s="156"/>
      <c r="H38" s="126"/>
      <c r="I38" s="11"/>
      <c r="J38" s="8"/>
    </row>
    <row r="39" spans="1:10" s="6" customFormat="1" ht="15.6" x14ac:dyDescent="0.25">
      <c r="A39" s="43"/>
      <c r="B39" s="50"/>
      <c r="C39" s="44"/>
      <c r="D39" s="45"/>
      <c r="E39" s="130"/>
      <c r="F39" s="130"/>
      <c r="G39" s="130"/>
      <c r="H39" s="130"/>
      <c r="I39" s="11"/>
      <c r="J39" s="8"/>
    </row>
    <row r="40" spans="1:10" s="6" customFormat="1" ht="15.6" x14ac:dyDescent="0.25">
      <c r="A40" s="43"/>
      <c r="B40" s="50"/>
      <c r="C40" s="140"/>
      <c r="D40" s="141"/>
      <c r="E40" s="130"/>
      <c r="F40" s="130"/>
      <c r="G40" s="130"/>
      <c r="H40" s="130"/>
      <c r="I40" s="11"/>
      <c r="J40" s="8"/>
    </row>
    <row r="41" spans="1:10" s="6" customFormat="1" ht="27" customHeight="1" x14ac:dyDescent="0.25">
      <c r="A41" s="154" t="s">
        <v>28</v>
      </c>
      <c r="B41" s="154"/>
      <c r="C41" s="154"/>
      <c r="D41" s="154"/>
      <c r="E41" s="154"/>
      <c r="F41" s="154"/>
      <c r="G41" s="154"/>
      <c r="H41" s="154"/>
      <c r="I41" s="11"/>
      <c r="J41" s="8"/>
    </row>
    <row r="42" spans="1:10" ht="14.4" x14ac:dyDescent="0.3">
      <c r="A42" s="36"/>
      <c r="B42" s="51"/>
      <c r="C42" s="36"/>
      <c r="D42" s="36"/>
      <c r="E42" s="36"/>
      <c r="F42" s="36"/>
      <c r="G42" s="36"/>
      <c r="H42" s="36"/>
    </row>
    <row r="43" spans="1:10" ht="27.6" customHeight="1" x14ac:dyDescent="0.3">
      <c r="A43" s="155" t="s">
        <v>119</v>
      </c>
      <c r="B43" s="155"/>
      <c r="C43" s="155"/>
      <c r="D43" s="155"/>
      <c r="E43" s="155"/>
      <c r="F43" s="155"/>
      <c r="G43" s="155"/>
      <c r="H43" s="155"/>
    </row>
    <row r="44" spans="1:10" ht="14.4" x14ac:dyDescent="0.3">
      <c r="A44" s="155" t="s">
        <v>120</v>
      </c>
      <c r="B44" s="155"/>
      <c r="C44" s="155"/>
      <c r="D44" s="155"/>
      <c r="E44" s="155"/>
      <c r="F44" s="155"/>
      <c r="G44" s="155"/>
      <c r="H44" s="155"/>
    </row>
    <row r="45" spans="1:10" ht="35.4" customHeight="1" x14ac:dyDescent="0.3">
      <c r="A45" s="142" t="s">
        <v>121</v>
      </c>
      <c r="B45" s="142"/>
      <c r="C45" s="142"/>
      <c r="D45" s="142"/>
      <c r="E45" s="142"/>
      <c r="F45" s="142"/>
      <c r="G45" s="142"/>
      <c r="H45" s="142"/>
    </row>
    <row r="46" spans="1:10" ht="47.55" customHeight="1" x14ac:dyDescent="0.25">
      <c r="A46" s="49" t="s">
        <v>0</v>
      </c>
      <c r="B46" s="49" t="s">
        <v>29</v>
      </c>
      <c r="C46" s="125" t="s">
        <v>30</v>
      </c>
      <c r="D46" s="126"/>
      <c r="E46" s="125" t="s">
        <v>31</v>
      </c>
      <c r="F46" s="156"/>
      <c r="G46" s="156"/>
      <c r="H46" s="126"/>
    </row>
    <row r="47" spans="1:10" ht="15.6" x14ac:dyDescent="0.25">
      <c r="A47" s="43"/>
      <c r="B47" s="50"/>
      <c r="C47" s="44"/>
      <c r="D47" s="45"/>
      <c r="E47" s="130"/>
      <c r="F47" s="130"/>
      <c r="G47" s="130"/>
      <c r="H47" s="130"/>
    </row>
    <row r="48" spans="1:10" ht="15.6" x14ac:dyDescent="0.25">
      <c r="A48" s="43"/>
      <c r="B48" s="50"/>
      <c r="C48" s="140"/>
      <c r="D48" s="141"/>
      <c r="E48" s="130"/>
      <c r="F48" s="130"/>
      <c r="G48" s="130"/>
      <c r="H48" s="130"/>
    </row>
    <row r="49" spans="1:8" ht="14.4" x14ac:dyDescent="0.3">
      <c r="A49" s="52"/>
      <c r="B49" s="52"/>
      <c r="C49" s="52"/>
      <c r="D49" s="52"/>
      <c r="E49" s="52"/>
      <c r="F49" s="52"/>
      <c r="G49" s="52"/>
      <c r="H49" s="52"/>
    </row>
    <row r="50" spans="1:8" ht="43.05" customHeight="1" x14ac:dyDescent="0.3">
      <c r="A50" s="155" t="s">
        <v>122</v>
      </c>
      <c r="B50" s="155"/>
      <c r="C50" s="155"/>
      <c r="D50" s="155"/>
      <c r="E50" s="155"/>
      <c r="F50" s="155"/>
      <c r="G50" s="155"/>
      <c r="H50" s="155"/>
    </row>
    <row r="52" spans="1:8" x14ac:dyDescent="0.25">
      <c r="A52" s="166" t="s">
        <v>103</v>
      </c>
      <c r="B52" s="166"/>
      <c r="C52" s="166"/>
      <c r="D52" s="166"/>
      <c r="E52" s="166"/>
      <c r="F52" s="166"/>
      <c r="G52" s="166"/>
      <c r="H52" s="166"/>
    </row>
    <row r="53" spans="1:8" x14ac:dyDescent="0.25">
      <c r="A53" s="22"/>
      <c r="B53" s="22"/>
      <c r="C53" s="22"/>
      <c r="D53" s="22"/>
      <c r="E53" s="22"/>
      <c r="F53" s="22"/>
      <c r="G53" s="22"/>
      <c r="H53" s="22"/>
    </row>
    <row r="54" spans="1:8" ht="25.95" customHeight="1" x14ac:dyDescent="0.3">
      <c r="A54" s="157" t="s">
        <v>33</v>
      </c>
      <c r="B54" s="157"/>
      <c r="C54" s="157"/>
      <c r="D54" s="157"/>
      <c r="E54" s="157"/>
      <c r="F54" s="157"/>
      <c r="G54" s="157"/>
      <c r="H54" s="157"/>
    </row>
    <row r="55" spans="1:8" ht="14.4" x14ac:dyDescent="0.3">
      <c r="A55" s="52"/>
      <c r="B55" s="52"/>
      <c r="C55" s="52"/>
      <c r="D55" s="52"/>
      <c r="E55" s="52"/>
      <c r="F55" s="52"/>
      <c r="G55" s="110" t="s">
        <v>34</v>
      </c>
      <c r="H55" s="110"/>
    </row>
    <row r="56" spans="1:8" s="2" customFormat="1" ht="55.2" x14ac:dyDescent="0.25">
      <c r="A56" s="58" t="s">
        <v>0</v>
      </c>
      <c r="B56" s="58" t="s">
        <v>35</v>
      </c>
      <c r="C56" s="58" t="s">
        <v>16</v>
      </c>
      <c r="D56" s="58" t="s">
        <v>1</v>
      </c>
      <c r="E56" s="64" t="s">
        <v>82</v>
      </c>
      <c r="F56" s="64" t="s">
        <v>37</v>
      </c>
      <c r="G56" s="145" t="s">
        <v>12</v>
      </c>
      <c r="H56" s="145"/>
    </row>
    <row r="57" spans="1:8" s="2" customFormat="1" x14ac:dyDescent="0.25">
      <c r="A57" s="65">
        <v>1</v>
      </c>
      <c r="B57" s="65">
        <v>2</v>
      </c>
      <c r="C57" s="65">
        <v>3</v>
      </c>
      <c r="D57" s="65">
        <v>4</v>
      </c>
      <c r="E57" s="66">
        <v>5</v>
      </c>
      <c r="F57" s="67">
        <v>6</v>
      </c>
      <c r="G57" s="152" t="s">
        <v>83</v>
      </c>
      <c r="H57" s="153"/>
    </row>
    <row r="58" spans="1:8" s="2" customFormat="1" x14ac:dyDescent="0.25">
      <c r="A58" s="62" t="s">
        <v>42</v>
      </c>
      <c r="B58" s="151" t="s">
        <v>166</v>
      </c>
      <c r="C58" s="151"/>
      <c r="D58" s="151"/>
      <c r="E58" s="151"/>
      <c r="F58" s="151"/>
      <c r="G58" s="151"/>
      <c r="H58" s="151"/>
    </row>
    <row r="59" spans="1:8" s="2" customFormat="1" x14ac:dyDescent="0.25">
      <c r="A59" s="58" t="s">
        <v>39</v>
      </c>
      <c r="B59" s="168" t="s">
        <v>167</v>
      </c>
      <c r="C59" s="168"/>
      <c r="D59" s="168"/>
      <c r="E59" s="168"/>
      <c r="F59" s="168"/>
      <c r="G59" s="168"/>
      <c r="H59" s="168"/>
    </row>
    <row r="60" spans="1:8" s="2" customFormat="1" ht="52.2" customHeight="1" x14ac:dyDescent="0.25">
      <c r="A60" s="55" t="s">
        <v>43</v>
      </c>
      <c r="B60" s="56" t="s">
        <v>168</v>
      </c>
      <c r="C60" s="57">
        <v>3</v>
      </c>
      <c r="D60" s="57" t="s">
        <v>41</v>
      </c>
      <c r="E60" s="58" t="s">
        <v>84</v>
      </c>
      <c r="F60" s="59"/>
      <c r="G60" s="158">
        <f>C60*F60</f>
        <v>0</v>
      </c>
      <c r="H60" s="158"/>
    </row>
    <row r="61" spans="1:8" s="2" customFormat="1" ht="55.2" x14ac:dyDescent="0.25">
      <c r="A61" s="55" t="s">
        <v>44</v>
      </c>
      <c r="B61" s="60" t="s">
        <v>169</v>
      </c>
      <c r="C61" s="57">
        <v>3</v>
      </c>
      <c r="D61" s="57" t="s">
        <v>40</v>
      </c>
      <c r="E61" s="61"/>
      <c r="F61" s="59"/>
      <c r="G61" s="158">
        <f>C61*F61</f>
        <v>0</v>
      </c>
      <c r="H61" s="158"/>
    </row>
    <row r="62" spans="1:8" s="2" customFormat="1" ht="41.4" x14ac:dyDescent="0.25">
      <c r="A62" s="55" t="s">
        <v>45</v>
      </c>
      <c r="B62" s="60" t="s">
        <v>222</v>
      </c>
      <c r="C62" s="57">
        <v>1</v>
      </c>
      <c r="D62" s="57" t="s">
        <v>40</v>
      </c>
      <c r="E62" s="68"/>
      <c r="F62" s="69"/>
      <c r="G62" s="158">
        <f>C62*F62</f>
        <v>0</v>
      </c>
      <c r="H62" s="158"/>
    </row>
    <row r="63" spans="1:8" s="2" customFormat="1" ht="41.4" x14ac:dyDescent="0.25">
      <c r="A63" s="55" t="s">
        <v>170</v>
      </c>
      <c r="B63" s="60" t="s">
        <v>175</v>
      </c>
      <c r="C63" s="57">
        <v>4</v>
      </c>
      <c r="D63" s="57" t="s">
        <v>40</v>
      </c>
      <c r="E63" s="68"/>
      <c r="F63" s="69"/>
      <c r="G63" s="158">
        <f t="shared" ref="G63" si="0">C63*F63</f>
        <v>0</v>
      </c>
      <c r="H63" s="158"/>
    </row>
    <row r="64" spans="1:8" s="2" customFormat="1" ht="41.4" x14ac:dyDescent="0.25">
      <c r="A64" s="55" t="s">
        <v>171</v>
      </c>
      <c r="B64" s="60" t="s">
        <v>174</v>
      </c>
      <c r="C64" s="57">
        <v>1</v>
      </c>
      <c r="D64" s="57" t="s">
        <v>40</v>
      </c>
      <c r="E64" s="68"/>
      <c r="F64" s="69"/>
      <c r="G64" s="158">
        <f>C64*F64</f>
        <v>0</v>
      </c>
      <c r="H64" s="158"/>
    </row>
    <row r="65" spans="1:9" s="2" customFormat="1" ht="41.4" x14ac:dyDescent="0.25">
      <c r="A65" s="55" t="s">
        <v>172</v>
      </c>
      <c r="B65" s="60" t="s">
        <v>173</v>
      </c>
      <c r="C65" s="57">
        <v>1</v>
      </c>
      <c r="D65" s="57" t="s">
        <v>40</v>
      </c>
      <c r="E65" s="68"/>
      <c r="F65" s="69"/>
      <c r="G65" s="158">
        <f>C65*F65</f>
        <v>0</v>
      </c>
      <c r="H65" s="158"/>
    </row>
    <row r="66" spans="1:9" s="2" customFormat="1" x14ac:dyDescent="0.25">
      <c r="A66" s="70" t="s">
        <v>125</v>
      </c>
      <c r="B66" s="169" t="s">
        <v>176</v>
      </c>
      <c r="C66" s="170"/>
      <c r="D66" s="170"/>
      <c r="E66" s="170"/>
      <c r="F66" s="170"/>
      <c r="G66" s="170"/>
      <c r="H66" s="170"/>
    </row>
    <row r="67" spans="1:9" x14ac:dyDescent="0.25">
      <c r="A67" s="71" t="s">
        <v>126</v>
      </c>
      <c r="B67" s="168" t="s">
        <v>167</v>
      </c>
      <c r="C67" s="168"/>
      <c r="D67" s="168"/>
      <c r="E67" s="168"/>
      <c r="F67" s="168"/>
      <c r="G67" s="168"/>
      <c r="H67" s="168"/>
      <c r="I67" s="3"/>
    </row>
    <row r="68" spans="1:9" ht="41.4" x14ac:dyDescent="0.25">
      <c r="A68" s="55" t="s">
        <v>129</v>
      </c>
      <c r="B68" s="56" t="s">
        <v>177</v>
      </c>
      <c r="C68" s="57">
        <v>3</v>
      </c>
      <c r="D68" s="57" t="s">
        <v>41</v>
      </c>
      <c r="E68" s="58" t="s">
        <v>84</v>
      </c>
      <c r="F68" s="59"/>
      <c r="G68" s="158">
        <f>C68*F68</f>
        <v>0</v>
      </c>
      <c r="H68" s="158"/>
      <c r="I68" s="3"/>
    </row>
    <row r="69" spans="1:9" ht="55.2" x14ac:dyDescent="0.25">
      <c r="A69" s="55" t="s">
        <v>128</v>
      </c>
      <c r="B69" s="60" t="s">
        <v>178</v>
      </c>
      <c r="C69" s="57">
        <v>3</v>
      </c>
      <c r="D69" s="57" t="s">
        <v>40</v>
      </c>
      <c r="E69" s="61"/>
      <c r="F69" s="59"/>
      <c r="G69" s="158">
        <f>C69*F69</f>
        <v>0</v>
      </c>
      <c r="H69" s="158"/>
      <c r="I69" s="3"/>
    </row>
    <row r="70" spans="1:9" ht="41.4" x14ac:dyDescent="0.25">
      <c r="A70" s="55" t="s">
        <v>130</v>
      </c>
      <c r="B70" s="60" t="s">
        <v>179</v>
      </c>
      <c r="C70" s="57">
        <v>2</v>
      </c>
      <c r="D70" s="57" t="s">
        <v>40</v>
      </c>
      <c r="E70" s="61"/>
      <c r="F70" s="59"/>
      <c r="G70" s="158">
        <f>C70*F70</f>
        <v>0</v>
      </c>
      <c r="H70" s="158"/>
      <c r="I70" s="3"/>
    </row>
    <row r="71" spans="1:9" ht="41.4" x14ac:dyDescent="0.25">
      <c r="A71" s="55" t="s">
        <v>180</v>
      </c>
      <c r="B71" s="60" t="s">
        <v>182</v>
      </c>
      <c r="C71" s="57">
        <v>2</v>
      </c>
      <c r="D71" s="57" t="s">
        <v>40</v>
      </c>
      <c r="E71" s="61"/>
      <c r="F71" s="59"/>
      <c r="G71" s="158">
        <f>C71*F71</f>
        <v>0</v>
      </c>
      <c r="H71" s="158"/>
      <c r="I71" s="3"/>
    </row>
    <row r="72" spans="1:9" ht="41.4" x14ac:dyDescent="0.25">
      <c r="A72" s="55" t="s">
        <v>181</v>
      </c>
      <c r="B72" s="60" t="s">
        <v>183</v>
      </c>
      <c r="C72" s="57">
        <v>2</v>
      </c>
      <c r="D72" s="57" t="s">
        <v>40</v>
      </c>
      <c r="E72" s="61"/>
      <c r="F72" s="59"/>
      <c r="G72" s="158">
        <f>C72*F72</f>
        <v>0</v>
      </c>
      <c r="H72" s="158"/>
      <c r="I72" s="3"/>
    </row>
    <row r="73" spans="1:9" x14ac:dyDescent="0.25">
      <c r="A73" s="62" t="s">
        <v>131</v>
      </c>
      <c r="B73" s="151" t="s">
        <v>184</v>
      </c>
      <c r="C73" s="151"/>
      <c r="D73" s="151"/>
      <c r="E73" s="151"/>
      <c r="F73" s="151"/>
      <c r="G73" s="151"/>
      <c r="H73" s="151"/>
      <c r="I73" s="3"/>
    </row>
    <row r="74" spans="1:9" x14ac:dyDescent="0.25">
      <c r="A74" s="58" t="s">
        <v>132</v>
      </c>
      <c r="B74" s="168" t="s">
        <v>127</v>
      </c>
      <c r="C74" s="168"/>
      <c r="D74" s="168"/>
      <c r="E74" s="168"/>
      <c r="F74" s="168"/>
      <c r="G74" s="168"/>
      <c r="H74" s="168"/>
    </row>
    <row r="75" spans="1:9" s="2" customFormat="1" ht="27.6" x14ac:dyDescent="0.25">
      <c r="A75" s="55" t="s">
        <v>134</v>
      </c>
      <c r="B75" s="56" t="s">
        <v>185</v>
      </c>
      <c r="C75" s="57">
        <v>1</v>
      </c>
      <c r="D75" s="57" t="s">
        <v>41</v>
      </c>
      <c r="E75" s="58" t="s">
        <v>84</v>
      </c>
      <c r="F75" s="59"/>
      <c r="G75" s="158">
        <f>C75*F75</f>
        <v>0</v>
      </c>
      <c r="H75" s="158"/>
    </row>
    <row r="76" spans="1:9" s="2" customFormat="1" ht="41.4" x14ac:dyDescent="0.25">
      <c r="A76" s="55" t="s">
        <v>135</v>
      </c>
      <c r="B76" s="60" t="s">
        <v>186</v>
      </c>
      <c r="C76" s="57">
        <v>1</v>
      </c>
      <c r="D76" s="57" t="s">
        <v>40</v>
      </c>
      <c r="E76" s="61"/>
      <c r="F76" s="59"/>
      <c r="G76" s="158">
        <f>C76*F76</f>
        <v>0</v>
      </c>
      <c r="H76" s="158"/>
    </row>
    <row r="77" spans="1:9" s="2" customFormat="1" ht="41.4" x14ac:dyDescent="0.25">
      <c r="A77" s="55" t="s">
        <v>136</v>
      </c>
      <c r="B77" s="60" t="s">
        <v>187</v>
      </c>
      <c r="C77" s="57">
        <v>1</v>
      </c>
      <c r="D77" s="57" t="s">
        <v>40</v>
      </c>
      <c r="E77" s="61"/>
      <c r="F77" s="59"/>
      <c r="G77" s="158">
        <f>C77*F77</f>
        <v>0</v>
      </c>
      <c r="H77" s="158"/>
    </row>
    <row r="78" spans="1:9" s="2" customFormat="1" x14ac:dyDescent="0.25">
      <c r="A78" s="62" t="s">
        <v>137</v>
      </c>
      <c r="B78" s="151" t="s">
        <v>188</v>
      </c>
      <c r="C78" s="151"/>
      <c r="D78" s="151"/>
      <c r="E78" s="151"/>
      <c r="F78" s="151"/>
      <c r="G78" s="151"/>
      <c r="H78" s="151"/>
    </row>
    <row r="79" spans="1:9" s="2" customFormat="1" x14ac:dyDescent="0.25">
      <c r="A79" s="58" t="s">
        <v>138</v>
      </c>
      <c r="B79" s="168" t="s">
        <v>127</v>
      </c>
      <c r="C79" s="168"/>
      <c r="D79" s="168"/>
      <c r="E79" s="168"/>
      <c r="F79" s="168"/>
      <c r="G79" s="168"/>
      <c r="H79" s="168"/>
    </row>
    <row r="80" spans="1:9" s="2" customFormat="1" ht="41.4" x14ac:dyDescent="0.25">
      <c r="A80" s="57" t="s">
        <v>139</v>
      </c>
      <c r="B80" s="56" t="s">
        <v>189</v>
      </c>
      <c r="C80" s="57">
        <v>1</v>
      </c>
      <c r="D80" s="57" t="s">
        <v>41</v>
      </c>
      <c r="E80" s="58" t="s">
        <v>84</v>
      </c>
      <c r="F80" s="63"/>
      <c r="G80" s="179">
        <f>SUM(C80*F80)</f>
        <v>0</v>
      </c>
      <c r="H80" s="180"/>
    </row>
    <row r="81" spans="1:11" s="2" customFormat="1" ht="55.2" x14ac:dyDescent="0.25">
      <c r="A81" s="55" t="s">
        <v>140</v>
      </c>
      <c r="B81" s="60" t="s">
        <v>190</v>
      </c>
      <c r="C81" s="57">
        <v>1</v>
      </c>
      <c r="D81" s="57" t="s">
        <v>40</v>
      </c>
      <c r="E81" s="61"/>
      <c r="F81" s="59"/>
      <c r="G81" s="158">
        <f>C81*F81</f>
        <v>0</v>
      </c>
      <c r="H81" s="158"/>
    </row>
    <row r="82" spans="1:11" s="2" customFormat="1" ht="41.4" x14ac:dyDescent="0.25">
      <c r="A82" s="55" t="s">
        <v>141</v>
      </c>
      <c r="B82" s="60" t="s">
        <v>191</v>
      </c>
      <c r="C82" s="57">
        <v>2</v>
      </c>
      <c r="D82" s="57" t="s">
        <v>40</v>
      </c>
      <c r="E82" s="61"/>
      <c r="F82" s="59"/>
      <c r="G82" s="158">
        <f>C82*F82</f>
        <v>0</v>
      </c>
      <c r="H82" s="158"/>
      <c r="K82" s="24"/>
    </row>
    <row r="83" spans="1:11" s="2" customFormat="1" x14ac:dyDescent="0.25">
      <c r="A83" s="62" t="s">
        <v>142</v>
      </c>
      <c r="B83" s="151" t="s">
        <v>143</v>
      </c>
      <c r="C83" s="151"/>
      <c r="D83" s="151"/>
      <c r="E83" s="151"/>
      <c r="F83" s="151"/>
      <c r="G83" s="151"/>
      <c r="H83" s="151"/>
    </row>
    <row r="84" spans="1:11" s="2" customFormat="1" x14ac:dyDescent="0.25">
      <c r="A84" s="58" t="s">
        <v>144</v>
      </c>
      <c r="B84" s="168" t="s">
        <v>133</v>
      </c>
      <c r="C84" s="168"/>
      <c r="D84" s="168"/>
      <c r="E84" s="168"/>
      <c r="F84" s="168"/>
      <c r="G84" s="168"/>
      <c r="H84" s="168"/>
    </row>
    <row r="85" spans="1:11" s="2" customFormat="1" ht="41.4" x14ac:dyDescent="0.25">
      <c r="A85" s="55" t="s">
        <v>145</v>
      </c>
      <c r="B85" s="56" t="s">
        <v>192</v>
      </c>
      <c r="C85" s="57">
        <v>2</v>
      </c>
      <c r="D85" s="57" t="s">
        <v>41</v>
      </c>
      <c r="E85" s="58" t="s">
        <v>84</v>
      </c>
      <c r="F85" s="59"/>
      <c r="G85" s="158">
        <f>C85*F85</f>
        <v>0</v>
      </c>
      <c r="H85" s="158"/>
    </row>
    <row r="86" spans="1:11" s="2" customFormat="1" ht="41.4" x14ac:dyDescent="0.25">
      <c r="A86" s="55" t="s">
        <v>146</v>
      </c>
      <c r="B86" s="60" t="s">
        <v>193</v>
      </c>
      <c r="C86" s="57">
        <v>2</v>
      </c>
      <c r="D86" s="57" t="s">
        <v>40</v>
      </c>
      <c r="E86" s="61"/>
      <c r="F86" s="59"/>
      <c r="G86" s="158">
        <f>C86*F86</f>
        <v>0</v>
      </c>
      <c r="H86" s="158"/>
    </row>
    <row r="87" spans="1:11" s="2" customFormat="1" ht="41.4" x14ac:dyDescent="0.25">
      <c r="A87" s="55" t="s">
        <v>147</v>
      </c>
      <c r="B87" s="60" t="s">
        <v>194</v>
      </c>
      <c r="C87" s="57">
        <v>2</v>
      </c>
      <c r="D87" s="57" t="s">
        <v>40</v>
      </c>
      <c r="E87" s="61"/>
      <c r="F87" s="59"/>
      <c r="G87" s="158">
        <f>C87*F87</f>
        <v>0</v>
      </c>
      <c r="H87" s="158"/>
    </row>
    <row r="88" spans="1:11" s="2" customFormat="1" x14ac:dyDescent="0.3">
      <c r="A88" s="72"/>
      <c r="B88" s="148" t="s">
        <v>49</v>
      </c>
      <c r="C88" s="148"/>
      <c r="D88" s="148"/>
      <c r="E88" s="148"/>
      <c r="F88" s="148"/>
      <c r="G88" s="146">
        <f>SUM(G60:H65,G68:H72,G75:H77,G80:H82,G85:H87)</f>
        <v>0</v>
      </c>
      <c r="H88" s="146"/>
    </row>
    <row r="89" spans="1:11" s="2" customFormat="1" x14ac:dyDescent="0.3">
      <c r="A89" s="73"/>
      <c r="B89" s="144" t="s">
        <v>104</v>
      </c>
      <c r="C89" s="144"/>
      <c r="D89" s="144"/>
      <c r="E89" s="144"/>
      <c r="F89" s="144"/>
      <c r="G89" s="147">
        <f>SUM(G90-G88)</f>
        <v>0</v>
      </c>
      <c r="H89" s="147"/>
    </row>
    <row r="90" spans="1:11" s="2" customFormat="1" x14ac:dyDescent="0.3">
      <c r="A90" s="73"/>
      <c r="B90" s="144" t="s">
        <v>48</v>
      </c>
      <c r="C90" s="144"/>
      <c r="D90" s="144"/>
      <c r="E90" s="144"/>
      <c r="F90" s="144"/>
      <c r="G90" s="147">
        <f>SUM(G88*1.21)</f>
        <v>0</v>
      </c>
      <c r="H90" s="147"/>
    </row>
    <row r="91" spans="1:11" s="2" customFormat="1" ht="27.45" customHeight="1" x14ac:dyDescent="0.3">
      <c r="A91" s="157" t="s">
        <v>38</v>
      </c>
      <c r="B91" s="157"/>
      <c r="C91" s="157"/>
      <c r="D91" s="157"/>
      <c r="E91" s="157"/>
      <c r="F91" s="157"/>
      <c r="G91" s="157"/>
      <c r="H91" s="157"/>
    </row>
    <row r="92" spans="1:11" s="2" customFormat="1" x14ac:dyDescent="0.3">
      <c r="A92" s="52"/>
      <c r="B92" s="52"/>
      <c r="C92" s="52"/>
      <c r="D92" s="52"/>
      <c r="E92" s="52"/>
      <c r="F92" s="52"/>
      <c r="G92" s="110" t="s">
        <v>36</v>
      </c>
      <c r="H92" s="110"/>
    </row>
    <row r="93" spans="1:11" s="2" customFormat="1" ht="27.6" x14ac:dyDescent="0.25">
      <c r="A93" s="74" t="s">
        <v>0</v>
      </c>
      <c r="B93" s="74" t="s">
        <v>50</v>
      </c>
      <c r="C93" s="163" t="s">
        <v>51</v>
      </c>
      <c r="D93" s="164"/>
      <c r="E93" s="164"/>
      <c r="F93" s="165"/>
      <c r="G93" s="167" t="s">
        <v>52</v>
      </c>
      <c r="H93" s="167"/>
    </row>
    <row r="94" spans="1:11" s="2" customFormat="1" x14ac:dyDescent="0.25">
      <c r="A94" s="62">
        <v>1</v>
      </c>
      <c r="B94" s="101" t="s">
        <v>53</v>
      </c>
      <c r="C94" s="102"/>
      <c r="D94" s="102"/>
      <c r="E94" s="102"/>
      <c r="F94" s="103"/>
      <c r="G94" s="90" t="s">
        <v>54</v>
      </c>
      <c r="H94" s="90"/>
    </row>
    <row r="95" spans="1:11" s="6" customFormat="1" x14ac:dyDescent="0.25">
      <c r="A95" s="94" t="s">
        <v>195</v>
      </c>
      <c r="B95" s="95"/>
      <c r="C95" s="95"/>
      <c r="D95" s="95"/>
      <c r="E95" s="95"/>
      <c r="F95" s="95"/>
      <c r="G95" s="95"/>
      <c r="H95" s="96"/>
      <c r="J95" s="8"/>
    </row>
    <row r="96" spans="1:11" s="6" customFormat="1" x14ac:dyDescent="0.25">
      <c r="A96" s="77"/>
      <c r="B96" s="97" t="s">
        <v>166</v>
      </c>
      <c r="C96" s="97"/>
      <c r="D96" s="97"/>
      <c r="E96" s="97"/>
      <c r="F96" s="97"/>
      <c r="G96" s="75"/>
      <c r="H96" s="76"/>
      <c r="J96" s="8"/>
    </row>
    <row r="97" spans="1:10" s="6" customFormat="1" ht="25.5" customHeight="1" x14ac:dyDescent="0.25">
      <c r="A97" s="78">
        <v>1</v>
      </c>
      <c r="B97" s="79" t="s">
        <v>55</v>
      </c>
      <c r="C97" s="98" t="s">
        <v>213</v>
      </c>
      <c r="D97" s="99"/>
      <c r="E97" s="99"/>
      <c r="F97" s="100"/>
      <c r="G97" s="87" t="s">
        <v>56</v>
      </c>
      <c r="H97" s="88"/>
      <c r="I97" s="15"/>
      <c r="J97" s="8"/>
    </row>
    <row r="98" spans="1:10" s="6" customFormat="1" ht="78.45" customHeight="1" x14ac:dyDescent="0.25">
      <c r="A98" s="78">
        <v>2</v>
      </c>
      <c r="B98" s="80" t="s">
        <v>57</v>
      </c>
      <c r="C98" s="84" t="s">
        <v>196</v>
      </c>
      <c r="D98" s="85"/>
      <c r="E98" s="85"/>
      <c r="F98" s="86"/>
      <c r="G98" s="87" t="s">
        <v>56</v>
      </c>
      <c r="H98" s="88"/>
      <c r="I98" s="15"/>
      <c r="J98" s="8"/>
    </row>
    <row r="99" spans="1:10" s="6" customFormat="1" ht="164.4" customHeight="1" x14ac:dyDescent="0.25">
      <c r="A99" s="78">
        <v>3</v>
      </c>
      <c r="B99" s="80" t="s">
        <v>58</v>
      </c>
      <c r="C99" s="98" t="s">
        <v>197</v>
      </c>
      <c r="D99" s="99"/>
      <c r="E99" s="99"/>
      <c r="F99" s="99"/>
      <c r="G99" s="99"/>
      <c r="H99" s="100"/>
      <c r="I99" s="15"/>
      <c r="J99" s="8"/>
    </row>
    <row r="100" spans="1:10" s="6" customFormat="1" x14ac:dyDescent="0.25">
      <c r="A100" s="78">
        <v>4</v>
      </c>
      <c r="B100" s="80" t="s">
        <v>59</v>
      </c>
      <c r="C100" s="84" t="s">
        <v>148</v>
      </c>
      <c r="D100" s="85"/>
      <c r="E100" s="85"/>
      <c r="F100" s="85"/>
      <c r="G100" s="85"/>
      <c r="H100" s="86"/>
      <c r="I100" s="15"/>
      <c r="J100" s="8"/>
    </row>
    <row r="101" spans="1:10" s="6" customFormat="1" ht="28.05" customHeight="1" x14ac:dyDescent="0.25">
      <c r="A101" s="78">
        <v>5</v>
      </c>
      <c r="B101" s="80" t="s">
        <v>60</v>
      </c>
      <c r="C101" s="84" t="s">
        <v>149</v>
      </c>
      <c r="D101" s="85"/>
      <c r="E101" s="85"/>
      <c r="F101" s="86"/>
      <c r="G101" s="87" t="s">
        <v>56</v>
      </c>
      <c r="H101" s="88"/>
      <c r="I101" s="15"/>
      <c r="J101" s="8"/>
    </row>
    <row r="102" spans="1:10" s="6" customFormat="1" ht="16.05" customHeight="1" x14ac:dyDescent="0.25">
      <c r="A102" s="57">
        <v>6</v>
      </c>
      <c r="B102" s="94" t="s">
        <v>74</v>
      </c>
      <c r="C102" s="95"/>
      <c r="D102" s="95"/>
      <c r="E102" s="95"/>
      <c r="F102" s="95"/>
      <c r="G102" s="95"/>
      <c r="H102" s="96"/>
      <c r="I102" s="15"/>
      <c r="J102" s="8"/>
    </row>
    <row r="103" spans="1:10" s="6" customFormat="1" ht="31.5" customHeight="1" x14ac:dyDescent="0.25">
      <c r="A103" s="57" t="s">
        <v>46</v>
      </c>
      <c r="B103" s="57" t="s">
        <v>61</v>
      </c>
      <c r="C103" s="84" t="s">
        <v>150</v>
      </c>
      <c r="D103" s="85"/>
      <c r="E103" s="85"/>
      <c r="F103" s="86"/>
      <c r="G103" s="87" t="s">
        <v>56</v>
      </c>
      <c r="H103" s="88"/>
      <c r="I103" s="15"/>
      <c r="J103" s="8"/>
    </row>
    <row r="104" spans="1:10" s="6" customFormat="1" ht="25.5" customHeight="1" x14ac:dyDescent="0.25">
      <c r="A104" s="57" t="s">
        <v>76</v>
      </c>
      <c r="B104" s="57" t="s">
        <v>62</v>
      </c>
      <c r="C104" s="84" t="s">
        <v>86</v>
      </c>
      <c r="D104" s="85"/>
      <c r="E104" s="85"/>
      <c r="F104" s="86"/>
      <c r="G104" s="87" t="s">
        <v>56</v>
      </c>
      <c r="H104" s="88"/>
      <c r="I104" s="15"/>
      <c r="J104" s="8"/>
    </row>
    <row r="105" spans="1:10" s="6" customFormat="1" ht="27.6" x14ac:dyDescent="0.25">
      <c r="A105" s="57" t="s">
        <v>77</v>
      </c>
      <c r="B105" s="57" t="s">
        <v>63</v>
      </c>
      <c r="C105" s="84" t="s">
        <v>67</v>
      </c>
      <c r="D105" s="85"/>
      <c r="E105" s="85"/>
      <c r="F105" s="86"/>
      <c r="G105" s="87" t="s">
        <v>56</v>
      </c>
      <c r="H105" s="88"/>
      <c r="I105" s="16"/>
      <c r="J105" s="8"/>
    </row>
    <row r="106" spans="1:10" ht="33" customHeight="1" x14ac:dyDescent="0.25">
      <c r="A106" s="57" t="s">
        <v>78</v>
      </c>
      <c r="B106" s="57" t="s">
        <v>64</v>
      </c>
      <c r="C106" s="84" t="s">
        <v>68</v>
      </c>
      <c r="D106" s="85"/>
      <c r="E106" s="85"/>
      <c r="F106" s="86"/>
      <c r="G106" s="87" t="s">
        <v>56</v>
      </c>
      <c r="H106" s="88"/>
    </row>
    <row r="107" spans="1:10" ht="27.6" x14ac:dyDescent="0.25">
      <c r="A107" s="57" t="s">
        <v>79</v>
      </c>
      <c r="B107" s="57" t="s">
        <v>65</v>
      </c>
      <c r="C107" s="84" t="s">
        <v>69</v>
      </c>
      <c r="D107" s="85"/>
      <c r="E107" s="85"/>
      <c r="F107" s="86"/>
      <c r="G107" s="87" t="s">
        <v>56</v>
      </c>
      <c r="H107" s="88"/>
    </row>
    <row r="108" spans="1:10" x14ac:dyDescent="0.25">
      <c r="A108" s="57" t="s">
        <v>80</v>
      </c>
      <c r="B108" s="57" t="s">
        <v>66</v>
      </c>
      <c r="C108" s="84" t="s">
        <v>70</v>
      </c>
      <c r="D108" s="85"/>
      <c r="E108" s="85"/>
      <c r="F108" s="86"/>
      <c r="G108" s="87" t="s">
        <v>56</v>
      </c>
      <c r="H108" s="88"/>
    </row>
    <row r="109" spans="1:10" x14ac:dyDescent="0.25">
      <c r="A109" s="57" t="s">
        <v>88</v>
      </c>
      <c r="B109" s="57" t="s">
        <v>93</v>
      </c>
      <c r="C109" s="84" t="s">
        <v>87</v>
      </c>
      <c r="D109" s="85"/>
      <c r="E109" s="85"/>
      <c r="F109" s="86"/>
      <c r="G109" s="87" t="s">
        <v>56</v>
      </c>
      <c r="H109" s="88"/>
    </row>
    <row r="110" spans="1:10" x14ac:dyDescent="0.25">
      <c r="A110" s="57" t="s">
        <v>81</v>
      </c>
      <c r="B110" s="91" t="s">
        <v>157</v>
      </c>
      <c r="C110" s="92"/>
      <c r="D110" s="92"/>
      <c r="E110" s="92"/>
      <c r="F110" s="92"/>
      <c r="G110" s="92"/>
      <c r="H110" s="93"/>
    </row>
    <row r="111" spans="1:10" ht="267" customHeight="1" x14ac:dyDescent="0.25">
      <c r="A111" s="57" t="s">
        <v>47</v>
      </c>
      <c r="B111" s="57" t="s">
        <v>91</v>
      </c>
      <c r="C111" s="84" t="s">
        <v>220</v>
      </c>
      <c r="D111" s="85"/>
      <c r="E111" s="85"/>
      <c r="F111" s="86"/>
      <c r="G111" s="87" t="s">
        <v>56</v>
      </c>
      <c r="H111" s="88"/>
    </row>
    <row r="112" spans="1:10" ht="249.45" customHeight="1" x14ac:dyDescent="0.25">
      <c r="A112" s="57" t="s">
        <v>89</v>
      </c>
      <c r="B112" s="57" t="s">
        <v>90</v>
      </c>
      <c r="C112" s="84" t="s">
        <v>221</v>
      </c>
      <c r="D112" s="85"/>
      <c r="E112" s="85"/>
      <c r="F112" s="86"/>
      <c r="G112" s="87" t="s">
        <v>56</v>
      </c>
      <c r="H112" s="88"/>
    </row>
    <row r="113" spans="1:10" x14ac:dyDescent="0.25">
      <c r="A113" s="57">
        <v>8</v>
      </c>
      <c r="B113" s="57" t="s">
        <v>71</v>
      </c>
      <c r="C113" s="84" t="s">
        <v>72</v>
      </c>
      <c r="D113" s="85"/>
      <c r="E113" s="85"/>
      <c r="F113" s="86"/>
      <c r="G113" s="87" t="s">
        <v>56</v>
      </c>
      <c r="H113" s="88"/>
    </row>
    <row r="114" spans="1:10" ht="27.45" customHeight="1" x14ac:dyDescent="0.25">
      <c r="A114" s="57">
        <v>9</v>
      </c>
      <c r="B114" s="57" t="s">
        <v>73</v>
      </c>
      <c r="C114" s="89" t="s">
        <v>92</v>
      </c>
      <c r="D114" s="89"/>
      <c r="E114" s="89"/>
      <c r="F114" s="89"/>
      <c r="G114" s="90" t="s">
        <v>56</v>
      </c>
      <c r="H114" s="90"/>
    </row>
    <row r="115" spans="1:10" x14ac:dyDescent="0.25">
      <c r="A115" s="62">
        <v>2</v>
      </c>
      <c r="B115" s="101" t="s">
        <v>53</v>
      </c>
      <c r="C115" s="102"/>
      <c r="D115" s="102"/>
      <c r="E115" s="102"/>
      <c r="F115" s="103"/>
      <c r="G115" s="90" t="s">
        <v>54</v>
      </c>
      <c r="H115" s="90"/>
    </row>
    <row r="116" spans="1:10" x14ac:dyDescent="0.25">
      <c r="A116" s="94" t="s">
        <v>198</v>
      </c>
      <c r="B116" s="95"/>
      <c r="C116" s="95"/>
      <c r="D116" s="95"/>
      <c r="E116" s="95"/>
      <c r="F116" s="95"/>
      <c r="G116" s="95"/>
      <c r="H116" s="96"/>
    </row>
    <row r="117" spans="1:10" x14ac:dyDescent="0.25">
      <c r="A117" s="77"/>
      <c r="B117" s="97" t="s">
        <v>176</v>
      </c>
      <c r="C117" s="97"/>
      <c r="D117" s="97"/>
      <c r="E117" s="97"/>
      <c r="F117" s="97"/>
      <c r="G117" s="75"/>
      <c r="H117" s="76"/>
    </row>
    <row r="118" spans="1:10" ht="14.55" customHeight="1" x14ac:dyDescent="0.25">
      <c r="A118" s="78">
        <v>1</v>
      </c>
      <c r="B118" s="79" t="s">
        <v>55</v>
      </c>
      <c r="C118" s="98" t="s">
        <v>85</v>
      </c>
      <c r="D118" s="99"/>
      <c r="E118" s="99"/>
      <c r="F118" s="100"/>
      <c r="G118" s="87" t="s">
        <v>56</v>
      </c>
      <c r="H118" s="88"/>
      <c r="J118" s="33"/>
    </row>
    <row r="119" spans="1:10" ht="37.200000000000003" customHeight="1" x14ac:dyDescent="0.25">
      <c r="A119" s="78">
        <v>2</v>
      </c>
      <c r="B119" s="80" t="s">
        <v>57</v>
      </c>
      <c r="C119" s="84" t="s">
        <v>199</v>
      </c>
      <c r="D119" s="85"/>
      <c r="E119" s="85"/>
      <c r="F119" s="86"/>
      <c r="G119" s="87" t="s">
        <v>56</v>
      </c>
      <c r="H119" s="88"/>
    </row>
    <row r="120" spans="1:10" ht="142.5" customHeight="1" x14ac:dyDescent="0.25">
      <c r="A120" s="78">
        <v>3</v>
      </c>
      <c r="B120" s="80" t="s">
        <v>58</v>
      </c>
      <c r="C120" s="98" t="s">
        <v>200</v>
      </c>
      <c r="D120" s="99"/>
      <c r="E120" s="99"/>
      <c r="F120" s="99"/>
      <c r="G120" s="99"/>
      <c r="H120" s="100"/>
    </row>
    <row r="121" spans="1:10" x14ac:dyDescent="0.25">
      <c r="A121" s="78">
        <v>4</v>
      </c>
      <c r="B121" s="80" t="s">
        <v>59</v>
      </c>
      <c r="C121" s="84" t="s">
        <v>156</v>
      </c>
      <c r="D121" s="85"/>
      <c r="E121" s="85"/>
      <c r="F121" s="85"/>
      <c r="G121" s="85"/>
      <c r="H121" s="86"/>
    </row>
    <row r="122" spans="1:10" ht="25.05" customHeight="1" x14ac:dyDescent="0.25">
      <c r="A122" s="78">
        <v>5</v>
      </c>
      <c r="B122" s="80" t="s">
        <v>60</v>
      </c>
      <c r="C122" s="84" t="s">
        <v>154</v>
      </c>
      <c r="D122" s="85"/>
      <c r="E122" s="85"/>
      <c r="F122" s="86"/>
      <c r="G122" s="87" t="s">
        <v>56</v>
      </c>
      <c r="H122" s="88"/>
    </row>
    <row r="123" spans="1:10" x14ac:dyDescent="0.25">
      <c r="A123" s="57">
        <v>6</v>
      </c>
      <c r="B123" s="94" t="s">
        <v>74</v>
      </c>
      <c r="C123" s="95"/>
      <c r="D123" s="95"/>
      <c r="E123" s="95"/>
      <c r="F123" s="95"/>
      <c r="G123" s="95"/>
      <c r="H123" s="96"/>
    </row>
    <row r="124" spans="1:10" ht="27" customHeight="1" x14ac:dyDescent="0.25">
      <c r="A124" s="57" t="s">
        <v>46</v>
      </c>
      <c r="B124" s="57" t="s">
        <v>61</v>
      </c>
      <c r="C124" s="84" t="s">
        <v>201</v>
      </c>
      <c r="D124" s="85"/>
      <c r="E124" s="85"/>
      <c r="F124" s="86"/>
      <c r="G124" s="87" t="s">
        <v>56</v>
      </c>
      <c r="H124" s="88"/>
    </row>
    <row r="125" spans="1:10" ht="23.55" customHeight="1" x14ac:dyDescent="0.25">
      <c r="A125" s="57" t="s">
        <v>76</v>
      </c>
      <c r="B125" s="57" t="s">
        <v>62</v>
      </c>
      <c r="C125" s="84" t="s">
        <v>86</v>
      </c>
      <c r="D125" s="85"/>
      <c r="E125" s="85"/>
      <c r="F125" s="86"/>
      <c r="G125" s="87" t="s">
        <v>56</v>
      </c>
      <c r="H125" s="88"/>
    </row>
    <row r="126" spans="1:10" ht="27.6" x14ac:dyDescent="0.25">
      <c r="A126" s="57" t="s">
        <v>77</v>
      </c>
      <c r="B126" s="57" t="s">
        <v>63</v>
      </c>
      <c r="C126" s="84" t="s">
        <v>67</v>
      </c>
      <c r="D126" s="85"/>
      <c r="E126" s="85"/>
      <c r="F126" s="86"/>
      <c r="G126" s="87" t="s">
        <v>56</v>
      </c>
      <c r="H126" s="88"/>
    </row>
    <row r="127" spans="1:10" ht="30.45" customHeight="1" x14ac:dyDescent="0.25">
      <c r="A127" s="57" t="s">
        <v>78</v>
      </c>
      <c r="B127" s="57" t="s">
        <v>64</v>
      </c>
      <c r="C127" s="84" t="s">
        <v>68</v>
      </c>
      <c r="D127" s="85"/>
      <c r="E127" s="85"/>
      <c r="F127" s="86"/>
      <c r="G127" s="87" t="s">
        <v>56</v>
      </c>
      <c r="H127" s="88"/>
    </row>
    <row r="128" spans="1:10" ht="27.6" x14ac:dyDescent="0.25">
      <c r="A128" s="57" t="s">
        <v>79</v>
      </c>
      <c r="B128" s="57" t="s">
        <v>65</v>
      </c>
      <c r="C128" s="84" t="s">
        <v>69</v>
      </c>
      <c r="D128" s="85"/>
      <c r="E128" s="85"/>
      <c r="F128" s="86"/>
      <c r="G128" s="87" t="s">
        <v>56</v>
      </c>
      <c r="H128" s="88"/>
    </row>
    <row r="129" spans="1:8" x14ac:dyDescent="0.25">
      <c r="A129" s="57" t="s">
        <v>80</v>
      </c>
      <c r="B129" s="57" t="s">
        <v>66</v>
      </c>
      <c r="C129" s="84" t="s">
        <v>70</v>
      </c>
      <c r="D129" s="85"/>
      <c r="E129" s="85"/>
      <c r="F129" s="86"/>
      <c r="G129" s="87" t="s">
        <v>56</v>
      </c>
      <c r="H129" s="88"/>
    </row>
    <row r="130" spans="1:8" x14ac:dyDescent="0.25">
      <c r="A130" s="57" t="s">
        <v>88</v>
      </c>
      <c r="B130" s="57" t="s">
        <v>93</v>
      </c>
      <c r="C130" s="84" t="s">
        <v>87</v>
      </c>
      <c r="D130" s="85"/>
      <c r="E130" s="85"/>
      <c r="F130" s="86"/>
      <c r="G130" s="87" t="s">
        <v>56</v>
      </c>
      <c r="H130" s="88"/>
    </row>
    <row r="131" spans="1:8" x14ac:dyDescent="0.25">
      <c r="A131" s="57" t="s">
        <v>81</v>
      </c>
      <c r="B131" s="91" t="s">
        <v>157</v>
      </c>
      <c r="C131" s="92"/>
      <c r="D131" s="92"/>
      <c r="E131" s="92"/>
      <c r="F131" s="92"/>
      <c r="G131" s="92"/>
      <c r="H131" s="93"/>
    </row>
    <row r="132" spans="1:8" ht="222" customHeight="1" x14ac:dyDescent="0.25">
      <c r="A132" s="57" t="s">
        <v>47</v>
      </c>
      <c r="B132" s="57" t="s">
        <v>91</v>
      </c>
      <c r="C132" s="84" t="s">
        <v>202</v>
      </c>
      <c r="D132" s="85"/>
      <c r="E132" s="85"/>
      <c r="F132" s="86"/>
      <c r="G132" s="87" t="s">
        <v>56</v>
      </c>
      <c r="H132" s="88"/>
    </row>
    <row r="133" spans="1:8" ht="217.5" customHeight="1" x14ac:dyDescent="0.25">
      <c r="A133" s="57" t="s">
        <v>89</v>
      </c>
      <c r="B133" s="57" t="s">
        <v>90</v>
      </c>
      <c r="C133" s="84" t="s">
        <v>202</v>
      </c>
      <c r="D133" s="85"/>
      <c r="E133" s="85"/>
      <c r="F133" s="86"/>
      <c r="G133" s="87" t="s">
        <v>56</v>
      </c>
      <c r="H133" s="88"/>
    </row>
    <row r="134" spans="1:8" x14ac:dyDescent="0.25">
      <c r="A134" s="57">
        <v>8</v>
      </c>
      <c r="B134" s="57" t="s">
        <v>71</v>
      </c>
      <c r="C134" s="84" t="s">
        <v>72</v>
      </c>
      <c r="D134" s="85"/>
      <c r="E134" s="85"/>
      <c r="F134" s="86"/>
      <c r="G134" s="87" t="s">
        <v>56</v>
      </c>
      <c r="H134" s="88"/>
    </row>
    <row r="135" spans="1:8" ht="22.5" customHeight="1" x14ac:dyDescent="0.25">
      <c r="A135" s="57">
        <v>9</v>
      </c>
      <c r="B135" s="57" t="s">
        <v>73</v>
      </c>
      <c r="C135" s="89" t="s">
        <v>92</v>
      </c>
      <c r="D135" s="89"/>
      <c r="E135" s="89"/>
      <c r="F135" s="89"/>
      <c r="G135" s="90" t="s">
        <v>56</v>
      </c>
      <c r="H135" s="90"/>
    </row>
    <row r="136" spans="1:8" x14ac:dyDescent="0.25">
      <c r="A136" s="62">
        <v>3</v>
      </c>
      <c r="B136" s="101" t="s">
        <v>53</v>
      </c>
      <c r="C136" s="102"/>
      <c r="D136" s="102"/>
      <c r="E136" s="102"/>
      <c r="F136" s="103"/>
      <c r="G136" s="90" t="s">
        <v>54</v>
      </c>
      <c r="H136" s="90"/>
    </row>
    <row r="137" spans="1:8" x14ac:dyDescent="0.25">
      <c r="A137" s="94" t="s">
        <v>203</v>
      </c>
      <c r="B137" s="95"/>
      <c r="C137" s="95"/>
      <c r="D137" s="95"/>
      <c r="E137" s="95"/>
      <c r="F137" s="95"/>
      <c r="G137" s="95"/>
      <c r="H137" s="96"/>
    </row>
    <row r="138" spans="1:8" x14ac:dyDescent="0.25">
      <c r="A138" s="77"/>
      <c r="B138" s="97" t="s">
        <v>184</v>
      </c>
      <c r="C138" s="97"/>
      <c r="D138" s="97"/>
      <c r="E138" s="97"/>
      <c r="F138" s="97"/>
      <c r="G138" s="75"/>
      <c r="H138" s="76"/>
    </row>
    <row r="139" spans="1:8" ht="15" customHeight="1" x14ac:dyDescent="0.25">
      <c r="A139" s="78">
        <v>1</v>
      </c>
      <c r="B139" s="79" t="s">
        <v>55</v>
      </c>
      <c r="C139" s="98" t="s">
        <v>85</v>
      </c>
      <c r="D139" s="99"/>
      <c r="E139" s="99"/>
      <c r="F139" s="100"/>
      <c r="G139" s="87" t="s">
        <v>56</v>
      </c>
      <c r="H139" s="88"/>
    </row>
    <row r="140" spans="1:8" ht="22.95" customHeight="1" x14ac:dyDescent="0.25">
      <c r="A140" s="78">
        <v>2</v>
      </c>
      <c r="B140" s="80" t="s">
        <v>57</v>
      </c>
      <c r="C140" s="84" t="s">
        <v>151</v>
      </c>
      <c r="D140" s="85"/>
      <c r="E140" s="85"/>
      <c r="F140" s="86"/>
      <c r="G140" s="87" t="s">
        <v>56</v>
      </c>
      <c r="H140" s="88"/>
    </row>
    <row r="141" spans="1:8" ht="19.05" customHeight="1" x14ac:dyDescent="0.25">
      <c r="A141" s="78">
        <v>3</v>
      </c>
      <c r="B141" s="80" t="s">
        <v>58</v>
      </c>
      <c r="C141" s="104" t="s">
        <v>204</v>
      </c>
      <c r="D141" s="105"/>
      <c r="E141" s="105"/>
      <c r="F141" s="105"/>
      <c r="G141" s="105"/>
      <c r="H141" s="106"/>
    </row>
    <row r="142" spans="1:8" x14ac:dyDescent="0.25">
      <c r="A142" s="78">
        <v>4</v>
      </c>
      <c r="B142" s="80" t="s">
        <v>59</v>
      </c>
      <c r="C142" s="84" t="s">
        <v>156</v>
      </c>
      <c r="D142" s="85"/>
      <c r="E142" s="85"/>
      <c r="F142" s="85"/>
      <c r="G142" s="85"/>
      <c r="H142" s="86"/>
    </row>
    <row r="143" spans="1:8" ht="25.5" customHeight="1" x14ac:dyDescent="0.25">
      <c r="A143" s="78">
        <v>5</v>
      </c>
      <c r="B143" s="80" t="s">
        <v>60</v>
      </c>
      <c r="C143" s="84" t="s">
        <v>153</v>
      </c>
      <c r="D143" s="85"/>
      <c r="E143" s="85"/>
      <c r="F143" s="86"/>
      <c r="G143" s="87" t="s">
        <v>56</v>
      </c>
      <c r="H143" s="88"/>
    </row>
    <row r="144" spans="1:8" x14ac:dyDescent="0.25">
      <c r="A144" s="57">
        <v>6</v>
      </c>
      <c r="B144" s="94" t="s">
        <v>74</v>
      </c>
      <c r="C144" s="95"/>
      <c r="D144" s="95"/>
      <c r="E144" s="95"/>
      <c r="F144" s="95"/>
      <c r="G144" s="95"/>
      <c r="H144" s="96"/>
    </row>
    <row r="145" spans="1:8" ht="28.95" customHeight="1" x14ac:dyDescent="0.25">
      <c r="A145" s="57" t="s">
        <v>46</v>
      </c>
      <c r="B145" s="57" t="s">
        <v>61</v>
      </c>
      <c r="C145" s="84" t="s">
        <v>86</v>
      </c>
      <c r="D145" s="85"/>
      <c r="E145" s="85"/>
      <c r="F145" s="86"/>
      <c r="G145" s="87" t="s">
        <v>56</v>
      </c>
      <c r="H145" s="88"/>
    </row>
    <row r="146" spans="1:8" ht="25.95" customHeight="1" x14ac:dyDescent="0.25">
      <c r="A146" s="57" t="s">
        <v>76</v>
      </c>
      <c r="B146" s="57" t="s">
        <v>62</v>
      </c>
      <c r="C146" s="84" t="s">
        <v>86</v>
      </c>
      <c r="D146" s="85"/>
      <c r="E146" s="85"/>
      <c r="F146" s="86"/>
      <c r="G146" s="87" t="s">
        <v>56</v>
      </c>
      <c r="H146" s="88"/>
    </row>
    <row r="147" spans="1:8" ht="27.6" x14ac:dyDescent="0.25">
      <c r="A147" s="57" t="s">
        <v>77</v>
      </c>
      <c r="B147" s="57" t="s">
        <v>63</v>
      </c>
      <c r="C147" s="84" t="s">
        <v>67</v>
      </c>
      <c r="D147" s="85"/>
      <c r="E147" s="85"/>
      <c r="F147" s="86"/>
      <c r="G147" s="87" t="s">
        <v>56</v>
      </c>
      <c r="H147" s="88"/>
    </row>
    <row r="148" spans="1:8" ht="28.5" customHeight="1" x14ac:dyDescent="0.25">
      <c r="A148" s="57" t="s">
        <v>78</v>
      </c>
      <c r="B148" s="57" t="s">
        <v>64</v>
      </c>
      <c r="C148" s="84" t="s">
        <v>68</v>
      </c>
      <c r="D148" s="85"/>
      <c r="E148" s="85"/>
      <c r="F148" s="86"/>
      <c r="G148" s="87" t="s">
        <v>56</v>
      </c>
      <c r="H148" s="88"/>
    </row>
    <row r="149" spans="1:8" ht="27.6" x14ac:dyDescent="0.25">
      <c r="A149" s="57" t="s">
        <v>79</v>
      </c>
      <c r="B149" s="57" t="s">
        <v>65</v>
      </c>
      <c r="C149" s="84" t="s">
        <v>69</v>
      </c>
      <c r="D149" s="85"/>
      <c r="E149" s="85"/>
      <c r="F149" s="86"/>
      <c r="G149" s="87" t="s">
        <v>56</v>
      </c>
      <c r="H149" s="88"/>
    </row>
    <row r="150" spans="1:8" x14ac:dyDescent="0.25">
      <c r="A150" s="57" t="s">
        <v>80</v>
      </c>
      <c r="B150" s="57" t="s">
        <v>66</v>
      </c>
      <c r="C150" s="84" t="s">
        <v>70</v>
      </c>
      <c r="D150" s="85"/>
      <c r="E150" s="85"/>
      <c r="F150" s="86"/>
      <c r="G150" s="87" t="s">
        <v>56</v>
      </c>
      <c r="H150" s="88"/>
    </row>
    <row r="151" spans="1:8" x14ac:dyDescent="0.25">
      <c r="A151" s="57" t="s">
        <v>88</v>
      </c>
      <c r="B151" s="57" t="s">
        <v>93</v>
      </c>
      <c r="C151" s="84" t="s">
        <v>87</v>
      </c>
      <c r="D151" s="85"/>
      <c r="E151" s="85"/>
      <c r="F151" s="86"/>
      <c r="G151" s="87" t="s">
        <v>56</v>
      </c>
      <c r="H151" s="88"/>
    </row>
    <row r="152" spans="1:8" x14ac:dyDescent="0.25">
      <c r="A152" s="57" t="s">
        <v>81</v>
      </c>
      <c r="B152" s="91" t="s">
        <v>75</v>
      </c>
      <c r="C152" s="92"/>
      <c r="D152" s="92"/>
      <c r="E152" s="92"/>
      <c r="F152" s="92"/>
      <c r="G152" s="92"/>
      <c r="H152" s="93"/>
    </row>
    <row r="153" spans="1:8" ht="24" customHeight="1" x14ac:dyDescent="0.25">
      <c r="A153" s="57" t="s">
        <v>47</v>
      </c>
      <c r="B153" s="57" t="s">
        <v>91</v>
      </c>
      <c r="C153" s="84" t="s">
        <v>205</v>
      </c>
      <c r="D153" s="85"/>
      <c r="E153" s="85"/>
      <c r="F153" s="86"/>
      <c r="G153" s="87" t="s">
        <v>56</v>
      </c>
      <c r="H153" s="88"/>
    </row>
    <row r="154" spans="1:8" ht="28.5" customHeight="1" x14ac:dyDescent="0.25">
      <c r="A154" s="57" t="s">
        <v>89</v>
      </c>
      <c r="B154" s="57" t="s">
        <v>90</v>
      </c>
      <c r="C154" s="84" t="s">
        <v>205</v>
      </c>
      <c r="D154" s="85"/>
      <c r="E154" s="85"/>
      <c r="F154" s="86"/>
      <c r="G154" s="87" t="s">
        <v>56</v>
      </c>
      <c r="H154" s="88"/>
    </row>
    <row r="155" spans="1:8" x14ac:dyDescent="0.25">
      <c r="A155" s="57">
        <v>8</v>
      </c>
      <c r="B155" s="57" t="s">
        <v>71</v>
      </c>
      <c r="C155" s="84" t="s">
        <v>72</v>
      </c>
      <c r="D155" s="85"/>
      <c r="E155" s="85"/>
      <c r="F155" s="86"/>
      <c r="G155" s="87" t="s">
        <v>56</v>
      </c>
      <c r="H155" s="88"/>
    </row>
    <row r="156" spans="1:8" ht="30.45" customHeight="1" x14ac:dyDescent="0.25">
      <c r="A156" s="57">
        <v>9</v>
      </c>
      <c r="B156" s="57" t="s">
        <v>73</v>
      </c>
      <c r="C156" s="89" t="s">
        <v>92</v>
      </c>
      <c r="D156" s="89"/>
      <c r="E156" s="89"/>
      <c r="F156" s="89"/>
      <c r="G156" s="90" t="s">
        <v>56</v>
      </c>
      <c r="H156" s="90"/>
    </row>
    <row r="157" spans="1:8" x14ac:dyDescent="0.25">
      <c r="A157" s="62">
        <v>4</v>
      </c>
      <c r="B157" s="101" t="s">
        <v>53</v>
      </c>
      <c r="C157" s="102"/>
      <c r="D157" s="102"/>
      <c r="E157" s="102"/>
      <c r="F157" s="103"/>
      <c r="G157" s="90" t="s">
        <v>54</v>
      </c>
      <c r="H157" s="90"/>
    </row>
    <row r="158" spans="1:8" x14ac:dyDescent="0.25">
      <c r="A158" s="94" t="s">
        <v>206</v>
      </c>
      <c r="B158" s="95"/>
      <c r="C158" s="95"/>
      <c r="D158" s="95"/>
      <c r="E158" s="95"/>
      <c r="F158" s="95"/>
      <c r="G158" s="95"/>
      <c r="H158" s="96"/>
    </row>
    <row r="159" spans="1:8" x14ac:dyDescent="0.25">
      <c r="A159" s="77"/>
      <c r="B159" s="97" t="s">
        <v>188</v>
      </c>
      <c r="C159" s="97"/>
      <c r="D159" s="97"/>
      <c r="E159" s="97"/>
      <c r="F159" s="97"/>
      <c r="G159" s="75"/>
      <c r="H159" s="76"/>
    </row>
    <row r="160" spans="1:8" x14ac:dyDescent="0.25">
      <c r="A160" s="78">
        <v>1</v>
      </c>
      <c r="B160" s="79" t="s">
        <v>55</v>
      </c>
      <c r="C160" s="98" t="s">
        <v>85</v>
      </c>
      <c r="D160" s="99"/>
      <c r="E160" s="99"/>
      <c r="F160" s="100"/>
      <c r="G160" s="87" t="s">
        <v>56</v>
      </c>
      <c r="H160" s="88"/>
    </row>
    <row r="161" spans="1:8" ht="31.05" customHeight="1" x14ac:dyDescent="0.25">
      <c r="A161" s="78">
        <v>2</v>
      </c>
      <c r="B161" s="80" t="s">
        <v>57</v>
      </c>
      <c r="C161" s="84" t="s">
        <v>207</v>
      </c>
      <c r="D161" s="85"/>
      <c r="E161" s="85"/>
      <c r="F161" s="86"/>
      <c r="G161" s="87" t="s">
        <v>56</v>
      </c>
      <c r="H161" s="88"/>
    </row>
    <row r="162" spans="1:8" ht="27.6" customHeight="1" x14ac:dyDescent="0.25">
      <c r="A162" s="78">
        <v>3</v>
      </c>
      <c r="B162" s="80" t="s">
        <v>58</v>
      </c>
      <c r="C162" s="98" t="s">
        <v>208</v>
      </c>
      <c r="D162" s="99"/>
      <c r="E162" s="99"/>
      <c r="F162" s="99"/>
      <c r="G162" s="99"/>
      <c r="H162" s="100"/>
    </row>
    <row r="163" spans="1:8" x14ac:dyDescent="0.25">
      <c r="A163" s="78">
        <v>4</v>
      </c>
      <c r="B163" s="80" t="s">
        <v>59</v>
      </c>
      <c r="C163" s="84" t="s">
        <v>152</v>
      </c>
      <c r="D163" s="85"/>
      <c r="E163" s="85"/>
      <c r="F163" s="85"/>
      <c r="G163" s="85"/>
      <c r="H163" s="86"/>
    </row>
    <row r="164" spans="1:8" ht="25.5" customHeight="1" x14ac:dyDescent="0.25">
      <c r="A164" s="78">
        <v>5</v>
      </c>
      <c r="B164" s="80" t="s">
        <v>60</v>
      </c>
      <c r="C164" s="84" t="s">
        <v>154</v>
      </c>
      <c r="D164" s="85"/>
      <c r="E164" s="85"/>
      <c r="F164" s="86"/>
      <c r="G164" s="87" t="s">
        <v>56</v>
      </c>
      <c r="H164" s="88"/>
    </row>
    <row r="165" spans="1:8" x14ac:dyDescent="0.25">
      <c r="A165" s="57">
        <v>6</v>
      </c>
      <c r="B165" s="94" t="s">
        <v>74</v>
      </c>
      <c r="C165" s="95"/>
      <c r="D165" s="95"/>
      <c r="E165" s="95"/>
      <c r="F165" s="95"/>
      <c r="G165" s="95"/>
      <c r="H165" s="96"/>
    </row>
    <row r="166" spans="1:8" ht="25.5" customHeight="1" x14ac:dyDescent="0.25">
      <c r="A166" s="57" t="s">
        <v>46</v>
      </c>
      <c r="B166" s="57" t="s">
        <v>61</v>
      </c>
      <c r="C166" s="84" t="s">
        <v>155</v>
      </c>
      <c r="D166" s="85"/>
      <c r="E166" s="85"/>
      <c r="F166" s="86"/>
      <c r="G166" s="87" t="s">
        <v>56</v>
      </c>
      <c r="H166" s="88"/>
    </row>
    <row r="167" spans="1:8" ht="25.95" customHeight="1" x14ac:dyDescent="0.25">
      <c r="A167" s="57" t="s">
        <v>76</v>
      </c>
      <c r="B167" s="57" t="s">
        <v>62</v>
      </c>
      <c r="C167" s="84" t="s">
        <v>86</v>
      </c>
      <c r="D167" s="85"/>
      <c r="E167" s="85"/>
      <c r="F167" s="86"/>
      <c r="G167" s="87" t="s">
        <v>56</v>
      </c>
      <c r="H167" s="88"/>
    </row>
    <row r="168" spans="1:8" ht="27.6" x14ac:dyDescent="0.25">
      <c r="A168" s="57" t="s">
        <v>77</v>
      </c>
      <c r="B168" s="57" t="s">
        <v>63</v>
      </c>
      <c r="C168" s="84" t="s">
        <v>67</v>
      </c>
      <c r="D168" s="85"/>
      <c r="E168" s="85"/>
      <c r="F168" s="86"/>
      <c r="G168" s="87" t="s">
        <v>56</v>
      </c>
      <c r="H168" s="88"/>
    </row>
    <row r="169" spans="1:8" ht="34.5" customHeight="1" x14ac:dyDescent="0.25">
      <c r="A169" s="57" t="s">
        <v>78</v>
      </c>
      <c r="B169" s="57" t="s">
        <v>64</v>
      </c>
      <c r="C169" s="84" t="s">
        <v>68</v>
      </c>
      <c r="D169" s="85"/>
      <c r="E169" s="85"/>
      <c r="F169" s="86"/>
      <c r="G169" s="87" t="s">
        <v>56</v>
      </c>
      <c r="H169" s="88"/>
    </row>
    <row r="170" spans="1:8" ht="27.6" x14ac:dyDescent="0.25">
      <c r="A170" s="57" t="s">
        <v>79</v>
      </c>
      <c r="B170" s="57" t="s">
        <v>65</v>
      </c>
      <c r="C170" s="84" t="s">
        <v>69</v>
      </c>
      <c r="D170" s="85"/>
      <c r="E170" s="85"/>
      <c r="F170" s="86"/>
      <c r="G170" s="87" t="s">
        <v>56</v>
      </c>
      <c r="H170" s="88"/>
    </row>
    <row r="171" spans="1:8" x14ac:dyDescent="0.25">
      <c r="A171" s="57" t="s">
        <v>80</v>
      </c>
      <c r="B171" s="57" t="s">
        <v>66</v>
      </c>
      <c r="C171" s="84" t="s">
        <v>70</v>
      </c>
      <c r="D171" s="85"/>
      <c r="E171" s="85"/>
      <c r="F171" s="86"/>
      <c r="G171" s="87" t="s">
        <v>56</v>
      </c>
      <c r="H171" s="88"/>
    </row>
    <row r="172" spans="1:8" x14ac:dyDescent="0.25">
      <c r="A172" s="57" t="s">
        <v>88</v>
      </c>
      <c r="B172" s="57" t="s">
        <v>93</v>
      </c>
      <c r="C172" s="84" t="s">
        <v>87</v>
      </c>
      <c r="D172" s="85"/>
      <c r="E172" s="85"/>
      <c r="F172" s="86"/>
      <c r="G172" s="87" t="s">
        <v>56</v>
      </c>
      <c r="H172" s="88"/>
    </row>
    <row r="173" spans="1:8" x14ac:dyDescent="0.25">
      <c r="A173" s="57" t="s">
        <v>81</v>
      </c>
      <c r="B173" s="91" t="s">
        <v>157</v>
      </c>
      <c r="C173" s="92"/>
      <c r="D173" s="92"/>
      <c r="E173" s="92"/>
      <c r="F173" s="92"/>
      <c r="G173" s="92"/>
      <c r="H173" s="93"/>
    </row>
    <row r="174" spans="1:8" ht="54" customHeight="1" x14ac:dyDescent="0.25">
      <c r="A174" s="57" t="s">
        <v>47</v>
      </c>
      <c r="B174" s="57" t="s">
        <v>91</v>
      </c>
      <c r="C174" s="84" t="s">
        <v>209</v>
      </c>
      <c r="D174" s="85"/>
      <c r="E174" s="85"/>
      <c r="F174" s="86"/>
      <c r="G174" s="87" t="s">
        <v>56</v>
      </c>
      <c r="H174" s="88"/>
    </row>
    <row r="175" spans="1:8" ht="56.55" customHeight="1" x14ac:dyDescent="0.25">
      <c r="A175" s="57" t="s">
        <v>89</v>
      </c>
      <c r="B175" s="57" t="s">
        <v>90</v>
      </c>
      <c r="C175" s="84" t="s">
        <v>209</v>
      </c>
      <c r="D175" s="85"/>
      <c r="E175" s="85"/>
      <c r="F175" s="86"/>
      <c r="G175" s="87" t="s">
        <v>56</v>
      </c>
      <c r="H175" s="88"/>
    </row>
    <row r="176" spans="1:8" x14ac:dyDescent="0.25">
      <c r="A176" s="57">
        <v>8</v>
      </c>
      <c r="B176" s="57" t="s">
        <v>71</v>
      </c>
      <c r="C176" s="84" t="s">
        <v>72</v>
      </c>
      <c r="D176" s="85"/>
      <c r="E176" s="85"/>
      <c r="F176" s="86"/>
      <c r="G176" s="87" t="s">
        <v>56</v>
      </c>
      <c r="H176" s="88"/>
    </row>
    <row r="177" spans="1:8" ht="29.55" customHeight="1" x14ac:dyDescent="0.25">
      <c r="A177" s="57">
        <v>9</v>
      </c>
      <c r="B177" s="57" t="s">
        <v>73</v>
      </c>
      <c r="C177" s="89" t="s">
        <v>92</v>
      </c>
      <c r="D177" s="89"/>
      <c r="E177" s="89"/>
      <c r="F177" s="89"/>
      <c r="G177" s="90" t="s">
        <v>56</v>
      </c>
      <c r="H177" s="90"/>
    </row>
    <row r="178" spans="1:8" x14ac:dyDescent="0.25">
      <c r="A178" s="62">
        <v>5</v>
      </c>
      <c r="B178" s="101" t="s">
        <v>53</v>
      </c>
      <c r="C178" s="102"/>
      <c r="D178" s="102"/>
      <c r="E178" s="102"/>
      <c r="F178" s="103"/>
      <c r="G178" s="90" t="s">
        <v>54</v>
      </c>
      <c r="H178" s="90"/>
    </row>
    <row r="179" spans="1:8" x14ac:dyDescent="0.25">
      <c r="A179" s="94" t="s">
        <v>219</v>
      </c>
      <c r="B179" s="95"/>
      <c r="C179" s="95"/>
      <c r="D179" s="95"/>
      <c r="E179" s="95"/>
      <c r="F179" s="95"/>
      <c r="G179" s="95"/>
      <c r="H179" s="96"/>
    </row>
    <row r="180" spans="1:8" x14ac:dyDescent="0.25">
      <c r="A180" s="77"/>
      <c r="B180" s="97" t="s">
        <v>143</v>
      </c>
      <c r="C180" s="97"/>
      <c r="D180" s="97"/>
      <c r="E180" s="97"/>
      <c r="F180" s="97"/>
      <c r="G180" s="75"/>
      <c r="H180" s="76"/>
    </row>
    <row r="181" spans="1:8" x14ac:dyDescent="0.25">
      <c r="A181" s="78">
        <v>1</v>
      </c>
      <c r="B181" s="79" t="s">
        <v>55</v>
      </c>
      <c r="C181" s="98" t="s">
        <v>85</v>
      </c>
      <c r="D181" s="99"/>
      <c r="E181" s="99"/>
      <c r="F181" s="100"/>
      <c r="G181" s="87" t="s">
        <v>56</v>
      </c>
      <c r="H181" s="88"/>
    </row>
    <row r="182" spans="1:8" ht="24" customHeight="1" x14ac:dyDescent="0.25">
      <c r="A182" s="78">
        <v>2</v>
      </c>
      <c r="B182" s="80" t="s">
        <v>57</v>
      </c>
      <c r="C182" s="84" t="s">
        <v>210</v>
      </c>
      <c r="D182" s="85"/>
      <c r="E182" s="85"/>
      <c r="F182" s="86"/>
      <c r="G182" s="87" t="s">
        <v>56</v>
      </c>
      <c r="H182" s="88"/>
    </row>
    <row r="183" spans="1:8" ht="64.2" customHeight="1" x14ac:dyDescent="0.25">
      <c r="A183" s="78">
        <v>3</v>
      </c>
      <c r="B183" s="80" t="s">
        <v>58</v>
      </c>
      <c r="C183" s="84" t="s">
        <v>212</v>
      </c>
      <c r="D183" s="85"/>
      <c r="E183" s="85"/>
      <c r="F183" s="85"/>
      <c r="G183" s="85"/>
      <c r="H183" s="86"/>
    </row>
    <row r="184" spans="1:8" x14ac:dyDescent="0.25">
      <c r="A184" s="78">
        <v>4</v>
      </c>
      <c r="B184" s="80" t="s">
        <v>59</v>
      </c>
      <c r="C184" s="84" t="s">
        <v>214</v>
      </c>
      <c r="D184" s="85"/>
      <c r="E184" s="85"/>
      <c r="F184" s="85"/>
      <c r="G184" s="85"/>
      <c r="H184" s="86"/>
    </row>
    <row r="185" spans="1:8" ht="28.5" customHeight="1" x14ac:dyDescent="0.25">
      <c r="A185" s="78">
        <v>5</v>
      </c>
      <c r="B185" s="80" t="s">
        <v>60</v>
      </c>
      <c r="C185" s="84" t="s">
        <v>153</v>
      </c>
      <c r="D185" s="85"/>
      <c r="E185" s="85"/>
      <c r="F185" s="86"/>
      <c r="G185" s="87" t="s">
        <v>56</v>
      </c>
      <c r="H185" s="88"/>
    </row>
    <row r="186" spans="1:8" x14ac:dyDescent="0.25">
      <c r="A186" s="57">
        <v>6</v>
      </c>
      <c r="B186" s="94" t="s">
        <v>74</v>
      </c>
      <c r="C186" s="95"/>
      <c r="D186" s="95"/>
      <c r="E186" s="95"/>
      <c r="F186" s="95"/>
      <c r="G186" s="95"/>
      <c r="H186" s="96"/>
    </row>
    <row r="187" spans="1:8" ht="28.5" customHeight="1" x14ac:dyDescent="0.25">
      <c r="A187" s="57" t="s">
        <v>46</v>
      </c>
      <c r="B187" s="57" t="s">
        <v>61</v>
      </c>
      <c r="C187" s="84" t="s">
        <v>86</v>
      </c>
      <c r="D187" s="85"/>
      <c r="E187" s="85"/>
      <c r="F187" s="86"/>
      <c r="G187" s="87" t="s">
        <v>56</v>
      </c>
      <c r="H187" s="88"/>
    </row>
    <row r="188" spans="1:8" ht="28.5" customHeight="1" x14ac:dyDescent="0.25">
      <c r="A188" s="57" t="s">
        <v>76</v>
      </c>
      <c r="B188" s="57" t="s">
        <v>62</v>
      </c>
      <c r="C188" s="84" t="s">
        <v>86</v>
      </c>
      <c r="D188" s="85"/>
      <c r="E188" s="85"/>
      <c r="F188" s="86"/>
      <c r="G188" s="87" t="s">
        <v>56</v>
      </c>
      <c r="H188" s="88"/>
    </row>
    <row r="189" spans="1:8" ht="27.6" x14ac:dyDescent="0.25">
      <c r="A189" s="57" t="s">
        <v>77</v>
      </c>
      <c r="B189" s="57" t="s">
        <v>63</v>
      </c>
      <c r="C189" s="84" t="s">
        <v>67</v>
      </c>
      <c r="D189" s="85"/>
      <c r="E189" s="85"/>
      <c r="F189" s="86"/>
      <c r="G189" s="87" t="s">
        <v>56</v>
      </c>
      <c r="H189" s="88"/>
    </row>
    <row r="190" spans="1:8" ht="41.4" x14ac:dyDescent="0.25">
      <c r="A190" s="57" t="s">
        <v>78</v>
      </c>
      <c r="B190" s="57" t="s">
        <v>64</v>
      </c>
      <c r="C190" s="84" t="s">
        <v>68</v>
      </c>
      <c r="D190" s="85"/>
      <c r="E190" s="85"/>
      <c r="F190" s="86"/>
      <c r="G190" s="87" t="s">
        <v>56</v>
      </c>
      <c r="H190" s="88"/>
    </row>
    <row r="191" spans="1:8" ht="27.6" x14ac:dyDescent="0.25">
      <c r="A191" s="57" t="s">
        <v>79</v>
      </c>
      <c r="B191" s="57" t="s">
        <v>65</v>
      </c>
      <c r="C191" s="84" t="s">
        <v>69</v>
      </c>
      <c r="D191" s="85"/>
      <c r="E191" s="85"/>
      <c r="F191" s="86"/>
      <c r="G191" s="87" t="s">
        <v>56</v>
      </c>
      <c r="H191" s="88"/>
    </row>
    <row r="192" spans="1:8" x14ac:dyDescent="0.25">
      <c r="A192" s="57" t="s">
        <v>80</v>
      </c>
      <c r="B192" s="57" t="s">
        <v>66</v>
      </c>
      <c r="C192" s="84" t="s">
        <v>70</v>
      </c>
      <c r="D192" s="85"/>
      <c r="E192" s="85"/>
      <c r="F192" s="86"/>
      <c r="G192" s="87" t="s">
        <v>56</v>
      </c>
      <c r="H192" s="88"/>
    </row>
    <row r="193" spans="1:8" x14ac:dyDescent="0.25">
      <c r="A193" s="57" t="s">
        <v>88</v>
      </c>
      <c r="B193" s="57" t="s">
        <v>93</v>
      </c>
      <c r="C193" s="84" t="s">
        <v>87</v>
      </c>
      <c r="D193" s="85"/>
      <c r="E193" s="85"/>
      <c r="F193" s="86"/>
      <c r="G193" s="87" t="s">
        <v>56</v>
      </c>
      <c r="H193" s="88"/>
    </row>
    <row r="194" spans="1:8" x14ac:dyDescent="0.25">
      <c r="A194" s="57" t="s">
        <v>81</v>
      </c>
      <c r="B194" s="91" t="s">
        <v>157</v>
      </c>
      <c r="C194" s="92"/>
      <c r="D194" s="92"/>
      <c r="E194" s="92"/>
      <c r="F194" s="92"/>
      <c r="G194" s="92"/>
      <c r="H194" s="93"/>
    </row>
    <row r="195" spans="1:8" ht="80.55" customHeight="1" x14ac:dyDescent="0.25">
      <c r="A195" s="57" t="s">
        <v>47</v>
      </c>
      <c r="B195" s="57" t="s">
        <v>91</v>
      </c>
      <c r="C195" s="84" t="s">
        <v>211</v>
      </c>
      <c r="D195" s="85"/>
      <c r="E195" s="85"/>
      <c r="F195" s="86"/>
      <c r="G195" s="87" t="s">
        <v>56</v>
      </c>
      <c r="H195" s="88"/>
    </row>
    <row r="196" spans="1:8" ht="82.95" customHeight="1" x14ac:dyDescent="0.25">
      <c r="A196" s="57" t="s">
        <v>89</v>
      </c>
      <c r="B196" s="57" t="s">
        <v>90</v>
      </c>
      <c r="C196" s="84" t="s">
        <v>211</v>
      </c>
      <c r="D196" s="85"/>
      <c r="E196" s="85"/>
      <c r="F196" s="86"/>
      <c r="G196" s="87" t="s">
        <v>56</v>
      </c>
      <c r="H196" s="88"/>
    </row>
    <row r="197" spans="1:8" x14ac:dyDescent="0.25">
      <c r="A197" s="57">
        <v>8</v>
      </c>
      <c r="B197" s="57" t="s">
        <v>71</v>
      </c>
      <c r="C197" s="84" t="s">
        <v>72</v>
      </c>
      <c r="D197" s="85"/>
      <c r="E197" s="85"/>
      <c r="F197" s="86"/>
      <c r="G197" s="87" t="s">
        <v>56</v>
      </c>
      <c r="H197" s="88"/>
    </row>
    <row r="198" spans="1:8" ht="31.05" customHeight="1" x14ac:dyDescent="0.25">
      <c r="A198" s="57">
        <v>9</v>
      </c>
      <c r="B198" s="57" t="s">
        <v>73</v>
      </c>
      <c r="C198" s="89" t="s">
        <v>92</v>
      </c>
      <c r="D198" s="89"/>
      <c r="E198" s="89"/>
      <c r="F198" s="89"/>
      <c r="G198" s="90" t="s">
        <v>56</v>
      </c>
      <c r="H198" s="90"/>
    </row>
    <row r="199" spans="1:8" ht="15.6" x14ac:dyDescent="0.25">
      <c r="A199" s="81"/>
      <c r="B199" s="81"/>
      <c r="C199" s="81"/>
      <c r="D199" s="81"/>
      <c r="E199" s="81"/>
      <c r="F199" s="81"/>
      <c r="G199" s="81"/>
      <c r="H199" s="81"/>
    </row>
    <row r="200" spans="1:8" ht="15.6" x14ac:dyDescent="0.25">
      <c r="A200" s="149" t="s">
        <v>94</v>
      </c>
      <c r="B200" s="149"/>
      <c r="C200" s="149"/>
      <c r="D200" s="149"/>
      <c r="E200" s="149"/>
      <c r="F200" s="149"/>
      <c r="G200" s="149"/>
      <c r="H200" s="149"/>
    </row>
    <row r="201" spans="1:8" ht="15.6" x14ac:dyDescent="0.3">
      <c r="A201" s="150" t="s">
        <v>95</v>
      </c>
      <c r="B201" s="150"/>
      <c r="C201" s="150"/>
      <c r="D201" s="150"/>
      <c r="E201" s="150"/>
      <c r="F201" s="150"/>
      <c r="G201" s="150"/>
      <c r="H201" s="150"/>
    </row>
    <row r="202" spans="1:8" ht="15.6" x14ac:dyDescent="0.25">
      <c r="A202" s="143" t="s">
        <v>105</v>
      </c>
      <c r="B202" s="143"/>
      <c r="C202" s="143"/>
      <c r="D202" s="143"/>
      <c r="E202" s="143"/>
      <c r="F202" s="143"/>
      <c r="G202" s="143"/>
      <c r="H202" s="143"/>
    </row>
    <row r="203" spans="1:8" x14ac:dyDescent="0.25">
      <c r="A203" s="23"/>
      <c r="B203" s="23"/>
      <c r="C203" s="23"/>
      <c r="D203" s="23"/>
      <c r="E203" s="23"/>
      <c r="F203" s="23"/>
      <c r="G203" s="23"/>
      <c r="H203" s="23"/>
    </row>
    <row r="204" spans="1:8" ht="15.6" x14ac:dyDescent="0.25">
      <c r="A204" s="187" t="s">
        <v>97</v>
      </c>
      <c r="B204" s="187"/>
      <c r="C204" s="187"/>
      <c r="D204" s="187"/>
      <c r="E204" s="187"/>
      <c r="F204" s="187"/>
      <c r="G204" s="187"/>
      <c r="H204" s="187"/>
    </row>
    <row r="205" spans="1:8" ht="31.2" x14ac:dyDescent="0.25">
      <c r="A205" s="25" t="s">
        <v>0</v>
      </c>
      <c r="B205" s="26" t="s">
        <v>98</v>
      </c>
      <c r="C205" s="28" t="s">
        <v>99</v>
      </c>
      <c r="D205" s="188" t="s">
        <v>100</v>
      </c>
      <c r="E205" s="189"/>
      <c r="F205" s="190"/>
      <c r="G205" s="23"/>
      <c r="H205" s="23"/>
    </row>
    <row r="206" spans="1:8" ht="156" x14ac:dyDescent="0.25">
      <c r="A206" s="181" t="s">
        <v>42</v>
      </c>
      <c r="B206" s="27" t="s">
        <v>218</v>
      </c>
      <c r="C206" s="184" t="s">
        <v>101</v>
      </c>
      <c r="D206" s="191" t="s">
        <v>102</v>
      </c>
      <c r="E206" s="192"/>
      <c r="F206" s="193"/>
      <c r="G206" s="23"/>
      <c r="H206" s="23"/>
    </row>
    <row r="207" spans="1:8" ht="19.2" x14ac:dyDescent="0.25">
      <c r="A207" s="182"/>
      <c r="B207" s="82" t="s">
        <v>216</v>
      </c>
      <c r="C207" s="185"/>
      <c r="D207" s="191"/>
      <c r="E207" s="192"/>
      <c r="F207" s="193"/>
      <c r="G207" s="23"/>
      <c r="H207" s="23"/>
    </row>
    <row r="208" spans="1:8" ht="19.8" thickBot="1" x14ac:dyDescent="0.3">
      <c r="A208" s="183"/>
      <c r="B208" s="83" t="s">
        <v>217</v>
      </c>
      <c r="C208" s="186"/>
      <c r="D208" s="194"/>
      <c r="E208" s="195"/>
      <c r="F208" s="196"/>
      <c r="G208" s="23"/>
      <c r="H208" s="23"/>
    </row>
    <row r="209" spans="1:8" x14ac:dyDescent="0.25">
      <c r="A209" s="23"/>
      <c r="B209" s="23"/>
      <c r="C209" s="23"/>
      <c r="D209" s="23"/>
      <c r="E209" s="23"/>
      <c r="F209" s="23"/>
      <c r="G209" s="23"/>
      <c r="H209" s="23"/>
    </row>
    <row r="210" spans="1:8" ht="15.6" x14ac:dyDescent="0.25">
      <c r="A210" s="30" t="s">
        <v>106</v>
      </c>
      <c r="B210" s="30"/>
      <c r="C210" s="30"/>
      <c r="D210" s="30"/>
      <c r="E210" s="30"/>
      <c r="F210" s="30"/>
      <c r="G210" s="30"/>
      <c r="H210" s="30"/>
    </row>
    <row r="211" spans="1:8" ht="48" customHeight="1" x14ac:dyDescent="0.25">
      <c r="A211" s="31" t="s">
        <v>0</v>
      </c>
      <c r="B211" s="31" t="s">
        <v>107</v>
      </c>
      <c r="C211" s="111" t="s">
        <v>108</v>
      </c>
      <c r="D211" s="112"/>
      <c r="E211" s="112"/>
      <c r="F211" s="112"/>
      <c r="G211" s="112"/>
      <c r="H211" s="113"/>
    </row>
    <row r="212" spans="1:8" ht="15.6" x14ac:dyDescent="0.3">
      <c r="A212" s="32"/>
      <c r="B212" s="32"/>
      <c r="C212" s="114"/>
      <c r="D212" s="115"/>
      <c r="E212" s="115"/>
      <c r="F212" s="115"/>
      <c r="G212" s="115"/>
      <c r="H212" s="116"/>
    </row>
    <row r="213" spans="1:8" ht="15.6" x14ac:dyDescent="0.3">
      <c r="A213" s="32"/>
      <c r="B213" s="32"/>
      <c r="C213" s="114"/>
      <c r="D213" s="115"/>
      <c r="E213" s="115"/>
      <c r="F213" s="115"/>
      <c r="G213" s="115"/>
      <c r="H213" s="116"/>
    </row>
    <row r="214" spans="1:8" ht="15.6" x14ac:dyDescent="0.3">
      <c r="A214" s="32"/>
      <c r="B214" s="32"/>
      <c r="C214" s="114"/>
      <c r="D214" s="115"/>
      <c r="E214" s="115"/>
      <c r="F214" s="115"/>
      <c r="G214" s="115"/>
      <c r="H214" s="116"/>
    </row>
    <row r="215" spans="1:8" x14ac:dyDescent="0.25">
      <c r="A215" s="117" t="s">
        <v>109</v>
      </c>
      <c r="B215" s="117"/>
      <c r="C215" s="117"/>
      <c r="D215" s="117"/>
      <c r="E215" s="117"/>
      <c r="F215" s="117"/>
      <c r="G215" s="117"/>
      <c r="H215" s="117"/>
    </row>
    <row r="216" spans="1:8" x14ac:dyDescent="0.25">
      <c r="A216" s="118"/>
      <c r="B216" s="118"/>
      <c r="C216" s="118"/>
      <c r="D216" s="118"/>
      <c r="E216" s="118"/>
      <c r="F216" s="118"/>
      <c r="G216" s="118"/>
      <c r="H216" s="118"/>
    </row>
    <row r="217" spans="1:8" ht="86.4" customHeight="1" x14ac:dyDescent="0.25">
      <c r="A217" s="118"/>
      <c r="B217" s="118"/>
      <c r="C217" s="118"/>
      <c r="D217" s="118"/>
      <c r="E217" s="118"/>
      <c r="F217" s="118"/>
      <c r="G217" s="118"/>
      <c r="H217" s="118"/>
    </row>
    <row r="218" spans="1:8" x14ac:dyDescent="0.25">
      <c r="A218" s="12"/>
      <c r="B218" s="12"/>
      <c r="C218" s="12"/>
      <c r="D218" s="12"/>
      <c r="E218" s="12"/>
      <c r="F218" s="12"/>
      <c r="G218" s="12"/>
      <c r="H218" s="12"/>
    </row>
    <row r="219" spans="1:8" ht="14.4" x14ac:dyDescent="0.25">
      <c r="A219" s="34" t="s">
        <v>15</v>
      </c>
      <c r="B219" s="34"/>
      <c r="C219" s="29"/>
      <c r="D219" s="29"/>
      <c r="E219" s="29"/>
      <c r="F219" s="29"/>
      <c r="G219" s="29"/>
      <c r="H219" s="29"/>
    </row>
    <row r="220" spans="1:8" x14ac:dyDescent="0.25">
      <c r="A220" s="119" t="s">
        <v>110</v>
      </c>
      <c r="B220" s="119"/>
      <c r="C220" s="119"/>
      <c r="D220" s="119"/>
      <c r="E220" s="119"/>
      <c r="F220" s="119"/>
      <c r="G220" s="119"/>
      <c r="H220" s="119"/>
    </row>
    <row r="221" spans="1:8" ht="16.5" customHeight="1" x14ac:dyDescent="0.25">
      <c r="A221" s="109" t="s">
        <v>111</v>
      </c>
      <c r="B221" s="109"/>
      <c r="C221" s="109"/>
      <c r="D221" s="109"/>
      <c r="E221" s="109"/>
      <c r="F221" s="109"/>
      <c r="G221" s="109"/>
      <c r="H221" s="109"/>
    </row>
    <row r="222" spans="1:8" ht="25.05" customHeight="1" x14ac:dyDescent="0.25">
      <c r="A222" s="119" t="s">
        <v>112</v>
      </c>
      <c r="B222" s="119"/>
      <c r="C222" s="119"/>
      <c r="D222" s="119"/>
      <c r="E222" s="119"/>
      <c r="F222" s="119"/>
      <c r="G222" s="119"/>
      <c r="H222" s="119"/>
    </row>
    <row r="223" spans="1:8" ht="31.95" customHeight="1" x14ac:dyDescent="0.25">
      <c r="A223" s="119" t="s">
        <v>158</v>
      </c>
      <c r="B223" s="119"/>
      <c r="C223" s="119"/>
      <c r="D223" s="119"/>
      <c r="E223" s="119"/>
      <c r="F223" s="119"/>
      <c r="G223" s="119"/>
      <c r="H223" s="119"/>
    </row>
    <row r="224" spans="1:8" x14ac:dyDescent="0.25">
      <c r="A224" s="120" t="s">
        <v>160</v>
      </c>
      <c r="B224" s="120"/>
      <c r="C224" s="120"/>
      <c r="D224" s="120"/>
      <c r="E224" s="120"/>
      <c r="F224" s="120"/>
      <c r="G224" s="120"/>
      <c r="H224" s="120"/>
    </row>
    <row r="225" spans="1:8" ht="59.4" customHeight="1" x14ac:dyDescent="0.25">
      <c r="A225" s="120" t="s">
        <v>159</v>
      </c>
      <c r="B225" s="120"/>
      <c r="C225" s="120"/>
      <c r="D225" s="120"/>
      <c r="E225" s="120"/>
      <c r="F225" s="120"/>
      <c r="G225" s="120"/>
      <c r="H225" s="120"/>
    </row>
    <row r="226" spans="1:8" ht="71.400000000000006" customHeight="1" x14ac:dyDescent="0.25">
      <c r="A226" s="120" t="s">
        <v>161</v>
      </c>
      <c r="B226" s="120"/>
      <c r="C226" s="120"/>
      <c r="D226" s="120"/>
      <c r="E226" s="120"/>
      <c r="F226" s="120"/>
      <c r="G226" s="120"/>
      <c r="H226" s="120"/>
    </row>
    <row r="227" spans="1:8" ht="104.4" customHeight="1" x14ac:dyDescent="0.25">
      <c r="A227" s="120" t="s">
        <v>162</v>
      </c>
      <c r="B227" s="120"/>
      <c r="C227" s="120"/>
      <c r="D227" s="120"/>
      <c r="E227" s="120"/>
      <c r="F227" s="120"/>
      <c r="G227" s="120"/>
      <c r="H227" s="120"/>
    </row>
    <row r="228" spans="1:8" ht="34.5" customHeight="1" x14ac:dyDescent="0.25">
      <c r="A228" s="107" t="s">
        <v>163</v>
      </c>
      <c r="B228" s="107"/>
      <c r="C228" s="107"/>
      <c r="D228" s="107"/>
      <c r="E228" s="107"/>
      <c r="F228" s="107"/>
      <c r="G228" s="107"/>
      <c r="H228" s="107"/>
    </row>
    <row r="229" spans="1:8" x14ac:dyDescent="0.25">
      <c r="A229" s="108" t="s">
        <v>164</v>
      </c>
      <c r="B229" s="108"/>
      <c r="C229" s="108"/>
      <c r="D229" s="108"/>
      <c r="E229" s="108"/>
      <c r="F229" s="108"/>
      <c r="G229" s="108"/>
      <c r="H229" s="108"/>
    </row>
    <row r="230" spans="1:8" ht="67.2" customHeight="1" x14ac:dyDescent="0.25">
      <c r="A230" s="107" t="s">
        <v>113</v>
      </c>
      <c r="B230" s="107"/>
      <c r="C230" s="107"/>
      <c r="D230" s="107"/>
      <c r="E230" s="107"/>
      <c r="F230" s="107"/>
      <c r="G230" s="107"/>
      <c r="H230" s="107"/>
    </row>
    <row r="231" spans="1:8" x14ac:dyDescent="0.25">
      <c r="A231" s="6"/>
      <c r="B231" s="6"/>
      <c r="C231" s="6"/>
      <c r="D231" s="6"/>
      <c r="E231" s="6"/>
      <c r="F231" s="6"/>
      <c r="G231" s="6"/>
      <c r="H231" s="6"/>
    </row>
    <row r="232" spans="1:8" ht="14.4" x14ac:dyDescent="0.3">
      <c r="A232" s="137"/>
      <c r="B232" s="137"/>
      <c r="C232" s="137"/>
      <c r="D232" s="13"/>
      <c r="E232" s="14"/>
      <c r="F232" s="15"/>
      <c r="G232" s="137"/>
      <c r="H232" s="137"/>
    </row>
    <row r="233" spans="1:8" ht="15.6" x14ac:dyDescent="0.3">
      <c r="A233" s="138" t="s">
        <v>9</v>
      </c>
      <c r="B233" s="138"/>
      <c r="C233" s="138"/>
      <c r="D233" s="53"/>
      <c r="E233" s="54" t="s">
        <v>10</v>
      </c>
      <c r="F233" s="54"/>
      <c r="G233" s="139" t="s">
        <v>11</v>
      </c>
      <c r="H233" s="139"/>
    </row>
    <row r="234" spans="1:8" ht="15.6" x14ac:dyDescent="0.3">
      <c r="A234" s="37"/>
      <c r="B234" s="53"/>
      <c r="C234" s="37"/>
      <c r="D234" s="37"/>
      <c r="E234" s="37"/>
      <c r="F234" s="37"/>
      <c r="G234" s="37"/>
      <c r="H234" s="37"/>
    </row>
  </sheetData>
  <mergeCells count="311">
    <mergeCell ref="G76:H76"/>
    <mergeCell ref="G77:H77"/>
    <mergeCell ref="G81:H81"/>
    <mergeCell ref="A206:A208"/>
    <mergeCell ref="C206:C208"/>
    <mergeCell ref="A204:H204"/>
    <mergeCell ref="D205:F205"/>
    <mergeCell ref="D206:F208"/>
    <mergeCell ref="C111:F111"/>
    <mergeCell ref="G111:H111"/>
    <mergeCell ref="C112:F112"/>
    <mergeCell ref="G112:H112"/>
    <mergeCell ref="C113:F113"/>
    <mergeCell ref="G113:H113"/>
    <mergeCell ref="C114:F114"/>
    <mergeCell ref="G114:H114"/>
    <mergeCell ref="B115:F115"/>
    <mergeCell ref="G115:H115"/>
    <mergeCell ref="A116:H116"/>
    <mergeCell ref="B117:F117"/>
    <mergeCell ref="C118:F118"/>
    <mergeCell ref="G118:H118"/>
    <mergeCell ref="C120:H120"/>
    <mergeCell ref="C121:H121"/>
    <mergeCell ref="C122:F122"/>
    <mergeCell ref="G109:H109"/>
    <mergeCell ref="B110:H110"/>
    <mergeCell ref="A95:H95"/>
    <mergeCell ref="B96:F96"/>
    <mergeCell ref="C100:H100"/>
    <mergeCell ref="C101:F101"/>
    <mergeCell ref="G101:H101"/>
    <mergeCell ref="B102:H102"/>
    <mergeCell ref="C103:F103"/>
    <mergeCell ref="G103:H103"/>
    <mergeCell ref="C104:F104"/>
    <mergeCell ref="G104:H104"/>
    <mergeCell ref="C105:F105"/>
    <mergeCell ref="G105:H105"/>
    <mergeCell ref="C97:F97"/>
    <mergeCell ref="G122:H122"/>
    <mergeCell ref="A37:H37"/>
    <mergeCell ref="C38:D38"/>
    <mergeCell ref="E39:H39"/>
    <mergeCell ref="C40:D40"/>
    <mergeCell ref="E40:H40"/>
    <mergeCell ref="E38:H38"/>
    <mergeCell ref="E32:F32"/>
    <mergeCell ref="D25:H25"/>
    <mergeCell ref="C119:F119"/>
    <mergeCell ref="G119:H119"/>
    <mergeCell ref="B84:H84"/>
    <mergeCell ref="G85:H85"/>
    <mergeCell ref="G86:H86"/>
    <mergeCell ref="G87:H87"/>
    <mergeCell ref="G80:H80"/>
    <mergeCell ref="G63:H63"/>
    <mergeCell ref="G64:H64"/>
    <mergeCell ref="G65:H65"/>
    <mergeCell ref="G71:H71"/>
    <mergeCell ref="G72:H72"/>
    <mergeCell ref="G82:H82"/>
    <mergeCell ref="B78:H78"/>
    <mergeCell ref="B79:H79"/>
    <mergeCell ref="B83:H83"/>
    <mergeCell ref="A35:H35"/>
    <mergeCell ref="D22:H22"/>
    <mergeCell ref="G32:H32"/>
    <mergeCell ref="A22:C22"/>
    <mergeCell ref="G33:H33"/>
    <mergeCell ref="G34:H34"/>
    <mergeCell ref="E33:F33"/>
    <mergeCell ref="E34:F34"/>
    <mergeCell ref="A31:H31"/>
    <mergeCell ref="A20:C20"/>
    <mergeCell ref="D20:H20"/>
    <mergeCell ref="C11:E11"/>
    <mergeCell ref="C13:E13"/>
    <mergeCell ref="C93:F93"/>
    <mergeCell ref="B94:F94"/>
    <mergeCell ref="A91:H91"/>
    <mergeCell ref="A52:H52"/>
    <mergeCell ref="G93:H93"/>
    <mergeCell ref="G92:H92"/>
    <mergeCell ref="G94:H94"/>
    <mergeCell ref="G62:H62"/>
    <mergeCell ref="E47:H47"/>
    <mergeCell ref="B59:H59"/>
    <mergeCell ref="A50:H50"/>
    <mergeCell ref="B66:H66"/>
    <mergeCell ref="B67:H67"/>
    <mergeCell ref="G68:H68"/>
    <mergeCell ref="G69:H69"/>
    <mergeCell ref="G70:H70"/>
    <mergeCell ref="B73:H73"/>
    <mergeCell ref="B74:H74"/>
    <mergeCell ref="G75:H75"/>
    <mergeCell ref="D24:H24"/>
    <mergeCell ref="G57:H57"/>
    <mergeCell ref="A41:H41"/>
    <mergeCell ref="A43:H43"/>
    <mergeCell ref="C46:D46"/>
    <mergeCell ref="E46:H46"/>
    <mergeCell ref="A54:H54"/>
    <mergeCell ref="G60:H60"/>
    <mergeCell ref="G61:H61"/>
    <mergeCell ref="A44:H44"/>
    <mergeCell ref="A10:H10"/>
    <mergeCell ref="A29:H29"/>
    <mergeCell ref="G232:H232"/>
    <mergeCell ref="A233:C233"/>
    <mergeCell ref="G233:H233"/>
    <mergeCell ref="A232:C232"/>
    <mergeCell ref="A222:H222"/>
    <mergeCell ref="A220:H220"/>
    <mergeCell ref="A224:H224"/>
    <mergeCell ref="A225:H225"/>
    <mergeCell ref="C48:D48"/>
    <mergeCell ref="E48:H48"/>
    <mergeCell ref="A45:H45"/>
    <mergeCell ref="A202:H202"/>
    <mergeCell ref="B90:F90"/>
    <mergeCell ref="G56:H56"/>
    <mergeCell ref="G88:H88"/>
    <mergeCell ref="G89:H89"/>
    <mergeCell ref="G90:H90"/>
    <mergeCell ref="B88:F88"/>
    <mergeCell ref="B89:F89"/>
    <mergeCell ref="A200:H200"/>
    <mergeCell ref="A201:H201"/>
    <mergeCell ref="B58:H58"/>
    <mergeCell ref="A2:H2"/>
    <mergeCell ref="A4:H4"/>
    <mergeCell ref="A7:H7"/>
    <mergeCell ref="A12:H12"/>
    <mergeCell ref="A14:H14"/>
    <mergeCell ref="A5:H5"/>
    <mergeCell ref="C34:D34"/>
    <mergeCell ref="A9:H9"/>
    <mergeCell ref="C32:D32"/>
    <mergeCell ref="A18:C18"/>
    <mergeCell ref="A19:C19"/>
    <mergeCell ref="D19:H19"/>
    <mergeCell ref="D18:H18"/>
    <mergeCell ref="A21:C21"/>
    <mergeCell ref="A23:C23"/>
    <mergeCell ref="A26:C26"/>
    <mergeCell ref="D26:H26"/>
    <mergeCell ref="D23:H23"/>
    <mergeCell ref="D21:H21"/>
    <mergeCell ref="A24:C24"/>
    <mergeCell ref="A25:C25"/>
    <mergeCell ref="A16:H16"/>
    <mergeCell ref="A8:H8"/>
    <mergeCell ref="C33:D33"/>
    <mergeCell ref="A230:H230"/>
    <mergeCell ref="A229:H229"/>
    <mergeCell ref="A221:H221"/>
    <mergeCell ref="G55:H55"/>
    <mergeCell ref="C211:H211"/>
    <mergeCell ref="C212:H212"/>
    <mergeCell ref="C213:H213"/>
    <mergeCell ref="C214:H214"/>
    <mergeCell ref="A215:H217"/>
    <mergeCell ref="A223:H223"/>
    <mergeCell ref="A226:H226"/>
    <mergeCell ref="A227:H227"/>
    <mergeCell ref="A228:H228"/>
    <mergeCell ref="G97:H97"/>
    <mergeCell ref="C98:F98"/>
    <mergeCell ref="G98:H98"/>
    <mergeCell ref="C99:H99"/>
    <mergeCell ref="C106:F106"/>
    <mergeCell ref="G106:H106"/>
    <mergeCell ref="C107:F107"/>
    <mergeCell ref="G107:H107"/>
    <mergeCell ref="C108:F108"/>
    <mergeCell ref="G108:H108"/>
    <mergeCell ref="C109:F109"/>
    <mergeCell ref="B123:H123"/>
    <mergeCell ref="C124:F124"/>
    <mergeCell ref="G124:H124"/>
    <mergeCell ref="C125:F125"/>
    <mergeCell ref="G125:H125"/>
    <mergeCell ref="C126:F126"/>
    <mergeCell ref="G126:H126"/>
    <mergeCell ref="C127:F127"/>
    <mergeCell ref="G127:H127"/>
    <mergeCell ref="C128:F128"/>
    <mergeCell ref="G128:H128"/>
    <mergeCell ref="C129:F129"/>
    <mergeCell ref="G129:H129"/>
    <mergeCell ref="C130:F130"/>
    <mergeCell ref="G130:H130"/>
    <mergeCell ref="B131:H131"/>
    <mergeCell ref="C132:F132"/>
    <mergeCell ref="G132:H132"/>
    <mergeCell ref="C133:F133"/>
    <mergeCell ref="G133:H133"/>
    <mergeCell ref="C134:F134"/>
    <mergeCell ref="G134:H134"/>
    <mergeCell ref="C135:F135"/>
    <mergeCell ref="G135:H135"/>
    <mergeCell ref="B136:F136"/>
    <mergeCell ref="G136:H136"/>
    <mergeCell ref="A137:H137"/>
    <mergeCell ref="B138:F138"/>
    <mergeCell ref="C139:F139"/>
    <mergeCell ref="G139:H139"/>
    <mergeCell ref="C140:F140"/>
    <mergeCell ref="G140:H140"/>
    <mergeCell ref="C141:H141"/>
    <mergeCell ref="C142:H142"/>
    <mergeCell ref="C143:F143"/>
    <mergeCell ref="G143:H143"/>
    <mergeCell ref="B144:H144"/>
    <mergeCell ref="C145:F145"/>
    <mergeCell ref="G145:H145"/>
    <mergeCell ref="C146:F146"/>
    <mergeCell ref="G146:H146"/>
    <mergeCell ref="C147:F147"/>
    <mergeCell ref="G147:H147"/>
    <mergeCell ref="C148:F148"/>
    <mergeCell ref="G148:H148"/>
    <mergeCell ref="C149:F149"/>
    <mergeCell ref="G149:H149"/>
    <mergeCell ref="C150:F150"/>
    <mergeCell ref="G150:H150"/>
    <mergeCell ref="C151:F151"/>
    <mergeCell ref="G151:H151"/>
    <mergeCell ref="B152:H152"/>
    <mergeCell ref="C153:F153"/>
    <mergeCell ref="G153:H153"/>
    <mergeCell ref="C154:F154"/>
    <mergeCell ref="G154:H154"/>
    <mergeCell ref="C155:F155"/>
    <mergeCell ref="G155:H155"/>
    <mergeCell ref="C156:F156"/>
    <mergeCell ref="G156:H156"/>
    <mergeCell ref="B157:F157"/>
    <mergeCell ref="G157:H157"/>
    <mergeCell ref="A158:H158"/>
    <mergeCell ref="B159:F159"/>
    <mergeCell ref="C160:F160"/>
    <mergeCell ref="G160:H160"/>
    <mergeCell ref="C161:F161"/>
    <mergeCell ref="G161:H161"/>
    <mergeCell ref="C162:H162"/>
    <mergeCell ref="C163:H163"/>
    <mergeCell ref="C164:F164"/>
    <mergeCell ref="G164:H164"/>
    <mergeCell ref="B165:H165"/>
    <mergeCell ref="C166:F166"/>
    <mergeCell ref="G166:H166"/>
    <mergeCell ref="C167:F167"/>
    <mergeCell ref="G167:H167"/>
    <mergeCell ref="C168:F168"/>
    <mergeCell ref="G168:H168"/>
    <mergeCell ref="C169:F169"/>
    <mergeCell ref="G169:H169"/>
    <mergeCell ref="C170:F170"/>
    <mergeCell ref="G170:H170"/>
    <mergeCell ref="C171:F171"/>
    <mergeCell ref="G171:H171"/>
    <mergeCell ref="C172:F172"/>
    <mergeCell ref="G172:H172"/>
    <mergeCell ref="B173:H173"/>
    <mergeCell ref="C174:F174"/>
    <mergeCell ref="G174:H174"/>
    <mergeCell ref="C175:F175"/>
    <mergeCell ref="G175:H175"/>
    <mergeCell ref="C176:F176"/>
    <mergeCell ref="G176:H176"/>
    <mergeCell ref="C177:F177"/>
    <mergeCell ref="G177:H177"/>
    <mergeCell ref="B178:F178"/>
    <mergeCell ref="G178:H178"/>
    <mergeCell ref="A179:H179"/>
    <mergeCell ref="B180:F180"/>
    <mergeCell ref="C181:F181"/>
    <mergeCell ref="G181:H181"/>
    <mergeCell ref="C182:F182"/>
    <mergeCell ref="G182:H182"/>
    <mergeCell ref="C183:H183"/>
    <mergeCell ref="C184:H184"/>
    <mergeCell ref="C185:F185"/>
    <mergeCell ref="G185:H185"/>
    <mergeCell ref="B186:H186"/>
    <mergeCell ref="C187:F187"/>
    <mergeCell ref="G187:H187"/>
    <mergeCell ref="C188:F188"/>
    <mergeCell ref="G188:H188"/>
    <mergeCell ref="C189:F189"/>
    <mergeCell ref="G189:H189"/>
    <mergeCell ref="C190:F190"/>
    <mergeCell ref="G190:H190"/>
    <mergeCell ref="C196:F196"/>
    <mergeCell ref="G196:H196"/>
    <mergeCell ref="C197:F197"/>
    <mergeCell ref="G197:H197"/>
    <mergeCell ref="C198:F198"/>
    <mergeCell ref="G198:H198"/>
    <mergeCell ref="C191:F191"/>
    <mergeCell ref="G191:H191"/>
    <mergeCell ref="C192:F192"/>
    <mergeCell ref="G192:H192"/>
    <mergeCell ref="C193:F193"/>
    <mergeCell ref="G193:H193"/>
    <mergeCell ref="B194:H194"/>
    <mergeCell ref="C195:F195"/>
    <mergeCell ref="G195:H195"/>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STONIENĖ, Gita | Turto bankas</dc:creator>
  <cp:lastModifiedBy>BUKAVICKIENĖ, Lina | Turto bankas</cp:lastModifiedBy>
  <cp:lastPrinted>2025-03-26T17:15:22Z</cp:lastPrinted>
  <dcterms:created xsi:type="dcterms:W3CDTF">2021-03-19T06:17:59Z</dcterms:created>
  <dcterms:modified xsi:type="dcterms:W3CDTF">2026-04-27T06:21:18Z</dcterms:modified>
</cp:coreProperties>
</file>