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ina.kavalniene\Desktop\Skelbimui\"/>
    </mc:Choice>
  </mc:AlternateContent>
  <bookViews>
    <workbookView xWindow="-120" yWindow="-120" windowWidth="23130" windowHeight="8790"/>
  </bookViews>
  <sheets>
    <sheet name="Lapas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76" i="1" l="1"/>
  <c r="I77" i="1" s="1"/>
  <c r="H76" i="1"/>
  <c r="I68" i="1"/>
  <c r="I69" i="1" s="1"/>
  <c r="H68" i="1"/>
  <c r="I60" i="1"/>
  <c r="I61" i="1" s="1"/>
  <c r="H60" i="1"/>
  <c r="I78" i="1" l="1"/>
  <c r="I79" i="1" s="1"/>
  <c r="I70" i="1"/>
  <c r="I71" i="1" s="1"/>
  <c r="I62" i="1"/>
  <c r="I63" i="1" s="1"/>
  <c r="I52" i="1"/>
  <c r="I53" i="1" s="1"/>
  <c r="H52" i="1"/>
  <c r="I44" i="1"/>
  <c r="I45" i="1" s="1"/>
  <c r="H44" i="1"/>
  <c r="I54" i="1" l="1"/>
  <c r="I55" i="1" s="1"/>
  <c r="I46" i="1"/>
  <c r="I47" i="1" s="1"/>
  <c r="I36" i="1"/>
  <c r="H36" i="1"/>
  <c r="I37" i="1" l="1"/>
  <c r="I38" i="1" l="1"/>
  <c r="I39" i="1" s="1"/>
</calcChain>
</file>

<file path=xl/sharedStrings.xml><?xml version="1.0" encoding="utf-8"?>
<sst xmlns="http://schemas.openxmlformats.org/spreadsheetml/2006/main" count="158" uniqueCount="92">
  <si>
    <t>Eil. Nr.</t>
  </si>
  <si>
    <t xml:space="preserve">vnt. </t>
  </si>
  <si>
    <t>(Adresatas (perkančioji organizacija))</t>
  </si>
  <si>
    <t>(Sudarymo vieta)</t>
  </si>
  <si>
    <t>1. Šiuo pasiūlymu pažymime, kad sutinkame su visomis pirkimo sąlygomis, nustatytomis:</t>
  </si>
  <si>
    <t>_____________ Nr.______</t>
  </si>
  <si>
    <t>(Data)</t>
  </si>
  <si>
    <t xml:space="preserve">PASIŪLYMAS </t>
  </si>
  <si>
    <t>(Tiekėjo pavadinimas)</t>
  </si>
  <si>
    <t xml:space="preserve"> Mato vnt.</t>
  </si>
  <si>
    <t>PVM 21 %</t>
  </si>
  <si>
    <t>Tiekėjo kodas (-ai):</t>
  </si>
  <si>
    <t>Tiekėjo PVM mokėtojo kodas (-ai):</t>
  </si>
  <si>
    <t>Asmens atsakingo už pasiūlymą telefono numeris, el.pašto adresas:</t>
  </si>
  <si>
    <r>
      <t>T</t>
    </r>
    <r>
      <rPr>
        <sz val="12"/>
        <rFont val="Times New Roman"/>
        <family val="1"/>
        <charset val="186"/>
      </rPr>
      <t>ie</t>
    </r>
    <r>
      <rPr>
        <sz val="12"/>
        <color indexed="8"/>
        <rFont val="Times New Roman"/>
        <family val="1"/>
        <charset val="186"/>
      </rPr>
      <t>kėjo adresas (-ai):</t>
    </r>
  </si>
  <si>
    <t>Prekės pavadinimas</t>
  </si>
  <si>
    <t>4.Pasiūlymas galioja iki termino, nustatyto pirkimo dokumentuose.</t>
  </si>
  <si>
    <r>
      <rPr>
        <sz val="12"/>
        <rFont val="Times New Roman"/>
        <family val="1"/>
        <charset val="186"/>
      </rPr>
      <t xml:space="preserve">Asmens, pasirašiusio pasiūlymą saugiu elektroniniu parašu vardas, pavardė, pareigos </t>
    </r>
    <r>
      <rPr>
        <i/>
        <sz val="12"/>
        <color indexed="8"/>
        <rFont val="Times New Roman"/>
        <family val="1"/>
        <charset val="186"/>
      </rPr>
      <t>/kai pasiūlymą elektroniniu parašu patvirtina ne įmonės vadovas, o įgaliotas asmuo, pasiūlyme pateikiama įgaliojimo ar kito dokumento, suteikiančio teisę pasirašyti tiekėjo pasiūlymą, skaitmeninė kopija:</t>
    </r>
  </si>
  <si>
    <r>
      <t>Tiekėjo pavadinimas/Ūkio subjektų grupės nariai</t>
    </r>
    <r>
      <rPr>
        <i/>
        <sz val="12"/>
        <color indexed="8"/>
        <rFont val="Times New Roman"/>
        <family val="1"/>
        <charset val="186"/>
      </rPr>
      <t>:</t>
    </r>
  </si>
  <si>
    <r>
      <t>T</t>
    </r>
    <r>
      <rPr>
        <sz val="12"/>
        <rFont val="Times New Roman"/>
        <family val="1"/>
        <charset val="186"/>
      </rPr>
      <t>ie</t>
    </r>
    <r>
      <rPr>
        <sz val="12"/>
        <color indexed="8"/>
        <rFont val="Times New Roman"/>
        <family val="1"/>
        <charset val="186"/>
      </rPr>
      <t>kėjo/Ūkio subjekto grupės atsakingo partnerio sąskaitos numeris, banko pavadinimas ir banko kadas (-ai)</t>
    </r>
    <r>
      <rPr>
        <i/>
        <sz val="12"/>
        <color indexed="8"/>
        <rFont val="Times New Roman"/>
        <family val="1"/>
        <charset val="186"/>
      </rPr>
      <t>:</t>
    </r>
  </si>
  <si>
    <t>Tiekėjo/ Ūkio subjektų grupės, laimėjimo atveju, pasirašančio sutartį asmens vardas, pavardė, pareigos:</t>
  </si>
  <si>
    <t>Tiekėjo/Ūkio subjektų grupės, laimėjimo atveju, už sutarties vykdymą atsakingo asmens vardas, pavardė, telefono numeris, elektroninio pašto adresas:</t>
  </si>
  <si>
    <t>Tiekėjo patvirtinimai:</t>
  </si>
  <si>
    <t>1.1. viešojo pirkimo dokumentuose;</t>
  </si>
  <si>
    <t>2. Patvirtiname, kad informacija ir duomenys, pateikti pasiūlyme, yra teisingi ir apima viską, ko reikia tinkamam sutarties įvykdymui.
3. Patvirtiname, kad jei pasiūlyme nenurodyti kolegialaus priežiūros/valdymo organų nariai, šie organai juridiniuose asmenyse nėra sudaryti (taikoma, kai pirkimo dokumentuose nustatyti pašalinimo pagrindai).</t>
  </si>
  <si>
    <t>5. Tiekėjas kainas pateikia, nurodydamas ne daugiau skaičių po kablelio, nei leidžiama pirkimo dokumentuose.</t>
  </si>
  <si>
    <t>Prekės modelis, tipas, kodas</t>
  </si>
  <si>
    <t>Kilmės šalis, gamintojas</t>
  </si>
  <si>
    <t>1.</t>
  </si>
  <si>
    <t>Mato vnt. kaina EUR su PVM</t>
  </si>
  <si>
    <t>Mato vnt. kaina EUR be PVM</t>
  </si>
  <si>
    <t>II pirkimo dalies pasiūlymo kaina Eur be PVM</t>
  </si>
  <si>
    <r>
      <t>Pasiūlymo kaina EUR be PVM</t>
    </r>
    <r>
      <rPr>
        <i/>
        <sz val="12"/>
        <color theme="1"/>
        <rFont val="Times New Roman"/>
        <family val="1"/>
        <charset val="186"/>
      </rPr>
      <t xml:space="preserve"> </t>
    </r>
  </si>
  <si>
    <t>Pasiūlymo kaina EUR be PVM</t>
  </si>
  <si>
    <t>I pirkimo dalies pasiūlymo kaina EUR be PVM</t>
  </si>
  <si>
    <t>III pirkimo dalies pasiūlymo kaina EUR be PVM</t>
  </si>
  <si>
    <t>IV pirkimo dalies pasiūlymo kaina EUR be PVM</t>
  </si>
  <si>
    <t>V pirkimo dalies pasiūlymo kaina EUR be PVM</t>
  </si>
  <si>
    <t>VI pirkimo dalies pasiūlymo kaina EUR be PVM</t>
  </si>
  <si>
    <t>Kartu su pasiūlymu pateikiami šie dokumentai:</t>
  </si>
  <si>
    <t xml:space="preserve">Eil. Nr. </t>
  </si>
  <si>
    <t>Pateiktų dokumentų pavadinimas</t>
  </si>
  <si>
    <t>Dokumento puslapių skaičius</t>
  </si>
  <si>
    <t>Tiekėjas kartu su pasiūlymu pateikia:</t>
  </si>
  <si>
    <t>Pateikto dokumento pavadinimas (rekomenduojama pavadinime vartoti žodį „Konfidencialu")</t>
  </si>
  <si>
    <r>
      <rPr>
        <b/>
        <sz val="12"/>
        <color indexed="8"/>
        <rFont val="Times New Roman"/>
        <family val="1"/>
        <charset val="186"/>
      </rPr>
      <t xml:space="preserve">Pastaba. </t>
    </r>
    <r>
      <rPr>
        <sz val="12"/>
        <color indexed="8"/>
        <rFont val="Times New Roman"/>
        <family val="1"/>
        <charset val="186"/>
      </rPr>
      <t>Tiekėjui nenurodžius, kokia informacija yra konfidenciali, laikoma, kad konfidencialios informacijos pasiūlyme nėra.</t>
    </r>
  </si>
  <si>
    <t>(Tiekėjo arba jo įgalioto asmens pareigų pavadinimas)</t>
  </si>
  <si>
    <t>(parašas)</t>
  </si>
  <si>
    <t>(Vardas ir pavardė)</t>
  </si>
  <si>
    <t>6.Tais atvejais, kai pagal galiojančius teisės aktus tiekėjui nereikia mokėti PVM, jis nurodo priežastis, dėl kurių PVM nemoka:</t>
  </si>
  <si>
    <t>Pasiūlyme nurodyta Prekės kaina, išskyrus jos sudedamąsias dalis, subtiekėjai, taip pat kita informacija, kuri teisės aktų nustatyta tvarka turi būti skelbiama arba kitokiu būdu viešai prieinama visuomenei, nėra laikoma konfidencialia informacija. Konfidencialią informaciją sudaro, visų pirma, komercinė (gamybinė) paslaptis ir konfidencialieji pasiūlymų aspektai. Informacija, kurią viešai skelbti įpareigoja Lietuvos Respublikos įstatymai, negali būti tiekėjo nurodoma kaip konfidenciali, todėl, tiekėjui nurodžius tokią informaciją kaip konfidencialią, perkančioji organizacija turi teisę ją skelbti. Jei tiekėjas nenurodo konfidencialios informacijos, laikoma, kad konfidencialios informacijos tiekėjo pasiūlyme nėra. Vadovaujantis Informacijos viešinimo Centrinėje viešųjų pirkimų informacinėje sistemoje tvarkos aprašu, patvirtintu Viešųjų pirkimų tarnybos direktoriaus 2017 m. birželio 19 d. įsakymu Nr. 1S-91 „Dėl Informacijos viešinimo Centrinėje viešųjų pirkimų informacinėje sistemoje tvarkos aprašo patvirtinimo“, perkančioji organizacija laimėjusio dalyvio pasiūlymą, išskyrus informaciją, kurią tiekėjas nurodė kaip konfidencialią, paskelbs CVP IS.</t>
  </si>
  <si>
    <t>Ūkio subjektai (įskaitant kvazisubtiekėjus - fiziniai asmenys, kuriuos ketinama įdarbinti pirkimo laimėjimo atveju), kurių pajėgumais tiekėjas remiasi, kad atitiktų keliamus kvalifikacijos reikalavimus:</t>
  </si>
  <si>
    <t>Pavadinimas</t>
  </si>
  <si>
    <t>Kodas, adresas</t>
  </si>
  <si>
    <t>Perduodami įsipareigojimai</t>
  </si>
  <si>
    <t>Perduodamų įsipareigojimų dalis nuo visos pirkimo sutarties (Eur arba %)</t>
  </si>
  <si>
    <t>Kval. Reikalavimo Nr.</t>
  </si>
  <si>
    <t>Subtiekėjams / subteikėjams / subrangovams numatomos perduoti veiklos (privaloma nurodyti) ir šių ūkio subjektų pavadinimai (jei žinomi):</t>
  </si>
  <si>
    <t>Perduodama veikla</t>
  </si>
  <si>
    <t>Perduodamos veiklos dalis nuo visos pirkimo sutarties (Eur arba %)</t>
  </si>
  <si>
    <r>
      <rPr>
        <b/>
        <sz val="12"/>
        <color indexed="8"/>
        <rFont val="Times New Roman"/>
        <family val="1"/>
        <charset val="186"/>
      </rPr>
      <t>Ši  pasiūlyme  nurodyta informacija konfidenciali</t>
    </r>
    <r>
      <rPr>
        <sz val="12"/>
        <color indexed="8"/>
        <rFont val="Times New Roman"/>
        <family val="1"/>
        <charset val="186"/>
      </rPr>
      <t xml:space="preserve"> </t>
    </r>
    <r>
      <rPr>
        <i/>
        <sz val="12"/>
        <color indexed="8"/>
        <rFont val="Times New Roman"/>
        <family val="1"/>
        <charset val="186"/>
      </rPr>
      <t>/perkančioji organizacija šios informacijos negali atskleisti tretiesiems asmenims/:</t>
    </r>
  </si>
  <si>
    <t>Bendra I pirkimo dalies pasiūlymo kaina EUR su PVM</t>
  </si>
  <si>
    <t>Bendra II pirkimo dalies pasiūlymo kaina Eur su PVM</t>
  </si>
  <si>
    <t>Bendra III pirkimo dalies pasiūlymo kaina EUR su PVM</t>
  </si>
  <si>
    <t>Bendra IV pirkimo dalies pasiūlymo kaina EUR su PVM</t>
  </si>
  <si>
    <t>Bendra V pirkimo dalies pasiūlymo kaina EUR su PVM</t>
  </si>
  <si>
    <t>Bendra VI pirkimo dalies pasiūlymo kaina EUR su PVM</t>
  </si>
  <si>
    <r>
      <t xml:space="preserve">(1) Tiekėjo / Ūkio subjektų grupės narių, (2) ūkio subjektų, kurių pajėgumais remiamasi, ir (3) jei pašalinimo pagrindai taikomi visiems subtiekėjams - subtiekėjų, kolegialaus priežiūros organo (Stebėtojų tarybos) ir (ar) kolegialaus valdymo organo (Valdybos) narių sąrašas (jei sudaryta) ir (ar) asmuo, kuriam suteikti VPĮ 46 str. 2 d. 2 p. numatyti įgaliojimai </t>
    </r>
    <r>
      <rPr>
        <i/>
        <sz val="12"/>
        <color indexed="8"/>
        <rFont val="Times New Roman"/>
        <family val="1"/>
        <charset val="186"/>
      </rPr>
      <t>(pildoma, kai taikomi pašalinimo pagrindai)</t>
    </r>
  </si>
  <si>
    <t>1.2. kituose pirkimo dokumentuose (jų paaiškinimuose, papildymuose);</t>
  </si>
  <si>
    <t>Prekės modelis, tipas</t>
  </si>
  <si>
    <t>Pildoma: "Prekės modelis, tipas", "Kilmės šalis, gamintojas",  "Mato vnt. kaina EUR be PVM"</t>
  </si>
  <si>
    <t xml:space="preserve">3) užpildytą Europos bendrasis viešųjų pirkimų dokumentas (EBVPD) parengtas pagal pirkimo sąlygų 6 priedą; </t>
  </si>
  <si>
    <t>1) jungtinės veiklos sutarties kopiją (jeigu pasiūlymą teikia tiekėjų grupė);</t>
  </si>
  <si>
    <t>2) įgaliojimą pateikti pasiūlymą (jeigu pasiūlymą pateikia ne tiekėjo vadovas);</t>
  </si>
  <si>
    <t>4) kitus pirkimo sąlygų 5.11 punkte nurodytus dokumetus;</t>
  </si>
  <si>
    <t>Lietuvos kariuomenei</t>
  </si>
  <si>
    <t>I DALIS. MARŠRUTIZATORIUS</t>
  </si>
  <si>
    <t>Maršrutizatorius</t>
  </si>
  <si>
    <t xml:space="preserve"> Kiekis</t>
  </si>
  <si>
    <t>II DALIS. KOMUTATORIUS</t>
  </si>
  <si>
    <t>Komutatorius</t>
  </si>
  <si>
    <t>III DALIS. NEŠIOJAMASIS KOMPIUTERIS</t>
  </si>
  <si>
    <t>Nešiojamasis kompiuteris</t>
  </si>
  <si>
    <t>IV DALIS. ŠIFRUOTAS KIETASIS DISKAS</t>
  </si>
  <si>
    <t>Šifruotas kietasis diskas</t>
  </si>
  <si>
    <t>V DALIS. VTC ĮRANGOS KOMPLEKTAS</t>
  </si>
  <si>
    <t>VTC įrangos komplektas</t>
  </si>
  <si>
    <t>VI DALIS. SPAUSDINTUVAS</t>
  </si>
  <si>
    <t>Spausdintuvas</t>
  </si>
  <si>
    <t>Pirkimo sąlygų 2 priedas</t>
  </si>
  <si>
    <r>
      <rPr>
        <b/>
        <sz val="12"/>
        <color indexed="8"/>
        <rFont val="Times New Roman"/>
        <family val="1"/>
        <charset val="186"/>
      </rPr>
      <t xml:space="preserve">Tiekėjas patvirtina, </t>
    </r>
    <r>
      <rPr>
        <sz val="12"/>
        <color indexed="8"/>
        <rFont val="Times New Roman"/>
        <family val="1"/>
        <charset val="186"/>
      </rPr>
      <t xml:space="preserve"> kad susipažinęs ir sutinka su perkančiosios organizacijos pateiktomis sutarties sąlygomis (pirkimo sąlygų 3 priedas), kurios bus perkeltos į pirkimo sutartį be esminių pakeitimų, bei užtikrina, kad prekės atitiks techninėje specifikacijoje (pirkimo sąlygų 1 priedas) nustatytus reikalavimus.</t>
    </r>
  </si>
  <si>
    <r>
      <t>DĖL INFORMACIJOS RINKIMO IR NAUDOJIMO MŪŠIO LAUKE SISTEMOS (ANGL.</t>
    </r>
    <r>
      <rPr>
        <b/>
        <i/>
        <sz val="12"/>
        <rFont val="Times New Roman"/>
        <family val="1"/>
        <charset val="186"/>
      </rPr>
      <t>BICES</t>
    </r>
    <r>
      <rPr>
        <b/>
        <sz val="12"/>
        <rFont val="Times New Roman"/>
        <family val="1"/>
        <charset val="186"/>
      </rPr>
      <t xml:space="preserve">) ĮRANGOS KOMPONENTŲ PIRKIMO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</si>
</sst>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8" formatCode="#,##0.00\ &quot;€&quot;;[Red]\-#,##0.00\ &quot;€&quot;"/>
    <numFmt numFmtId="164" formatCode="0.00;[Red]0.00"/>
  </numFmts>
  <fonts count="26" x14ac:knownFonts="1">
    <font>
      <sz val="11"/>
      <color theme="1"/>
      <name val="Calibri"/>
      <family val="2"/>
      <charset val="186"/>
      <scheme val="minor"/>
    </font>
    <font>
      <sz val="12"/>
      <color theme="1"/>
      <name val="Times New Roman"/>
      <family val="1"/>
      <charset val="186"/>
    </font>
    <font>
      <b/>
      <sz val="12"/>
      <color theme="1"/>
      <name val="Times New Roman"/>
      <family val="1"/>
      <charset val="186"/>
    </font>
    <font>
      <sz val="11"/>
      <color theme="1"/>
      <name val="Times New Roman"/>
      <family val="1"/>
      <charset val="186"/>
    </font>
    <font>
      <sz val="11"/>
      <color indexed="8"/>
      <name val="Calibri"/>
      <family val="2"/>
    </font>
    <font>
      <b/>
      <sz val="11"/>
      <color theme="1"/>
      <name val="Calibri"/>
      <family val="2"/>
      <charset val="186"/>
      <scheme val="minor"/>
    </font>
    <font>
      <sz val="10"/>
      <color indexed="8"/>
      <name val="Times New Roman"/>
      <family val="1"/>
      <charset val="186"/>
    </font>
    <font>
      <sz val="12"/>
      <color indexed="8"/>
      <name val="Times New Roman"/>
      <family val="1"/>
      <charset val="186"/>
    </font>
    <font>
      <i/>
      <sz val="12"/>
      <color indexed="8"/>
      <name val="Times New Roman"/>
      <family val="1"/>
      <charset val="186"/>
    </font>
    <font>
      <sz val="12"/>
      <name val="Times New Roman"/>
      <family val="1"/>
      <charset val="186"/>
    </font>
    <font>
      <b/>
      <sz val="12"/>
      <color rgb="FFFF0000"/>
      <name val="Times New Roman"/>
      <family val="1"/>
      <charset val="186"/>
    </font>
    <font>
      <b/>
      <sz val="11"/>
      <color rgb="FFFF0000"/>
      <name val="Calibri"/>
      <family val="2"/>
      <charset val="186"/>
      <scheme val="minor"/>
    </font>
    <font>
      <sz val="12"/>
      <color rgb="FFFF0000"/>
      <name val="Times New Roman"/>
      <family val="1"/>
      <charset val="186"/>
    </font>
    <font>
      <b/>
      <sz val="12"/>
      <name val="Times New Roman"/>
      <family val="1"/>
      <charset val="186"/>
    </font>
    <font>
      <i/>
      <sz val="12"/>
      <color theme="1"/>
      <name val="Times New Roman"/>
      <family val="1"/>
      <charset val="186"/>
    </font>
    <font>
      <sz val="12"/>
      <color theme="1"/>
      <name val="Times New Roman"/>
      <family val="1"/>
    </font>
    <font>
      <b/>
      <sz val="11"/>
      <color rgb="FFFF0000"/>
      <name val="Times New Roman"/>
      <family val="1"/>
      <charset val="186"/>
    </font>
    <font>
      <sz val="12"/>
      <color rgb="FFFF0000"/>
      <name val="Calibri"/>
      <family val="2"/>
      <charset val="186"/>
      <scheme val="minor"/>
    </font>
    <font>
      <i/>
      <sz val="11"/>
      <color indexed="8"/>
      <name val="Times New Roman"/>
      <family val="1"/>
      <charset val="186"/>
    </font>
    <font>
      <sz val="11"/>
      <color indexed="8"/>
      <name val="Times New Roman"/>
      <family val="1"/>
      <charset val="186"/>
    </font>
    <font>
      <i/>
      <sz val="12"/>
      <color rgb="FFFF0000"/>
      <name val="Times New Roman"/>
      <family val="1"/>
      <charset val="186"/>
    </font>
    <font>
      <b/>
      <u/>
      <sz val="12"/>
      <name val="Times New Roman"/>
      <family val="1"/>
      <charset val="186"/>
    </font>
    <font>
      <u/>
      <sz val="12"/>
      <color rgb="FFFF0000"/>
      <name val="Times New Roman"/>
      <family val="1"/>
      <charset val="186"/>
    </font>
    <font>
      <b/>
      <sz val="12"/>
      <color indexed="8"/>
      <name val="Times New Roman"/>
      <family val="1"/>
      <charset val="186"/>
    </font>
    <font>
      <i/>
      <sz val="10"/>
      <color indexed="8"/>
      <name val="Times New Roman"/>
      <family val="1"/>
      <charset val="186"/>
    </font>
    <font>
      <b/>
      <i/>
      <sz val="12"/>
      <name val="Times New Roman"/>
      <family val="1"/>
      <charset val="186"/>
    </font>
  </fonts>
  <fills count="4">
    <fill>
      <patternFill patternType="none"/>
    </fill>
    <fill>
      <patternFill patternType="gray125"/>
    </fill>
    <fill>
      <patternFill patternType="solid">
        <fgColor theme="0"/>
        <bgColor indexed="64"/>
      </patternFill>
    </fill>
    <fill>
      <patternFill patternType="solid">
        <fgColor theme="0" tint="-4.9989318521683403E-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s>
  <cellStyleXfs count="2">
    <xf numFmtId="0" fontId="0" fillId="0" borderId="0"/>
    <xf numFmtId="0" fontId="4" fillId="0" borderId="0"/>
  </cellStyleXfs>
  <cellXfs count="165">
    <xf numFmtId="0" fontId="0" fillId="0" borderId="0" xfId="0"/>
    <xf numFmtId="0" fontId="1" fillId="0" borderId="0" xfId="0" applyFont="1"/>
    <xf numFmtId="0" fontId="3" fillId="0" borderId="0" xfId="0" applyFont="1" applyAlignment="1">
      <alignment horizontal="center" vertical="center" wrapText="1"/>
    </xf>
    <xf numFmtId="0" fontId="1" fillId="0" borderId="1" xfId="0" applyFont="1" applyBorder="1" applyAlignment="1">
      <alignment horizontal="center" vertical="center"/>
    </xf>
    <xf numFmtId="49" fontId="1" fillId="0" borderId="1" xfId="0" applyNumberFormat="1" applyFont="1" applyBorder="1" applyAlignment="1">
      <alignment horizontal="center" vertical="center"/>
    </xf>
    <xf numFmtId="0" fontId="1" fillId="0" borderId="0" xfId="0" applyFont="1" applyAlignment="1">
      <alignment horizontal="center"/>
    </xf>
    <xf numFmtId="0" fontId="1" fillId="2" borderId="0" xfId="0" applyFont="1" applyFill="1"/>
    <xf numFmtId="0" fontId="13" fillId="0" borderId="1" xfId="0" applyFont="1" applyBorder="1" applyAlignment="1">
      <alignment horizontal="center" vertical="center" wrapText="1"/>
    </xf>
    <xf numFmtId="0" fontId="2" fillId="0" borderId="1" xfId="0" applyFont="1" applyBorder="1" applyAlignment="1">
      <alignment horizontal="center" vertical="center" wrapText="1"/>
    </xf>
    <xf numFmtId="164" fontId="3" fillId="0" borderId="0" xfId="0" applyNumberFormat="1" applyFont="1" applyAlignment="1">
      <alignment horizontal="center" vertical="center" wrapText="1"/>
    </xf>
    <xf numFmtId="164" fontId="16" fillId="0" borderId="0" xfId="0" applyNumberFormat="1" applyFont="1" applyAlignment="1">
      <alignment horizontal="center" vertical="center" wrapText="1"/>
    </xf>
    <xf numFmtId="8" fontId="3" fillId="0" borderId="0" xfId="0" applyNumberFormat="1" applyFont="1" applyAlignment="1">
      <alignment horizontal="center" vertical="center" wrapText="1"/>
    </xf>
    <xf numFmtId="8" fontId="3" fillId="0" borderId="0" xfId="0" applyNumberFormat="1" applyFont="1" applyBorder="1" applyAlignment="1">
      <alignment vertical="center" wrapText="1"/>
    </xf>
    <xf numFmtId="164" fontId="1" fillId="0" borderId="1" xfId="0" applyNumberFormat="1" applyFont="1" applyBorder="1" applyAlignment="1">
      <alignment horizontal="right" vertical="center" wrapText="1"/>
    </xf>
    <xf numFmtId="2" fontId="1" fillId="2" borderId="1" xfId="0" applyNumberFormat="1" applyFont="1" applyFill="1" applyBorder="1" applyAlignment="1">
      <alignment horizontal="right" vertical="center"/>
    </xf>
    <xf numFmtId="2" fontId="13" fillId="2" borderId="1" xfId="0" applyNumberFormat="1" applyFont="1" applyFill="1" applyBorder="1" applyAlignment="1">
      <alignment horizontal="right" vertical="center"/>
    </xf>
    <xf numFmtId="2" fontId="2" fillId="2" borderId="1" xfId="0" applyNumberFormat="1" applyFont="1" applyFill="1" applyBorder="1" applyAlignment="1">
      <alignment horizontal="right" vertical="center"/>
    </xf>
    <xf numFmtId="0" fontId="7" fillId="2" borderId="5" xfId="1" applyFont="1" applyFill="1" applyBorder="1" applyAlignment="1" applyProtection="1">
      <alignment horizontal="left" vertical="center" wrapText="1"/>
    </xf>
    <xf numFmtId="0" fontId="6" fillId="2" borderId="5" xfId="1" applyFont="1" applyFill="1" applyBorder="1" applyAlignment="1" applyProtection="1">
      <alignment vertical="center" wrapText="1"/>
      <protection locked="0"/>
    </xf>
    <xf numFmtId="0" fontId="6" fillId="2" borderId="3" xfId="1" applyFont="1" applyFill="1" applyBorder="1" applyAlignment="1" applyProtection="1">
      <alignment vertical="center" wrapText="1"/>
      <protection locked="0"/>
    </xf>
    <xf numFmtId="0" fontId="7" fillId="2" borderId="8" xfId="1" applyFont="1" applyFill="1" applyBorder="1" applyAlignment="1" applyProtection="1"/>
    <xf numFmtId="0" fontId="7" fillId="2" borderId="5" xfId="1" applyFont="1" applyFill="1" applyBorder="1" applyAlignment="1" applyProtection="1">
      <alignment horizontal="left" vertical="center" wrapText="1"/>
    </xf>
    <xf numFmtId="0" fontId="12" fillId="0" borderId="0" xfId="0" applyFont="1"/>
    <xf numFmtId="0" fontId="7" fillId="2" borderId="0" xfId="1" applyFont="1" applyFill="1" applyBorder="1" applyAlignment="1" applyProtection="1"/>
    <xf numFmtId="0" fontId="2" fillId="0" borderId="1" xfId="0" applyFont="1" applyBorder="1" applyAlignment="1">
      <alignment vertical="center" wrapText="1"/>
    </xf>
    <xf numFmtId="0" fontId="15" fillId="0" borderId="1" xfId="0" applyFont="1" applyFill="1" applyBorder="1" applyAlignment="1">
      <alignment horizontal="right"/>
    </xf>
    <xf numFmtId="49" fontId="1" fillId="0" borderId="1" xfId="0" applyNumberFormat="1" applyFont="1" applyBorder="1" applyAlignment="1">
      <alignment horizontal="left" vertical="center" wrapText="1"/>
    </xf>
    <xf numFmtId="0" fontId="15" fillId="0" borderId="1" xfId="0" applyFont="1" applyFill="1" applyBorder="1" applyAlignment="1">
      <alignment horizontal="right" vertical="center"/>
    </xf>
    <xf numFmtId="49" fontId="1" fillId="0" borderId="1" xfId="0" applyNumberFormat="1" applyFont="1" applyBorder="1" applyAlignment="1">
      <alignment horizontal="left" wrapText="1"/>
    </xf>
    <xf numFmtId="49" fontId="1" fillId="0" borderId="1" xfId="0" applyNumberFormat="1" applyFont="1" applyBorder="1" applyAlignment="1">
      <alignment horizontal="center"/>
    </xf>
    <xf numFmtId="0" fontId="1" fillId="0" borderId="1" xfId="0" applyFont="1" applyBorder="1" applyAlignment="1"/>
    <xf numFmtId="0" fontId="1" fillId="0" borderId="1" xfId="0" applyFont="1" applyBorder="1" applyAlignment="1">
      <alignment horizontal="center"/>
    </xf>
    <xf numFmtId="164" fontId="1" fillId="0" borderId="1" xfId="0" applyNumberFormat="1" applyFont="1" applyBorder="1" applyAlignment="1">
      <alignment horizontal="right" wrapText="1"/>
    </xf>
    <xf numFmtId="2" fontId="1" fillId="2" borderId="1" xfId="0" applyNumberFormat="1" applyFont="1" applyFill="1" applyBorder="1" applyAlignment="1">
      <alignment horizontal="right"/>
    </xf>
    <xf numFmtId="49" fontId="1" fillId="0" borderId="1" xfId="0" applyNumberFormat="1" applyFont="1" applyBorder="1" applyAlignment="1">
      <alignment horizontal="center" wrapText="1"/>
    </xf>
    <xf numFmtId="0" fontId="1" fillId="0" borderId="1" xfId="0" applyFont="1" applyBorder="1" applyAlignment="1">
      <alignment wrapText="1"/>
    </xf>
    <xf numFmtId="0" fontId="1" fillId="0" borderId="1" xfId="0" applyFont="1" applyBorder="1" applyAlignment="1">
      <alignment horizontal="center" wrapText="1"/>
    </xf>
    <xf numFmtId="0" fontId="15" fillId="0" borderId="1" xfId="0" applyFont="1" applyFill="1" applyBorder="1" applyAlignment="1">
      <alignment horizontal="right" wrapText="1"/>
    </xf>
    <xf numFmtId="2" fontId="1" fillId="2" borderId="1" xfId="0" applyNumberFormat="1" applyFont="1" applyFill="1" applyBorder="1" applyAlignment="1">
      <alignment horizontal="right" wrapText="1"/>
    </xf>
    <xf numFmtId="49" fontId="1" fillId="0" borderId="1" xfId="0" applyNumberFormat="1" applyFont="1" applyBorder="1" applyAlignment="1">
      <alignment horizontal="left"/>
    </xf>
    <xf numFmtId="0" fontId="1" fillId="0" borderId="1" xfId="0" applyFont="1" applyBorder="1" applyAlignment="1">
      <alignment vertical="center"/>
    </xf>
    <xf numFmtId="0" fontId="7" fillId="2" borderId="2" xfId="1" applyFont="1" applyFill="1" applyBorder="1" applyAlignment="1" applyProtection="1">
      <alignment horizontal="center" vertical="center" wrapText="1"/>
    </xf>
    <xf numFmtId="0" fontId="7" fillId="2" borderId="5" xfId="1" applyFont="1" applyFill="1" applyBorder="1" applyAlignment="1" applyProtection="1">
      <alignment horizontal="center"/>
    </xf>
    <xf numFmtId="0" fontId="7" fillId="2" borderId="1" xfId="1" applyFont="1" applyFill="1" applyBorder="1" applyAlignment="1" applyProtection="1">
      <alignment horizontal="center" vertical="center" wrapText="1"/>
    </xf>
    <xf numFmtId="0" fontId="7" fillId="2" borderId="1" xfId="0" applyFont="1" applyFill="1" applyBorder="1" applyAlignment="1" applyProtection="1">
      <alignment horizontal="center" vertical="center" wrapText="1"/>
      <protection locked="0"/>
    </xf>
    <xf numFmtId="0" fontId="7" fillId="2" borderId="0" xfId="1" applyFont="1" applyFill="1" applyBorder="1" applyAlignment="1" applyProtection="1">
      <alignment horizontal="left" vertical="center" wrapText="1"/>
    </xf>
    <xf numFmtId="0" fontId="7" fillId="2" borderId="0" xfId="1" applyFont="1" applyFill="1" applyAlignment="1" applyProtection="1">
      <alignment horizontal="center"/>
    </xf>
    <xf numFmtId="0" fontId="7" fillId="2" borderId="2" xfId="0" applyFont="1" applyFill="1" applyBorder="1" applyAlignment="1" applyProtection="1">
      <alignment horizontal="center" vertical="center" wrapText="1"/>
      <protection locked="0"/>
    </xf>
    <xf numFmtId="0" fontId="1" fillId="0" borderId="1" xfId="0" applyFont="1" applyBorder="1"/>
    <xf numFmtId="0" fontId="7" fillId="2" borderId="1" xfId="1" applyFont="1" applyFill="1" applyBorder="1" applyAlignment="1" applyProtection="1">
      <alignment vertical="center" wrapText="1"/>
    </xf>
    <xf numFmtId="0" fontId="7" fillId="2" borderId="0" xfId="1" applyFont="1" applyFill="1" applyBorder="1" applyAlignment="1" applyProtection="1">
      <alignment vertical="top"/>
    </xf>
    <xf numFmtId="0" fontId="7" fillId="2" borderId="8" xfId="1" applyFont="1" applyFill="1" applyBorder="1" applyAlignment="1" applyProtection="1">
      <alignment vertical="top"/>
    </xf>
    <xf numFmtId="0" fontId="7" fillId="2" borderId="0" xfId="0" applyFont="1" applyFill="1" applyBorder="1" applyAlignment="1" applyProtection="1">
      <alignment horizontal="center" vertical="center" wrapText="1"/>
      <protection locked="0"/>
    </xf>
    <xf numFmtId="0" fontId="1" fillId="0" borderId="0" xfId="0" applyFont="1" applyBorder="1" applyAlignment="1">
      <alignment horizontal="center"/>
    </xf>
    <xf numFmtId="0" fontId="1" fillId="0" borderId="1" xfId="0" applyFont="1" applyBorder="1" applyAlignment="1">
      <alignment vertical="top"/>
    </xf>
    <xf numFmtId="0" fontId="7" fillId="2" borderId="11" xfId="1" applyFont="1" applyFill="1" applyBorder="1" applyAlignment="1" applyProtection="1"/>
    <xf numFmtId="0" fontId="1" fillId="0" borderId="0" xfId="0" applyFont="1" applyFill="1"/>
    <xf numFmtId="0" fontId="1" fillId="0" borderId="0" xfId="0" applyFont="1" applyFill="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7" fillId="2" borderId="4" xfId="1" applyFont="1" applyFill="1" applyBorder="1" applyAlignment="1" applyProtection="1">
      <alignment horizontal="center"/>
    </xf>
    <xf numFmtId="0" fontId="7" fillId="2" borderId="9" xfId="1" applyFont="1" applyFill="1" applyBorder="1" applyAlignment="1" applyProtection="1">
      <alignment horizontal="center"/>
    </xf>
    <xf numFmtId="0" fontId="1" fillId="0" borderId="5" xfId="0" applyFont="1" applyBorder="1" applyAlignment="1">
      <alignment horizontal="center"/>
    </xf>
    <xf numFmtId="0" fontId="1" fillId="0" borderId="2" xfId="0" applyFont="1" applyBorder="1" applyAlignment="1">
      <alignment horizontal="center" vertical="top"/>
    </xf>
    <xf numFmtId="0" fontId="1" fillId="0" borderId="3" xfId="0" applyFont="1" applyBorder="1" applyAlignment="1">
      <alignment horizontal="center" vertical="top"/>
    </xf>
    <xf numFmtId="0" fontId="1" fillId="0" borderId="2" xfId="0" applyFont="1" applyBorder="1" applyAlignment="1">
      <alignment horizontal="center" vertical="top" wrapText="1"/>
    </xf>
    <xf numFmtId="0" fontId="1" fillId="0" borderId="3" xfId="0" applyFont="1" applyBorder="1" applyAlignment="1">
      <alignment horizontal="center" vertical="top" wrapText="1"/>
    </xf>
    <xf numFmtId="0" fontId="2" fillId="0" borderId="0" xfId="0" applyFont="1" applyAlignment="1">
      <alignment horizontal="left" wrapText="1"/>
    </xf>
    <xf numFmtId="0" fontId="1" fillId="0" borderId="2" xfId="0" applyFont="1" applyBorder="1" applyAlignment="1">
      <alignment horizontal="center" wrapText="1"/>
    </xf>
    <xf numFmtId="0" fontId="1" fillId="0" borderId="5" xfId="0" applyFont="1" applyBorder="1" applyAlignment="1">
      <alignment horizontal="center" wrapText="1"/>
    </xf>
    <xf numFmtId="0" fontId="1" fillId="0" borderId="3" xfId="0" applyFont="1" applyBorder="1" applyAlignment="1">
      <alignment horizontal="center" wrapText="1"/>
    </xf>
    <xf numFmtId="0" fontId="7" fillId="2" borderId="0" xfId="1" applyFont="1" applyFill="1" applyBorder="1" applyAlignment="1" applyProtection="1">
      <alignment horizontal="center" vertical="center" wrapText="1"/>
    </xf>
    <xf numFmtId="0" fontId="7" fillId="2" borderId="1" xfId="1" applyFont="1" applyFill="1" applyBorder="1" applyAlignment="1" applyProtection="1">
      <alignment horizontal="center" vertical="center" wrapText="1"/>
    </xf>
    <xf numFmtId="0" fontId="7" fillId="2" borderId="2" xfId="0" applyFont="1" applyFill="1" applyBorder="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6" xfId="1" applyFont="1" applyFill="1" applyBorder="1" applyAlignment="1" applyProtection="1">
      <alignment horizontal="center" vertical="center" wrapText="1"/>
    </xf>
    <xf numFmtId="0" fontId="7" fillId="2" borderId="2" xfId="1" applyFont="1" applyFill="1" applyBorder="1" applyAlignment="1" applyProtection="1">
      <alignment horizontal="center"/>
    </xf>
    <xf numFmtId="0" fontId="7" fillId="2" borderId="5" xfId="1" applyFont="1" applyFill="1" applyBorder="1" applyAlignment="1" applyProtection="1">
      <alignment horizontal="center"/>
    </xf>
    <xf numFmtId="0" fontId="7" fillId="2" borderId="3" xfId="1" applyFont="1" applyFill="1" applyBorder="1" applyAlignment="1" applyProtection="1">
      <alignment horizontal="center"/>
    </xf>
    <xf numFmtId="0" fontId="1" fillId="0" borderId="6" xfId="0" applyFont="1" applyBorder="1" applyAlignment="1">
      <alignment horizontal="center" vertical="top"/>
    </xf>
    <xf numFmtId="0" fontId="24" fillId="2" borderId="0"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7" fillId="2" borderId="0" xfId="1" applyFont="1" applyFill="1" applyAlignment="1" applyProtection="1">
      <alignment horizontal="left" wrapText="1"/>
    </xf>
    <xf numFmtId="0" fontId="21" fillId="0" borderId="0" xfId="1" applyFont="1" applyFill="1" applyAlignment="1" applyProtection="1">
      <alignment horizontal="left" wrapText="1"/>
    </xf>
    <xf numFmtId="0" fontId="22" fillId="0" borderId="0" xfId="1" applyFont="1" applyFill="1" applyAlignment="1" applyProtection="1">
      <alignment horizontal="left" wrapText="1"/>
    </xf>
    <xf numFmtId="0" fontId="23" fillId="2" borderId="2" xfId="1" applyFont="1" applyFill="1" applyBorder="1" applyAlignment="1" applyProtection="1">
      <alignment horizontal="center" vertical="center" wrapText="1"/>
    </xf>
    <xf numFmtId="0" fontId="23" fillId="2" borderId="5" xfId="1" applyFont="1" applyFill="1" applyBorder="1" applyAlignment="1" applyProtection="1">
      <alignment horizontal="center" vertical="center" wrapText="1"/>
    </xf>
    <xf numFmtId="0" fontId="23" fillId="2" borderId="3" xfId="1" applyFont="1" applyFill="1" applyBorder="1" applyAlignment="1" applyProtection="1">
      <alignment horizontal="center" vertical="center" wrapText="1"/>
    </xf>
    <xf numFmtId="0" fontId="7" fillId="2" borderId="2" xfId="1" applyFont="1" applyFill="1" applyBorder="1" applyAlignment="1" applyProtection="1">
      <alignment horizontal="center" vertical="center" wrapText="1"/>
    </xf>
    <xf numFmtId="0" fontId="7" fillId="2" borderId="5" xfId="1" applyFont="1" applyFill="1" applyBorder="1" applyAlignment="1" applyProtection="1">
      <alignment horizontal="center" vertical="center" wrapText="1"/>
    </xf>
    <xf numFmtId="0" fontId="7" fillId="2" borderId="3" xfId="1" applyFont="1" applyFill="1" applyBorder="1" applyAlignment="1" applyProtection="1">
      <alignment horizontal="center" vertical="center" wrapText="1"/>
    </xf>
    <xf numFmtId="0" fontId="12" fillId="2" borderId="2" xfId="0" applyFont="1" applyFill="1" applyBorder="1" applyAlignment="1" applyProtection="1">
      <alignment horizontal="center" vertical="center" wrapText="1"/>
      <protection locked="0"/>
    </xf>
    <xf numFmtId="0" fontId="12" fillId="2" borderId="5"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9" fillId="0" borderId="2" xfId="1" applyFont="1" applyFill="1" applyBorder="1" applyAlignment="1" applyProtection="1">
      <alignment horizontal="left" vertical="top" wrapText="1"/>
    </xf>
    <xf numFmtId="0" fontId="9" fillId="0" borderId="5" xfId="1" applyFont="1" applyFill="1" applyBorder="1" applyAlignment="1" applyProtection="1">
      <alignment horizontal="left" vertical="top" wrapText="1"/>
    </xf>
    <xf numFmtId="0" fontId="9" fillId="0" borderId="3" xfId="1" applyFont="1" applyFill="1" applyBorder="1" applyAlignment="1" applyProtection="1">
      <alignment horizontal="left" vertical="top" wrapText="1"/>
    </xf>
    <xf numFmtId="0" fontId="9" fillId="2" borderId="6" xfId="1" applyFont="1" applyFill="1" applyBorder="1" applyAlignment="1" applyProtection="1">
      <alignment vertical="center" wrapText="1"/>
    </xf>
    <xf numFmtId="0" fontId="13" fillId="2" borderId="1" xfId="0" applyFont="1" applyFill="1" applyBorder="1" applyAlignment="1">
      <alignment horizontal="right" vertical="center"/>
    </xf>
    <xf numFmtId="49" fontId="1" fillId="0" borderId="2" xfId="0" applyNumberFormat="1" applyFont="1" applyBorder="1" applyAlignment="1">
      <alignment horizontal="right" vertical="center"/>
    </xf>
    <xf numFmtId="49" fontId="1" fillId="0" borderId="5" xfId="0" applyNumberFormat="1" applyFont="1" applyBorder="1" applyAlignment="1">
      <alignment horizontal="right" vertical="center"/>
    </xf>
    <xf numFmtId="49" fontId="1" fillId="0" borderId="3" xfId="0" applyNumberFormat="1" applyFont="1" applyBorder="1" applyAlignment="1">
      <alignment horizontal="right" vertical="center"/>
    </xf>
    <xf numFmtId="0" fontId="20" fillId="2" borderId="2" xfId="1" applyFont="1" applyFill="1" applyBorder="1" applyAlignment="1" applyProtection="1">
      <alignment horizontal="left" vertical="center" wrapText="1"/>
    </xf>
    <xf numFmtId="0" fontId="20" fillId="2" borderId="5" xfId="1" applyFont="1" applyFill="1" applyBorder="1" applyAlignment="1" applyProtection="1">
      <alignment horizontal="left" vertical="center" wrapText="1"/>
    </xf>
    <xf numFmtId="0" fontId="20" fillId="2" borderId="3" xfId="1" applyFont="1" applyFill="1" applyBorder="1" applyAlignment="1" applyProtection="1">
      <alignment horizontal="left" vertical="center" wrapText="1"/>
    </xf>
    <xf numFmtId="0" fontId="13" fillId="2" borderId="2" xfId="1" applyFont="1" applyFill="1" applyBorder="1" applyAlignment="1" applyProtection="1">
      <alignment horizontal="left" vertical="center" wrapText="1"/>
    </xf>
    <xf numFmtId="0" fontId="13" fillId="2" borderId="5" xfId="1" applyFont="1" applyFill="1" applyBorder="1" applyAlignment="1" applyProtection="1">
      <alignment horizontal="left" vertical="center" wrapText="1"/>
    </xf>
    <xf numFmtId="0" fontId="13" fillId="2" borderId="3" xfId="1" applyFont="1" applyFill="1" applyBorder="1" applyAlignment="1" applyProtection="1">
      <alignment horizontal="left" vertical="center" wrapText="1"/>
    </xf>
    <xf numFmtId="0" fontId="1" fillId="2" borderId="6" xfId="0" applyFont="1" applyFill="1" applyBorder="1" applyAlignment="1">
      <alignment horizontal="center" vertical="top"/>
    </xf>
    <xf numFmtId="0" fontId="0" fillId="2" borderId="6" xfId="0" applyFill="1" applyBorder="1" applyAlignment="1">
      <alignment horizontal="center" vertical="top"/>
    </xf>
    <xf numFmtId="0" fontId="0" fillId="2" borderId="7" xfId="0" applyFill="1" applyBorder="1" applyAlignment="1">
      <alignment horizontal="center" vertical="top"/>
    </xf>
    <xf numFmtId="0" fontId="2"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8" xfId="0" applyFont="1" applyFill="1" applyBorder="1" applyAlignment="1">
      <alignment horizontal="left" vertical="center" wrapText="1"/>
    </xf>
    <xf numFmtId="0" fontId="1" fillId="2" borderId="4" xfId="0" applyFont="1" applyFill="1" applyBorder="1" applyAlignment="1">
      <alignment horizontal="left" vertical="center" wrapText="1"/>
    </xf>
    <xf numFmtId="0" fontId="0" fillId="2" borderId="4" xfId="0" applyFill="1" applyBorder="1" applyAlignment="1">
      <alignment horizontal="left" vertical="center" wrapText="1"/>
    </xf>
    <xf numFmtId="0" fontId="0" fillId="2" borderId="9" xfId="0" applyFill="1" applyBorder="1" applyAlignment="1">
      <alignment horizontal="left" vertical="center" wrapText="1"/>
    </xf>
    <xf numFmtId="0" fontId="2" fillId="0" borderId="2" xfId="0" applyFont="1" applyBorder="1" applyAlignment="1">
      <alignment horizontal="center" vertical="top"/>
    </xf>
    <xf numFmtId="0" fontId="2" fillId="0" borderId="5" xfId="0" applyFont="1" applyBorder="1" applyAlignment="1">
      <alignment horizontal="center" vertical="top"/>
    </xf>
    <xf numFmtId="0" fontId="5" fillId="0" borderId="5" xfId="0" applyFont="1" applyBorder="1" applyAlignment="1">
      <alignment horizontal="center" vertical="top"/>
    </xf>
    <xf numFmtId="0" fontId="5" fillId="0" borderId="3" xfId="0" applyFont="1" applyBorder="1" applyAlignment="1">
      <alignment horizontal="center" vertical="top"/>
    </xf>
    <xf numFmtId="0" fontId="13" fillId="0" borderId="2" xfId="0" applyFont="1" applyBorder="1" applyAlignment="1">
      <alignment horizontal="center" vertical="top" wrapText="1"/>
    </xf>
    <xf numFmtId="0" fontId="13" fillId="0" borderId="5" xfId="0" applyFont="1" applyBorder="1" applyAlignment="1">
      <alignment horizontal="center" vertical="top" wrapText="1"/>
    </xf>
    <xf numFmtId="0" fontId="17" fillId="0" borderId="5" xfId="0" applyFont="1" applyBorder="1" applyAlignment="1">
      <alignment horizontal="center" vertical="top" wrapText="1"/>
    </xf>
    <xf numFmtId="0" fontId="17" fillId="0" borderId="3" xfId="0" applyFont="1" applyBorder="1" applyAlignment="1">
      <alignment horizontal="center" vertical="top" wrapText="1"/>
    </xf>
    <xf numFmtId="0" fontId="2" fillId="2" borderId="2" xfId="0" applyFont="1" applyFill="1" applyBorder="1" applyAlignment="1">
      <alignment horizontal="center" wrapText="1"/>
    </xf>
    <xf numFmtId="0" fontId="2" fillId="2" borderId="5" xfId="0" applyFont="1" applyFill="1" applyBorder="1" applyAlignment="1">
      <alignment horizontal="center" wrapText="1"/>
    </xf>
    <xf numFmtId="0" fontId="5" fillId="2" borderId="5" xfId="0" applyFont="1" applyFill="1" applyBorder="1" applyAlignment="1">
      <alignment horizontal="center" wrapText="1"/>
    </xf>
    <xf numFmtId="0" fontId="5" fillId="2" borderId="3" xfId="0" applyFont="1" applyFill="1" applyBorder="1" applyAlignment="1">
      <alignment horizontal="center" wrapText="1"/>
    </xf>
    <xf numFmtId="0" fontId="20" fillId="2" borderId="10" xfId="1" applyFont="1" applyFill="1" applyBorder="1" applyAlignment="1" applyProtection="1">
      <alignment horizontal="left" vertical="center" wrapText="1"/>
    </xf>
    <xf numFmtId="0" fontId="20" fillId="2" borderId="4" xfId="1" applyFont="1" applyFill="1" applyBorder="1" applyAlignment="1" applyProtection="1">
      <alignment horizontal="left" vertical="center" wrapText="1"/>
    </xf>
    <xf numFmtId="0" fontId="20" fillId="2" borderId="9" xfId="1" applyFont="1" applyFill="1" applyBorder="1" applyAlignment="1" applyProtection="1">
      <alignment horizontal="left" vertical="center" wrapText="1"/>
    </xf>
    <xf numFmtId="0" fontId="1" fillId="2" borderId="2" xfId="0" applyFont="1" applyFill="1" applyBorder="1" applyAlignment="1">
      <alignment horizontal="center" wrapText="1"/>
    </xf>
    <xf numFmtId="0" fontId="1" fillId="2" borderId="5" xfId="0" applyFont="1" applyFill="1" applyBorder="1" applyAlignment="1">
      <alignment horizontal="center" wrapText="1"/>
    </xf>
    <xf numFmtId="0" fontId="0" fillId="2" borderId="5" xfId="0" applyFill="1" applyBorder="1" applyAlignment="1">
      <alignment horizontal="center" wrapText="1"/>
    </xf>
    <xf numFmtId="0" fontId="0" fillId="2" borderId="3" xfId="0" applyFill="1" applyBorder="1" applyAlignment="1">
      <alignment horizontal="center" wrapText="1"/>
    </xf>
    <xf numFmtId="0" fontId="13" fillId="2" borderId="6" xfId="1" applyFont="1" applyFill="1" applyBorder="1" applyAlignment="1" applyProtection="1">
      <alignment horizontal="left" vertical="center" wrapText="1"/>
    </xf>
    <xf numFmtId="0" fontId="13" fillId="2" borderId="7" xfId="1" applyFont="1" applyFill="1" applyBorder="1" applyAlignment="1" applyProtection="1">
      <alignment horizontal="left" vertical="center" wrapText="1"/>
    </xf>
    <xf numFmtId="0" fontId="7" fillId="2" borderId="0" xfId="1" applyFont="1" applyFill="1" applyBorder="1" applyAlignment="1" applyProtection="1">
      <alignment horizontal="left" vertical="top" wrapText="1"/>
    </xf>
    <xf numFmtId="0" fontId="7" fillId="2" borderId="8" xfId="1" applyFont="1" applyFill="1" applyBorder="1" applyAlignment="1" applyProtection="1">
      <alignment horizontal="left" vertical="top" wrapText="1"/>
    </xf>
    <xf numFmtId="0" fontId="13" fillId="2" borderId="1" xfId="1" applyFont="1" applyFill="1" applyBorder="1" applyAlignment="1" applyProtection="1">
      <alignment horizontal="left" vertical="center" wrapText="1"/>
    </xf>
    <xf numFmtId="0" fontId="7" fillId="2" borderId="11" xfId="1" applyFont="1" applyFill="1" applyBorder="1" applyAlignment="1" applyProtection="1">
      <alignment vertical="top" wrapText="1"/>
    </xf>
    <xf numFmtId="0" fontId="7" fillId="2" borderId="0" xfId="1" applyFont="1" applyFill="1" applyBorder="1" applyAlignment="1" applyProtection="1">
      <alignment vertical="top" wrapText="1"/>
    </xf>
    <xf numFmtId="0" fontId="7" fillId="2" borderId="8" xfId="1" applyFont="1" applyFill="1" applyBorder="1" applyAlignment="1" applyProtection="1">
      <alignment vertical="top" wrapText="1"/>
    </xf>
    <xf numFmtId="0" fontId="7" fillId="2" borderId="0" xfId="1" applyFont="1" applyFill="1" applyBorder="1" applyAlignment="1" applyProtection="1"/>
    <xf numFmtId="0" fontId="7" fillId="2" borderId="8" xfId="1" applyFont="1" applyFill="1" applyBorder="1" applyAlignment="1" applyProtection="1"/>
    <xf numFmtId="0" fontId="7" fillId="3" borderId="2"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7" fillId="3" borderId="3" xfId="1" applyFont="1" applyFill="1" applyBorder="1" applyAlignment="1" applyProtection="1">
      <alignment horizontal="left" vertical="center" wrapText="1"/>
    </xf>
    <xf numFmtId="0" fontId="10" fillId="0" borderId="0" xfId="0" applyFont="1" applyAlignment="1">
      <alignment horizontal="center" wrapText="1"/>
    </xf>
    <xf numFmtId="0" fontId="11" fillId="0" borderId="0" xfId="0" applyFont="1" applyAlignment="1">
      <alignment horizontal="center" wrapText="1"/>
    </xf>
    <xf numFmtId="0" fontId="9" fillId="2" borderId="0" xfId="1" applyFont="1" applyFill="1" applyBorder="1" applyAlignment="1" applyProtection="1"/>
    <xf numFmtId="0" fontId="9" fillId="2" borderId="8" xfId="1" applyFont="1" applyFill="1" applyBorder="1" applyAlignment="1" applyProtection="1"/>
    <xf numFmtId="0" fontId="18" fillId="2" borderId="2" xfId="1" applyFont="1" applyFill="1" applyBorder="1" applyAlignment="1" applyProtection="1">
      <alignment horizontal="center" vertical="top" wrapText="1"/>
    </xf>
    <xf numFmtId="0" fontId="19" fillId="2" borderId="5" xfId="1" applyFont="1" applyFill="1" applyBorder="1" applyAlignment="1" applyProtection="1">
      <alignment horizontal="center" vertical="top" wrapText="1"/>
    </xf>
    <xf numFmtId="0" fontId="19" fillId="2" borderId="3" xfId="1" applyFont="1" applyFill="1" applyBorder="1" applyAlignment="1" applyProtection="1">
      <alignment horizontal="center" vertical="top" wrapText="1"/>
    </xf>
    <xf numFmtId="0" fontId="1" fillId="3" borderId="2" xfId="0" applyFont="1" applyFill="1" applyBorder="1" applyAlignment="1">
      <alignment horizontal="center"/>
    </xf>
    <xf numFmtId="0" fontId="1" fillId="3" borderId="5" xfId="0" applyFont="1" applyFill="1" applyBorder="1" applyAlignment="1">
      <alignment horizontal="center"/>
    </xf>
    <xf numFmtId="0" fontId="1" fillId="3" borderId="3" xfId="0" applyFont="1" applyFill="1" applyBorder="1" applyAlignment="1">
      <alignment horizontal="center"/>
    </xf>
    <xf numFmtId="0" fontId="9" fillId="2" borderId="0" xfId="0" applyFont="1" applyFill="1" applyBorder="1" applyAlignment="1">
      <alignment horizontal="center" vertical="top" wrapText="1"/>
    </xf>
    <xf numFmtId="0" fontId="1" fillId="2" borderId="2" xfId="0" applyFont="1" applyFill="1" applyBorder="1" applyAlignment="1">
      <alignment horizontal="center"/>
    </xf>
    <xf numFmtId="0" fontId="1" fillId="2" borderId="5" xfId="0" applyFont="1" applyFill="1" applyBorder="1" applyAlignment="1">
      <alignment horizontal="center"/>
    </xf>
    <xf numFmtId="0" fontId="0" fillId="2" borderId="5" xfId="0" applyFill="1" applyBorder="1" applyAlignment="1">
      <alignment horizontal="center"/>
    </xf>
    <xf numFmtId="0" fontId="0" fillId="2" borderId="3" xfId="0" applyFill="1" applyBorder="1" applyAlignment="1">
      <alignment horizontal="center"/>
    </xf>
  </cellXfs>
  <cellStyles count="2">
    <cellStyle name="Normal" xfId="0" builtinId="0"/>
    <cellStyle name="Paprastas_Lapas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38</xdr:row>
      <xdr:rowOff>0</xdr:rowOff>
    </xdr:from>
    <xdr:to>
      <xdr:col>6</xdr:col>
      <xdr:colOff>76200</xdr:colOff>
      <xdr:row>38</xdr:row>
      <xdr:rowOff>190500</xdr:rowOff>
    </xdr:to>
    <xdr:sp macro="" textlink="">
      <xdr:nvSpPr>
        <xdr:cNvPr id="2" name="Text Box 1"/>
        <xdr:cNvSpPr txBox="1">
          <a:spLocks noChangeArrowheads="1"/>
        </xdr:cNvSpPr>
      </xdr:nvSpPr>
      <xdr:spPr bwMode="auto">
        <a:xfrm>
          <a:off x="4086225" y="22907625"/>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6</xdr:col>
      <xdr:colOff>0</xdr:colOff>
      <xdr:row>38</xdr:row>
      <xdr:rowOff>0</xdr:rowOff>
    </xdr:from>
    <xdr:to>
      <xdr:col>6</xdr:col>
      <xdr:colOff>76200</xdr:colOff>
      <xdr:row>39</xdr:row>
      <xdr:rowOff>200025</xdr:rowOff>
    </xdr:to>
    <xdr:sp macro="" textlink="">
      <xdr:nvSpPr>
        <xdr:cNvPr id="3" name="Text Box 1"/>
        <xdr:cNvSpPr txBox="1">
          <a:spLocks noChangeArrowheads="1"/>
        </xdr:cNvSpPr>
      </xdr:nvSpPr>
      <xdr:spPr bwMode="auto">
        <a:xfrm>
          <a:off x="4086225" y="22907625"/>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38</xdr:row>
      <xdr:rowOff>0</xdr:rowOff>
    </xdr:from>
    <xdr:to>
      <xdr:col>6</xdr:col>
      <xdr:colOff>76200</xdr:colOff>
      <xdr:row>39</xdr:row>
      <xdr:rowOff>200025</xdr:rowOff>
    </xdr:to>
    <xdr:sp macro="" textlink="">
      <xdr:nvSpPr>
        <xdr:cNvPr id="4" name="Text Box 1"/>
        <xdr:cNvSpPr txBox="1">
          <a:spLocks noChangeArrowheads="1"/>
        </xdr:cNvSpPr>
      </xdr:nvSpPr>
      <xdr:spPr bwMode="auto">
        <a:xfrm>
          <a:off x="4086225" y="22907625"/>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38</xdr:row>
      <xdr:rowOff>0</xdr:rowOff>
    </xdr:from>
    <xdr:to>
      <xdr:col>4</xdr:col>
      <xdr:colOff>76200</xdr:colOff>
      <xdr:row>38</xdr:row>
      <xdr:rowOff>190500</xdr:rowOff>
    </xdr:to>
    <xdr:sp macro="" textlink="">
      <xdr:nvSpPr>
        <xdr:cNvPr id="5" name="Text Box 4"/>
        <xdr:cNvSpPr txBox="1">
          <a:spLocks noChangeArrowheads="1"/>
        </xdr:cNvSpPr>
      </xdr:nvSpPr>
      <xdr:spPr bwMode="auto">
        <a:xfrm>
          <a:off x="2962275" y="22907625"/>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38</xdr:row>
      <xdr:rowOff>0</xdr:rowOff>
    </xdr:from>
    <xdr:to>
      <xdr:col>4</xdr:col>
      <xdr:colOff>76200</xdr:colOff>
      <xdr:row>39</xdr:row>
      <xdr:rowOff>200025</xdr:rowOff>
    </xdr:to>
    <xdr:sp macro="" textlink="">
      <xdr:nvSpPr>
        <xdr:cNvPr id="6" name="Text Box 1"/>
        <xdr:cNvSpPr txBox="1">
          <a:spLocks noChangeArrowheads="1"/>
        </xdr:cNvSpPr>
      </xdr:nvSpPr>
      <xdr:spPr bwMode="auto">
        <a:xfrm>
          <a:off x="2962275" y="22907625"/>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38</xdr:row>
      <xdr:rowOff>0</xdr:rowOff>
    </xdr:from>
    <xdr:to>
      <xdr:col>4</xdr:col>
      <xdr:colOff>76200</xdr:colOff>
      <xdr:row>39</xdr:row>
      <xdr:rowOff>200025</xdr:rowOff>
    </xdr:to>
    <xdr:sp macro="" textlink="">
      <xdr:nvSpPr>
        <xdr:cNvPr id="7" name="Text Box 1"/>
        <xdr:cNvSpPr txBox="1">
          <a:spLocks noChangeArrowheads="1"/>
        </xdr:cNvSpPr>
      </xdr:nvSpPr>
      <xdr:spPr bwMode="auto">
        <a:xfrm>
          <a:off x="2962275" y="22907625"/>
          <a:ext cx="762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38</xdr:row>
      <xdr:rowOff>0</xdr:rowOff>
    </xdr:from>
    <xdr:to>
      <xdr:col>6</xdr:col>
      <xdr:colOff>76200</xdr:colOff>
      <xdr:row>38</xdr:row>
      <xdr:rowOff>190500</xdr:rowOff>
    </xdr:to>
    <xdr:sp macro="" textlink="">
      <xdr:nvSpPr>
        <xdr:cNvPr id="8" name="Text Box 1"/>
        <xdr:cNvSpPr txBox="1">
          <a:spLocks noChangeArrowheads="1"/>
        </xdr:cNvSpPr>
      </xdr:nvSpPr>
      <xdr:spPr bwMode="auto">
        <a:xfrm>
          <a:off x="4086225" y="22907625"/>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6</xdr:col>
      <xdr:colOff>0</xdr:colOff>
      <xdr:row>39</xdr:row>
      <xdr:rowOff>0</xdr:rowOff>
    </xdr:from>
    <xdr:ext cx="76200" cy="190500"/>
    <xdr:sp macro="" textlink="">
      <xdr:nvSpPr>
        <xdr:cNvPr id="9" name="Text Box 1"/>
        <xdr:cNvSpPr txBox="1">
          <a:spLocks noChangeArrowheads="1"/>
        </xdr:cNvSpPr>
      </xdr:nvSpPr>
      <xdr:spPr bwMode="auto">
        <a:xfrm>
          <a:off x="5305425" y="74904600"/>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6</xdr:col>
      <xdr:colOff>0</xdr:colOff>
      <xdr:row>39</xdr:row>
      <xdr:rowOff>0</xdr:rowOff>
    </xdr:from>
    <xdr:ext cx="76200" cy="409575"/>
    <xdr:sp macro="" textlink="">
      <xdr:nvSpPr>
        <xdr:cNvPr id="10" name="Text Box 1"/>
        <xdr:cNvSpPr txBox="1">
          <a:spLocks noChangeArrowheads="1"/>
        </xdr:cNvSpPr>
      </xdr:nvSpPr>
      <xdr:spPr bwMode="auto">
        <a:xfrm>
          <a:off x="5305425" y="7490460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39</xdr:row>
      <xdr:rowOff>0</xdr:rowOff>
    </xdr:from>
    <xdr:ext cx="76200" cy="409575"/>
    <xdr:sp macro="" textlink="">
      <xdr:nvSpPr>
        <xdr:cNvPr id="11" name="Text Box 1"/>
        <xdr:cNvSpPr txBox="1">
          <a:spLocks noChangeArrowheads="1"/>
        </xdr:cNvSpPr>
      </xdr:nvSpPr>
      <xdr:spPr bwMode="auto">
        <a:xfrm>
          <a:off x="5305425" y="7490460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39</xdr:row>
      <xdr:rowOff>0</xdr:rowOff>
    </xdr:from>
    <xdr:ext cx="76200" cy="190500"/>
    <xdr:sp macro="" textlink="">
      <xdr:nvSpPr>
        <xdr:cNvPr id="12" name="Text Box 4"/>
        <xdr:cNvSpPr txBox="1">
          <a:spLocks noChangeArrowheads="1"/>
        </xdr:cNvSpPr>
      </xdr:nvSpPr>
      <xdr:spPr bwMode="auto">
        <a:xfrm>
          <a:off x="3629025" y="74904600"/>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76200" cy="409575"/>
    <xdr:sp macro="" textlink="">
      <xdr:nvSpPr>
        <xdr:cNvPr id="13" name="Text Box 1"/>
        <xdr:cNvSpPr txBox="1">
          <a:spLocks noChangeArrowheads="1"/>
        </xdr:cNvSpPr>
      </xdr:nvSpPr>
      <xdr:spPr bwMode="auto">
        <a:xfrm>
          <a:off x="3629025" y="7490460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xdr:col>
      <xdr:colOff>0</xdr:colOff>
      <xdr:row>39</xdr:row>
      <xdr:rowOff>0</xdr:rowOff>
    </xdr:from>
    <xdr:ext cx="76200" cy="409575"/>
    <xdr:sp macro="" textlink="">
      <xdr:nvSpPr>
        <xdr:cNvPr id="14" name="Text Box 1"/>
        <xdr:cNvSpPr txBox="1">
          <a:spLocks noChangeArrowheads="1"/>
        </xdr:cNvSpPr>
      </xdr:nvSpPr>
      <xdr:spPr bwMode="auto">
        <a:xfrm>
          <a:off x="3629025" y="74904600"/>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xdr:col>
      <xdr:colOff>0</xdr:colOff>
      <xdr:row>39</xdr:row>
      <xdr:rowOff>0</xdr:rowOff>
    </xdr:from>
    <xdr:ext cx="76200" cy="190500"/>
    <xdr:sp macro="" textlink="">
      <xdr:nvSpPr>
        <xdr:cNvPr id="15" name="Text Box 1"/>
        <xdr:cNvSpPr txBox="1">
          <a:spLocks noChangeArrowheads="1"/>
        </xdr:cNvSpPr>
      </xdr:nvSpPr>
      <xdr:spPr bwMode="auto">
        <a:xfrm>
          <a:off x="5305425" y="74904600"/>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4</xdr:col>
      <xdr:colOff>0</xdr:colOff>
      <xdr:row>95</xdr:row>
      <xdr:rowOff>0</xdr:rowOff>
    </xdr:from>
    <xdr:to>
      <xdr:col>4</xdr:col>
      <xdr:colOff>76200</xdr:colOff>
      <xdr:row>95</xdr:row>
      <xdr:rowOff>190500</xdr:rowOff>
    </xdr:to>
    <xdr:sp macro="" textlink="">
      <xdr:nvSpPr>
        <xdr:cNvPr id="23" name="Text Box 1"/>
        <xdr:cNvSpPr txBox="1">
          <a:spLocks noChangeArrowheads="1"/>
        </xdr:cNvSpPr>
      </xdr:nvSpPr>
      <xdr:spPr bwMode="auto">
        <a:xfrm>
          <a:off x="4781550" y="19650075"/>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95</xdr:row>
      <xdr:rowOff>0</xdr:rowOff>
    </xdr:from>
    <xdr:to>
      <xdr:col>4</xdr:col>
      <xdr:colOff>76200</xdr:colOff>
      <xdr:row>97</xdr:row>
      <xdr:rowOff>9525</xdr:rowOff>
    </xdr:to>
    <xdr:sp macro="" textlink="">
      <xdr:nvSpPr>
        <xdr:cNvPr id="24" name="Text Box 1"/>
        <xdr:cNvSpPr txBox="1">
          <a:spLocks noChangeArrowheads="1"/>
        </xdr:cNvSpPr>
      </xdr:nvSpPr>
      <xdr:spPr bwMode="auto">
        <a:xfrm>
          <a:off x="4781550" y="196500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95</xdr:row>
      <xdr:rowOff>0</xdr:rowOff>
    </xdr:from>
    <xdr:to>
      <xdr:col>4</xdr:col>
      <xdr:colOff>76200</xdr:colOff>
      <xdr:row>97</xdr:row>
      <xdr:rowOff>9525</xdr:rowOff>
    </xdr:to>
    <xdr:sp macro="" textlink="">
      <xdr:nvSpPr>
        <xdr:cNvPr id="25" name="Text Box 1"/>
        <xdr:cNvSpPr txBox="1">
          <a:spLocks noChangeArrowheads="1"/>
        </xdr:cNvSpPr>
      </xdr:nvSpPr>
      <xdr:spPr bwMode="auto">
        <a:xfrm>
          <a:off x="4781550" y="196500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76200</xdr:colOff>
      <xdr:row>95</xdr:row>
      <xdr:rowOff>190500</xdr:rowOff>
    </xdr:to>
    <xdr:sp macro="" textlink="">
      <xdr:nvSpPr>
        <xdr:cNvPr id="26" name="Text Box 4"/>
        <xdr:cNvSpPr txBox="1">
          <a:spLocks noChangeArrowheads="1"/>
        </xdr:cNvSpPr>
      </xdr:nvSpPr>
      <xdr:spPr bwMode="auto">
        <a:xfrm>
          <a:off x="3905250" y="19650075"/>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xdr:col>
      <xdr:colOff>0</xdr:colOff>
      <xdr:row>95</xdr:row>
      <xdr:rowOff>0</xdr:rowOff>
    </xdr:from>
    <xdr:to>
      <xdr:col>2</xdr:col>
      <xdr:colOff>76200</xdr:colOff>
      <xdr:row>97</xdr:row>
      <xdr:rowOff>9525</xdr:rowOff>
    </xdr:to>
    <xdr:sp macro="" textlink="">
      <xdr:nvSpPr>
        <xdr:cNvPr id="27" name="Text Box 1"/>
        <xdr:cNvSpPr txBox="1">
          <a:spLocks noChangeArrowheads="1"/>
        </xdr:cNvSpPr>
      </xdr:nvSpPr>
      <xdr:spPr bwMode="auto">
        <a:xfrm>
          <a:off x="3905250" y="196500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95</xdr:row>
      <xdr:rowOff>0</xdr:rowOff>
    </xdr:from>
    <xdr:to>
      <xdr:col>2</xdr:col>
      <xdr:colOff>76200</xdr:colOff>
      <xdr:row>97</xdr:row>
      <xdr:rowOff>9525</xdr:rowOff>
    </xdr:to>
    <xdr:sp macro="" textlink="">
      <xdr:nvSpPr>
        <xdr:cNvPr id="28" name="Text Box 1"/>
        <xdr:cNvSpPr txBox="1">
          <a:spLocks noChangeArrowheads="1"/>
        </xdr:cNvSpPr>
      </xdr:nvSpPr>
      <xdr:spPr bwMode="auto">
        <a:xfrm>
          <a:off x="3905250" y="19650075"/>
          <a:ext cx="762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95</xdr:row>
      <xdr:rowOff>0</xdr:rowOff>
    </xdr:from>
    <xdr:to>
      <xdr:col>4</xdr:col>
      <xdr:colOff>76200</xdr:colOff>
      <xdr:row>95</xdr:row>
      <xdr:rowOff>190500</xdr:rowOff>
    </xdr:to>
    <xdr:sp macro="" textlink="">
      <xdr:nvSpPr>
        <xdr:cNvPr id="29" name="Text Box 1"/>
        <xdr:cNvSpPr txBox="1">
          <a:spLocks noChangeArrowheads="1"/>
        </xdr:cNvSpPr>
      </xdr:nvSpPr>
      <xdr:spPr bwMode="auto">
        <a:xfrm>
          <a:off x="4781550" y="19650075"/>
          <a:ext cx="76200"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0</xdr:col>
      <xdr:colOff>85725</xdr:colOff>
      <xdr:row>29</xdr:row>
      <xdr:rowOff>209551</xdr:rowOff>
    </xdr:from>
    <xdr:to>
      <xdr:col>8</xdr:col>
      <xdr:colOff>895350</xdr:colOff>
      <xdr:row>30</xdr:row>
      <xdr:rowOff>190501</xdr:rowOff>
    </xdr:to>
    <xdr:sp macro="" textlink="">
      <xdr:nvSpPr>
        <xdr:cNvPr id="30" name="TextBox 29"/>
        <xdr:cNvSpPr txBox="1"/>
      </xdr:nvSpPr>
      <xdr:spPr>
        <a:xfrm>
          <a:off x="85725" y="11468101"/>
          <a:ext cx="7143750" cy="266700"/>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22"/>
  <sheetViews>
    <sheetView tabSelected="1" zoomScaleNormal="100" workbookViewId="0">
      <selection activeCell="A8" sqref="A8:I8"/>
    </sheetView>
  </sheetViews>
  <sheetFormatPr defaultColWidth="8.85546875" defaultRowHeight="15.75" x14ac:dyDescent="0.25"/>
  <cols>
    <col min="1" max="1" width="5.28515625" style="1" customWidth="1"/>
    <col min="2" max="2" width="25.28515625" style="1" customWidth="1"/>
    <col min="3" max="3" width="15.140625" style="1" customWidth="1"/>
    <col min="4" max="5" width="14.7109375" style="1" customWidth="1"/>
    <col min="6" max="6" width="7.85546875" style="1" customWidth="1"/>
    <col min="7" max="8" width="10.28515625" style="1" customWidth="1"/>
    <col min="9" max="9" width="22.28515625" style="5" customWidth="1"/>
    <col min="10" max="11" width="11.5703125" style="1" customWidth="1"/>
    <col min="12" max="13" width="8.85546875" style="1"/>
    <col min="14" max="14" width="10.42578125" style="1" bestFit="1" customWidth="1"/>
    <col min="15" max="17" width="8.85546875" style="1"/>
    <col min="18" max="18" width="10.5703125" style="1" bestFit="1" customWidth="1"/>
    <col min="19" max="16384" width="8.85546875" style="1"/>
  </cols>
  <sheetData>
    <row r="1" spans="1:9" x14ac:dyDescent="0.25">
      <c r="A1" s="150"/>
      <c r="B1" s="150"/>
      <c r="C1" s="150"/>
      <c r="D1" s="151"/>
      <c r="E1" s="151"/>
      <c r="F1" s="151"/>
      <c r="G1" s="151"/>
      <c r="H1" s="151"/>
      <c r="I1" s="151"/>
    </row>
    <row r="2" spans="1:9" ht="26.45" customHeight="1" x14ac:dyDescent="0.25">
      <c r="A2" s="6"/>
      <c r="B2" s="6"/>
      <c r="C2" s="6"/>
      <c r="D2" s="6"/>
      <c r="E2" s="6"/>
      <c r="F2" s="6"/>
      <c r="G2" s="6"/>
      <c r="H2" s="160" t="s">
        <v>89</v>
      </c>
      <c r="I2" s="160"/>
    </row>
    <row r="3" spans="1:9" ht="26.45" customHeight="1" x14ac:dyDescent="0.25">
      <c r="A3" s="157"/>
      <c r="B3" s="158"/>
      <c r="C3" s="158"/>
      <c r="D3" s="158"/>
      <c r="E3" s="158"/>
      <c r="F3" s="158"/>
      <c r="G3" s="158"/>
      <c r="H3" s="158"/>
      <c r="I3" s="159"/>
    </row>
    <row r="4" spans="1:9" ht="19.5" customHeight="1" x14ac:dyDescent="0.25">
      <c r="A4" s="109" t="s">
        <v>8</v>
      </c>
      <c r="B4" s="109"/>
      <c r="C4" s="109"/>
      <c r="D4" s="110"/>
      <c r="E4" s="110"/>
      <c r="F4" s="110"/>
      <c r="G4" s="110"/>
      <c r="H4" s="110"/>
      <c r="I4" s="111"/>
    </row>
    <row r="5" spans="1:9" ht="20.25" customHeight="1" x14ac:dyDescent="0.25">
      <c r="A5" s="112" t="s">
        <v>75</v>
      </c>
      <c r="B5" s="112"/>
      <c r="C5" s="112"/>
      <c r="D5" s="113"/>
      <c r="E5" s="113"/>
      <c r="F5" s="113"/>
      <c r="G5" s="113"/>
      <c r="H5" s="113"/>
      <c r="I5" s="114"/>
    </row>
    <row r="6" spans="1:9" ht="14.25" customHeight="1" x14ac:dyDescent="0.25">
      <c r="A6" s="115" t="s">
        <v>2</v>
      </c>
      <c r="B6" s="115"/>
      <c r="C6" s="115"/>
      <c r="D6" s="116"/>
      <c r="E6" s="116"/>
      <c r="F6" s="116"/>
      <c r="G6" s="116"/>
      <c r="H6" s="116"/>
      <c r="I6" s="117"/>
    </row>
    <row r="7" spans="1:9" ht="18" customHeight="1" x14ac:dyDescent="0.25">
      <c r="A7" s="118" t="s">
        <v>7</v>
      </c>
      <c r="B7" s="119"/>
      <c r="C7" s="119"/>
      <c r="D7" s="120"/>
      <c r="E7" s="120"/>
      <c r="F7" s="120"/>
      <c r="G7" s="120"/>
      <c r="H7" s="120"/>
      <c r="I7" s="121"/>
    </row>
    <row r="8" spans="1:9" ht="33.75" customHeight="1" x14ac:dyDescent="0.25">
      <c r="A8" s="122" t="s">
        <v>91</v>
      </c>
      <c r="B8" s="123"/>
      <c r="C8" s="123"/>
      <c r="D8" s="124"/>
      <c r="E8" s="124"/>
      <c r="F8" s="124"/>
      <c r="G8" s="124"/>
      <c r="H8" s="124"/>
      <c r="I8" s="125"/>
    </row>
    <row r="9" spans="1:9" x14ac:dyDescent="0.25">
      <c r="A9" s="126" t="s">
        <v>5</v>
      </c>
      <c r="B9" s="127"/>
      <c r="C9" s="127"/>
      <c r="D9" s="128"/>
      <c r="E9" s="128"/>
      <c r="F9" s="128"/>
      <c r="G9" s="128"/>
      <c r="H9" s="128"/>
      <c r="I9" s="129"/>
    </row>
    <row r="10" spans="1:9" x14ac:dyDescent="0.25">
      <c r="A10" s="161" t="s">
        <v>6</v>
      </c>
      <c r="B10" s="162"/>
      <c r="C10" s="162"/>
      <c r="D10" s="163"/>
      <c r="E10" s="163"/>
      <c r="F10" s="163"/>
      <c r="G10" s="163"/>
      <c r="H10" s="163"/>
      <c r="I10" s="164"/>
    </row>
    <row r="11" spans="1:9" x14ac:dyDescent="0.25">
      <c r="A11" s="133"/>
      <c r="B11" s="134"/>
      <c r="C11" s="134"/>
      <c r="D11" s="135"/>
      <c r="E11" s="135"/>
      <c r="F11" s="135"/>
      <c r="G11" s="135"/>
      <c r="H11" s="135"/>
      <c r="I11" s="136"/>
    </row>
    <row r="12" spans="1:9" x14ac:dyDescent="0.25">
      <c r="A12" s="133" t="s">
        <v>3</v>
      </c>
      <c r="B12" s="134"/>
      <c r="C12" s="134"/>
      <c r="D12" s="135"/>
      <c r="E12" s="135"/>
      <c r="F12" s="135"/>
      <c r="G12" s="135"/>
      <c r="H12" s="135"/>
      <c r="I12" s="136"/>
    </row>
    <row r="13" spans="1:9" ht="27.75" customHeight="1" x14ac:dyDescent="0.25">
      <c r="A13" s="147" t="s">
        <v>18</v>
      </c>
      <c r="B13" s="148"/>
      <c r="C13" s="148"/>
      <c r="D13" s="148"/>
      <c r="E13" s="149"/>
      <c r="F13" s="17"/>
      <c r="G13" s="18"/>
      <c r="H13" s="18"/>
      <c r="I13" s="19"/>
    </row>
    <row r="14" spans="1:9" ht="15.75" customHeight="1" x14ac:dyDescent="0.25">
      <c r="A14" s="147" t="s">
        <v>11</v>
      </c>
      <c r="B14" s="148"/>
      <c r="C14" s="148"/>
      <c r="D14" s="148"/>
      <c r="E14" s="149"/>
      <c r="F14" s="89"/>
      <c r="G14" s="90"/>
      <c r="H14" s="90"/>
      <c r="I14" s="91"/>
    </row>
    <row r="15" spans="1:9" ht="20.25" customHeight="1" x14ac:dyDescent="0.25">
      <c r="A15" s="147" t="s">
        <v>14</v>
      </c>
      <c r="B15" s="148"/>
      <c r="C15" s="148"/>
      <c r="D15" s="148"/>
      <c r="E15" s="149"/>
      <c r="F15" s="17"/>
      <c r="G15" s="18"/>
      <c r="H15" s="18"/>
      <c r="I15" s="19"/>
    </row>
    <row r="16" spans="1:9" ht="17.25" customHeight="1" x14ac:dyDescent="0.25">
      <c r="A16" s="147" t="s">
        <v>12</v>
      </c>
      <c r="B16" s="148"/>
      <c r="C16" s="148"/>
      <c r="D16" s="148"/>
      <c r="E16" s="149"/>
      <c r="F16" s="89"/>
      <c r="G16" s="90"/>
      <c r="H16" s="90"/>
      <c r="I16" s="91"/>
    </row>
    <row r="17" spans="1:18" ht="37.5" customHeight="1" x14ac:dyDescent="0.25">
      <c r="A17" s="147" t="s">
        <v>19</v>
      </c>
      <c r="B17" s="148"/>
      <c r="C17" s="148"/>
      <c r="D17" s="148"/>
      <c r="E17" s="149"/>
      <c r="F17" s="89"/>
      <c r="G17" s="90"/>
      <c r="H17" s="90"/>
      <c r="I17" s="91"/>
    </row>
    <row r="18" spans="1:18" ht="77.25" customHeight="1" x14ac:dyDescent="0.25">
      <c r="A18" s="147" t="s">
        <v>17</v>
      </c>
      <c r="B18" s="148"/>
      <c r="C18" s="148"/>
      <c r="D18" s="148"/>
      <c r="E18" s="149"/>
      <c r="F18" s="17"/>
      <c r="G18" s="18"/>
      <c r="H18" s="18"/>
      <c r="I18" s="19"/>
    </row>
    <row r="19" spans="1:18" ht="20.25" customHeight="1" x14ac:dyDescent="0.25">
      <c r="A19" s="147" t="s">
        <v>13</v>
      </c>
      <c r="B19" s="148"/>
      <c r="C19" s="148"/>
      <c r="D19" s="148"/>
      <c r="E19" s="149"/>
      <c r="F19" s="17"/>
      <c r="G19" s="18"/>
      <c r="H19" s="18"/>
      <c r="I19" s="19"/>
    </row>
    <row r="20" spans="1:18" ht="33" customHeight="1" x14ac:dyDescent="0.25">
      <c r="A20" s="147" t="s">
        <v>20</v>
      </c>
      <c r="B20" s="148"/>
      <c r="C20" s="148"/>
      <c r="D20" s="148"/>
      <c r="E20" s="149"/>
      <c r="F20" s="17"/>
      <c r="G20" s="18"/>
      <c r="H20" s="18"/>
      <c r="I20" s="19"/>
    </row>
    <row r="21" spans="1:18" ht="48" customHeight="1" x14ac:dyDescent="0.25">
      <c r="A21" s="147" t="s">
        <v>21</v>
      </c>
      <c r="B21" s="148"/>
      <c r="C21" s="148"/>
      <c r="D21" s="148"/>
      <c r="E21" s="149"/>
      <c r="F21" s="21"/>
      <c r="G21" s="18"/>
      <c r="H21" s="18"/>
      <c r="I21" s="19"/>
    </row>
    <row r="22" spans="1:18" ht="92.25" customHeight="1" x14ac:dyDescent="0.25">
      <c r="A22" s="147" t="s">
        <v>67</v>
      </c>
      <c r="B22" s="148"/>
      <c r="C22" s="148"/>
      <c r="D22" s="148"/>
      <c r="E22" s="149"/>
      <c r="F22" s="154"/>
      <c r="G22" s="155"/>
      <c r="H22" s="155"/>
      <c r="I22" s="156"/>
    </row>
    <row r="23" spans="1:18" s="22" customFormat="1" ht="21.75" customHeight="1" x14ac:dyDescent="0.25">
      <c r="A23" s="137" t="s">
        <v>22</v>
      </c>
      <c r="B23" s="137"/>
      <c r="C23" s="137"/>
      <c r="D23" s="137"/>
      <c r="E23" s="137"/>
      <c r="F23" s="137"/>
      <c r="G23" s="137"/>
      <c r="H23" s="137"/>
      <c r="I23" s="138"/>
    </row>
    <row r="24" spans="1:18" ht="13.5" customHeight="1" x14ac:dyDescent="0.25">
      <c r="A24" s="23" t="s">
        <v>4</v>
      </c>
      <c r="B24" s="23"/>
      <c r="C24" s="23"/>
      <c r="D24" s="23"/>
      <c r="E24" s="23"/>
      <c r="F24" s="23"/>
      <c r="G24" s="23"/>
      <c r="H24" s="23"/>
      <c r="I24" s="20"/>
    </row>
    <row r="25" spans="1:18" ht="14.25" customHeight="1" x14ac:dyDescent="0.25">
      <c r="A25" s="152" t="s">
        <v>23</v>
      </c>
      <c r="B25" s="152"/>
      <c r="C25" s="152"/>
      <c r="D25" s="152"/>
      <c r="E25" s="152"/>
      <c r="F25" s="152"/>
      <c r="G25" s="152"/>
      <c r="H25" s="152"/>
      <c r="I25" s="153"/>
    </row>
    <row r="26" spans="1:18" ht="13.5" customHeight="1" x14ac:dyDescent="0.25">
      <c r="A26" s="152" t="s">
        <v>68</v>
      </c>
      <c r="B26" s="152"/>
      <c r="C26" s="152"/>
      <c r="D26" s="152"/>
      <c r="E26" s="152"/>
      <c r="F26" s="152"/>
      <c r="G26" s="152"/>
      <c r="H26" s="152"/>
      <c r="I26" s="153"/>
    </row>
    <row r="27" spans="1:18" ht="51" customHeight="1" x14ac:dyDescent="0.25">
      <c r="A27" s="142" t="s">
        <v>24</v>
      </c>
      <c r="B27" s="143"/>
      <c r="C27" s="143"/>
      <c r="D27" s="143"/>
      <c r="E27" s="143"/>
      <c r="F27" s="143"/>
      <c r="G27" s="143"/>
      <c r="H27" s="143"/>
      <c r="I27" s="144"/>
    </row>
    <row r="28" spans="1:18" ht="15.75" customHeight="1" x14ac:dyDescent="0.25">
      <c r="A28" s="139" t="s">
        <v>16</v>
      </c>
      <c r="B28" s="139"/>
      <c r="C28" s="139"/>
      <c r="D28" s="139"/>
      <c r="E28" s="139"/>
      <c r="F28" s="139"/>
      <c r="G28" s="139"/>
      <c r="H28" s="139"/>
      <c r="I28" s="140"/>
    </row>
    <row r="29" spans="1:18" ht="15.75" customHeight="1" x14ac:dyDescent="0.25">
      <c r="A29" s="145" t="s">
        <v>25</v>
      </c>
      <c r="B29" s="145"/>
      <c r="C29" s="145"/>
      <c r="D29" s="145"/>
      <c r="E29" s="145"/>
      <c r="F29" s="145"/>
      <c r="G29" s="145"/>
      <c r="H29" s="145"/>
      <c r="I29" s="146"/>
    </row>
    <row r="30" spans="1:18" ht="22.5" customHeight="1" x14ac:dyDescent="0.25">
      <c r="A30" s="50" t="s">
        <v>49</v>
      </c>
      <c r="B30" s="50"/>
      <c r="C30" s="50"/>
      <c r="D30" s="50"/>
      <c r="E30" s="50"/>
      <c r="F30" s="50"/>
      <c r="G30" s="50"/>
      <c r="H30" s="50"/>
      <c r="I30" s="51"/>
    </row>
    <row r="31" spans="1:18" s="55" customFormat="1" ht="21.75" customHeight="1" x14ac:dyDescent="0.25">
      <c r="A31" s="60"/>
      <c r="B31" s="60"/>
      <c r="C31" s="60"/>
      <c r="D31" s="60"/>
      <c r="E31" s="60"/>
      <c r="F31" s="60"/>
      <c r="G31" s="60"/>
      <c r="H31" s="60"/>
      <c r="I31" s="61"/>
      <c r="J31" s="23"/>
      <c r="K31" s="23"/>
      <c r="L31" s="23"/>
      <c r="M31" s="23"/>
      <c r="N31" s="23"/>
      <c r="O31" s="23"/>
      <c r="P31" s="23"/>
      <c r="Q31" s="23"/>
      <c r="R31" s="23"/>
    </row>
    <row r="32" spans="1:18" ht="15.75" customHeight="1" x14ac:dyDescent="0.25">
      <c r="A32" s="23"/>
      <c r="B32" s="23"/>
      <c r="C32" s="23"/>
      <c r="D32" s="23"/>
      <c r="E32" s="23"/>
      <c r="F32" s="23"/>
      <c r="G32" s="23"/>
      <c r="H32" s="23"/>
      <c r="I32" s="23"/>
    </row>
    <row r="33" spans="1:18" ht="20.25" customHeight="1" x14ac:dyDescent="0.25">
      <c r="A33" s="141" t="s">
        <v>76</v>
      </c>
      <c r="B33" s="141"/>
      <c r="C33" s="141"/>
      <c r="D33" s="141"/>
      <c r="E33" s="141"/>
      <c r="F33" s="141"/>
      <c r="G33" s="141"/>
      <c r="H33" s="141"/>
      <c r="I33" s="141"/>
    </row>
    <row r="34" spans="1:18" ht="20.25" customHeight="1" x14ac:dyDescent="0.25">
      <c r="A34" s="130" t="s">
        <v>70</v>
      </c>
      <c r="B34" s="131"/>
      <c r="C34" s="131"/>
      <c r="D34" s="131"/>
      <c r="E34" s="131"/>
      <c r="F34" s="131"/>
      <c r="G34" s="131"/>
      <c r="H34" s="131"/>
      <c r="I34" s="132"/>
    </row>
    <row r="35" spans="1:18" s="2" customFormat="1" ht="104.25" customHeight="1" x14ac:dyDescent="0.25">
      <c r="A35" s="7" t="s">
        <v>0</v>
      </c>
      <c r="B35" s="7" t="s">
        <v>15</v>
      </c>
      <c r="C35" s="7" t="s">
        <v>69</v>
      </c>
      <c r="D35" s="7" t="s">
        <v>27</v>
      </c>
      <c r="E35" s="7" t="s">
        <v>9</v>
      </c>
      <c r="F35" s="7" t="s">
        <v>78</v>
      </c>
      <c r="G35" s="24" t="s">
        <v>30</v>
      </c>
      <c r="H35" s="24" t="s">
        <v>29</v>
      </c>
      <c r="I35" s="8" t="s">
        <v>32</v>
      </c>
    </row>
    <row r="36" spans="1:18" s="2" customFormat="1" ht="30" customHeight="1" x14ac:dyDescent="0.25">
      <c r="A36" s="34" t="s">
        <v>28</v>
      </c>
      <c r="B36" s="28" t="s">
        <v>77</v>
      </c>
      <c r="C36" s="34"/>
      <c r="D36" s="35"/>
      <c r="E36" s="36" t="s">
        <v>1</v>
      </c>
      <c r="F36" s="37">
        <v>28</v>
      </c>
      <c r="G36" s="32">
        <v>0</v>
      </c>
      <c r="H36" s="32">
        <f>G36*1.21</f>
        <v>0</v>
      </c>
      <c r="I36" s="38">
        <f t="shared" ref="I36" si="0">F36*G36</f>
        <v>0</v>
      </c>
      <c r="K36" s="9"/>
      <c r="Q36" s="12"/>
      <c r="R36" s="11"/>
    </row>
    <row r="37" spans="1:18" s="2" customFormat="1" ht="16.5" customHeight="1" x14ac:dyDescent="0.25">
      <c r="A37" s="100" t="s">
        <v>34</v>
      </c>
      <c r="B37" s="101"/>
      <c r="C37" s="101"/>
      <c r="D37" s="101"/>
      <c r="E37" s="101"/>
      <c r="F37" s="101"/>
      <c r="G37" s="101"/>
      <c r="H37" s="102"/>
      <c r="I37" s="15">
        <f>SUM(I36:I36)</f>
        <v>0</v>
      </c>
      <c r="K37" s="10"/>
      <c r="R37" s="11"/>
    </row>
    <row r="38" spans="1:18" s="2" customFormat="1" ht="16.5" customHeight="1" x14ac:dyDescent="0.25">
      <c r="A38" s="100" t="s">
        <v>10</v>
      </c>
      <c r="B38" s="101"/>
      <c r="C38" s="101"/>
      <c r="D38" s="101"/>
      <c r="E38" s="101"/>
      <c r="F38" s="101"/>
      <c r="G38" s="101"/>
      <c r="H38" s="102"/>
      <c r="I38" s="15">
        <f>I37*0.21</f>
        <v>0</v>
      </c>
    </row>
    <row r="39" spans="1:18" s="2" customFormat="1" ht="16.5" customHeight="1" x14ac:dyDescent="0.25">
      <c r="A39" s="99" t="s">
        <v>61</v>
      </c>
      <c r="B39" s="99"/>
      <c r="C39" s="99"/>
      <c r="D39" s="99"/>
      <c r="E39" s="99"/>
      <c r="F39" s="99"/>
      <c r="G39" s="99"/>
      <c r="H39" s="99"/>
      <c r="I39" s="16">
        <f>I37+I38</f>
        <v>0</v>
      </c>
    </row>
    <row r="40" spans="1:18" ht="18" customHeight="1" x14ac:dyDescent="0.25"/>
    <row r="41" spans="1:18" x14ac:dyDescent="0.25">
      <c r="A41" s="106" t="s">
        <v>79</v>
      </c>
      <c r="B41" s="107"/>
      <c r="C41" s="107"/>
      <c r="D41" s="107"/>
      <c r="E41" s="107"/>
      <c r="F41" s="107"/>
      <c r="G41" s="107"/>
      <c r="H41" s="107"/>
      <c r="I41" s="108"/>
    </row>
    <row r="42" spans="1:18" x14ac:dyDescent="0.25">
      <c r="A42" s="103" t="s">
        <v>70</v>
      </c>
      <c r="B42" s="107"/>
      <c r="C42" s="107"/>
      <c r="D42" s="107"/>
      <c r="E42" s="107"/>
      <c r="F42" s="107"/>
      <c r="G42" s="107"/>
      <c r="H42" s="107"/>
      <c r="I42" s="108"/>
    </row>
    <row r="43" spans="1:18" ht="78.75" x14ac:dyDescent="0.25">
      <c r="A43" s="7" t="s">
        <v>0</v>
      </c>
      <c r="B43" s="7" t="s">
        <v>15</v>
      </c>
      <c r="C43" s="7" t="s">
        <v>26</v>
      </c>
      <c r="D43" s="7" t="s">
        <v>27</v>
      </c>
      <c r="E43" s="7" t="s">
        <v>9</v>
      </c>
      <c r="F43" s="7" t="s">
        <v>78</v>
      </c>
      <c r="G43" s="24" t="s">
        <v>30</v>
      </c>
      <c r="H43" s="24" t="s">
        <v>29</v>
      </c>
      <c r="I43" s="8" t="s">
        <v>32</v>
      </c>
    </row>
    <row r="44" spans="1:18" x14ac:dyDescent="0.25">
      <c r="A44" s="4" t="s">
        <v>28</v>
      </c>
      <c r="B44" s="39" t="s">
        <v>80</v>
      </c>
      <c r="C44" s="29"/>
      <c r="D44" s="30"/>
      <c r="E44" s="31" t="s">
        <v>1</v>
      </c>
      <c r="F44" s="25">
        <v>18</v>
      </c>
      <c r="G44" s="32">
        <v>0</v>
      </c>
      <c r="H44" s="32">
        <f>G44*1.21</f>
        <v>0</v>
      </c>
      <c r="I44" s="33">
        <f t="shared" ref="I44" si="1">F44*G44</f>
        <v>0</v>
      </c>
    </row>
    <row r="45" spans="1:18" x14ac:dyDescent="0.25">
      <c r="A45" s="100" t="s">
        <v>31</v>
      </c>
      <c r="B45" s="101"/>
      <c r="C45" s="101"/>
      <c r="D45" s="101"/>
      <c r="E45" s="101"/>
      <c r="F45" s="101"/>
      <c r="G45" s="101"/>
      <c r="H45" s="102"/>
      <c r="I45" s="15">
        <f>SUM(I44:I44)</f>
        <v>0</v>
      </c>
    </row>
    <row r="46" spans="1:18" x14ac:dyDescent="0.25">
      <c r="A46" s="100" t="s">
        <v>10</v>
      </c>
      <c r="B46" s="101"/>
      <c r="C46" s="101"/>
      <c r="D46" s="101"/>
      <c r="E46" s="101"/>
      <c r="F46" s="101"/>
      <c r="G46" s="101"/>
      <c r="H46" s="102"/>
      <c r="I46" s="15">
        <f>I45*0.21</f>
        <v>0</v>
      </c>
    </row>
    <row r="47" spans="1:18" x14ac:dyDescent="0.25">
      <c r="A47" s="99" t="s">
        <v>62</v>
      </c>
      <c r="B47" s="99"/>
      <c r="C47" s="99"/>
      <c r="D47" s="99"/>
      <c r="E47" s="99"/>
      <c r="F47" s="99"/>
      <c r="G47" s="99"/>
      <c r="H47" s="99"/>
      <c r="I47" s="16">
        <f>I45+I46</f>
        <v>0</v>
      </c>
    </row>
    <row r="49" spans="1:9" x14ac:dyDescent="0.25">
      <c r="A49" s="106" t="s">
        <v>81</v>
      </c>
      <c r="B49" s="107"/>
      <c r="C49" s="107"/>
      <c r="D49" s="107"/>
      <c r="E49" s="107"/>
      <c r="F49" s="107"/>
      <c r="G49" s="107"/>
      <c r="H49" s="107"/>
      <c r="I49" s="108"/>
    </row>
    <row r="50" spans="1:9" ht="15.75" customHeight="1" x14ac:dyDescent="0.25">
      <c r="A50" s="103" t="s">
        <v>70</v>
      </c>
      <c r="B50" s="104"/>
      <c r="C50" s="104"/>
      <c r="D50" s="104"/>
      <c r="E50" s="104"/>
      <c r="F50" s="104"/>
      <c r="G50" s="104"/>
      <c r="H50" s="104"/>
      <c r="I50" s="105"/>
    </row>
    <row r="51" spans="1:9" ht="78.75" x14ac:dyDescent="0.25">
      <c r="A51" s="7" t="s">
        <v>0</v>
      </c>
      <c r="B51" s="7" t="s">
        <v>15</v>
      </c>
      <c r="C51" s="7" t="s">
        <v>69</v>
      </c>
      <c r="D51" s="7" t="s">
        <v>27</v>
      </c>
      <c r="E51" s="7" t="s">
        <v>9</v>
      </c>
      <c r="F51" s="7" t="s">
        <v>78</v>
      </c>
      <c r="G51" s="24" t="s">
        <v>30</v>
      </c>
      <c r="H51" s="24" t="s">
        <v>29</v>
      </c>
      <c r="I51" s="8" t="s">
        <v>33</v>
      </c>
    </row>
    <row r="52" spans="1:9" x14ac:dyDescent="0.25">
      <c r="A52" s="29" t="s">
        <v>28</v>
      </c>
      <c r="B52" s="28" t="s">
        <v>82</v>
      </c>
      <c r="C52" s="29"/>
      <c r="D52" s="30"/>
      <c r="E52" s="31" t="s">
        <v>1</v>
      </c>
      <c r="F52" s="25">
        <v>40</v>
      </c>
      <c r="G52" s="32">
        <v>0</v>
      </c>
      <c r="H52" s="32">
        <f>G52*1.21</f>
        <v>0</v>
      </c>
      <c r="I52" s="33">
        <f t="shared" ref="I52" si="2">F52*G52</f>
        <v>0</v>
      </c>
    </row>
    <row r="53" spans="1:9" x14ac:dyDescent="0.25">
      <c r="A53" s="100" t="s">
        <v>35</v>
      </c>
      <c r="B53" s="101"/>
      <c r="C53" s="101"/>
      <c r="D53" s="101"/>
      <c r="E53" s="101"/>
      <c r="F53" s="101"/>
      <c r="G53" s="101"/>
      <c r="H53" s="102"/>
      <c r="I53" s="15">
        <f>SUM(I52:I52)</f>
        <v>0</v>
      </c>
    </row>
    <row r="54" spans="1:9" x14ac:dyDescent="0.25">
      <c r="A54" s="100" t="s">
        <v>10</v>
      </c>
      <c r="B54" s="101"/>
      <c r="C54" s="101"/>
      <c r="D54" s="101"/>
      <c r="E54" s="101"/>
      <c r="F54" s="101"/>
      <c r="G54" s="101"/>
      <c r="H54" s="102"/>
      <c r="I54" s="15">
        <f>I53*0.21</f>
        <v>0</v>
      </c>
    </row>
    <row r="55" spans="1:9" x14ac:dyDescent="0.25">
      <c r="A55" s="99" t="s">
        <v>63</v>
      </c>
      <c r="B55" s="99"/>
      <c r="C55" s="99"/>
      <c r="D55" s="99"/>
      <c r="E55" s="99"/>
      <c r="F55" s="99"/>
      <c r="G55" s="99"/>
      <c r="H55" s="99"/>
      <c r="I55" s="16">
        <f>I53+I54</f>
        <v>0</v>
      </c>
    </row>
    <row r="57" spans="1:9" x14ac:dyDescent="0.25">
      <c r="A57" s="106" t="s">
        <v>83</v>
      </c>
      <c r="B57" s="107"/>
      <c r="C57" s="107"/>
      <c r="D57" s="107"/>
      <c r="E57" s="107"/>
      <c r="F57" s="107"/>
      <c r="G57" s="107"/>
      <c r="H57" s="107"/>
      <c r="I57" s="108"/>
    </row>
    <row r="58" spans="1:9" x14ac:dyDescent="0.25">
      <c r="A58" s="103" t="s">
        <v>70</v>
      </c>
      <c r="B58" s="104"/>
      <c r="C58" s="104"/>
      <c r="D58" s="104"/>
      <c r="E58" s="104"/>
      <c r="F58" s="104"/>
      <c r="G58" s="104"/>
      <c r="H58" s="104"/>
      <c r="I58" s="105"/>
    </row>
    <row r="59" spans="1:9" ht="78.75" x14ac:dyDescent="0.25">
      <c r="A59" s="7" t="s">
        <v>0</v>
      </c>
      <c r="B59" s="7" t="s">
        <v>15</v>
      </c>
      <c r="C59" s="7" t="s">
        <v>26</v>
      </c>
      <c r="D59" s="7" t="s">
        <v>27</v>
      </c>
      <c r="E59" s="7" t="s">
        <v>9</v>
      </c>
      <c r="F59" s="7" t="s">
        <v>78</v>
      </c>
      <c r="G59" s="24" t="s">
        <v>30</v>
      </c>
      <c r="H59" s="24" t="s">
        <v>29</v>
      </c>
      <c r="I59" s="8" t="s">
        <v>33</v>
      </c>
    </row>
    <row r="60" spans="1:9" x14ac:dyDescent="0.25">
      <c r="A60" s="4" t="s">
        <v>28</v>
      </c>
      <c r="B60" s="26" t="s">
        <v>84</v>
      </c>
      <c r="C60" s="4"/>
      <c r="D60" s="40"/>
      <c r="E60" s="3" t="s">
        <v>1</v>
      </c>
      <c r="F60" s="27">
        <v>40</v>
      </c>
      <c r="G60" s="13">
        <v>0</v>
      </c>
      <c r="H60" s="13">
        <f>G60*1.21</f>
        <v>0</v>
      </c>
      <c r="I60" s="14">
        <f t="shared" ref="I60" si="3">F60*G60</f>
        <v>0</v>
      </c>
    </row>
    <row r="61" spans="1:9" x14ac:dyDescent="0.25">
      <c r="A61" s="100" t="s">
        <v>36</v>
      </c>
      <c r="B61" s="101"/>
      <c r="C61" s="101"/>
      <c r="D61" s="101"/>
      <c r="E61" s="101"/>
      <c r="F61" s="101"/>
      <c r="G61" s="101"/>
      <c r="H61" s="102"/>
      <c r="I61" s="15">
        <f>SUM(I60:I60)</f>
        <v>0</v>
      </c>
    </row>
    <row r="62" spans="1:9" x14ac:dyDescent="0.25">
      <c r="A62" s="100" t="s">
        <v>10</v>
      </c>
      <c r="B62" s="101"/>
      <c r="C62" s="101"/>
      <c r="D62" s="101"/>
      <c r="E62" s="101"/>
      <c r="F62" s="101"/>
      <c r="G62" s="101"/>
      <c r="H62" s="102"/>
      <c r="I62" s="15">
        <f>I61*0.21</f>
        <v>0</v>
      </c>
    </row>
    <row r="63" spans="1:9" x14ac:dyDescent="0.25">
      <c r="A63" s="99" t="s">
        <v>64</v>
      </c>
      <c r="B63" s="99"/>
      <c r="C63" s="99"/>
      <c r="D63" s="99"/>
      <c r="E63" s="99"/>
      <c r="F63" s="99"/>
      <c r="G63" s="99"/>
      <c r="H63" s="99"/>
      <c r="I63" s="16">
        <f>I61+I62</f>
        <v>0</v>
      </c>
    </row>
    <row r="65" spans="1:9" s="6" customFormat="1" x14ac:dyDescent="0.25">
      <c r="A65" s="106" t="s">
        <v>85</v>
      </c>
      <c r="B65" s="107"/>
      <c r="C65" s="107"/>
      <c r="D65" s="107"/>
      <c r="E65" s="107"/>
      <c r="F65" s="107"/>
      <c r="G65" s="107"/>
      <c r="H65" s="107"/>
      <c r="I65" s="108"/>
    </row>
    <row r="66" spans="1:9" x14ac:dyDescent="0.25">
      <c r="A66" s="103" t="s">
        <v>70</v>
      </c>
      <c r="B66" s="104"/>
      <c r="C66" s="104"/>
      <c r="D66" s="104"/>
      <c r="E66" s="104"/>
      <c r="F66" s="104"/>
      <c r="G66" s="104"/>
      <c r="H66" s="104"/>
      <c r="I66" s="105"/>
    </row>
    <row r="67" spans="1:9" ht="78.75" x14ac:dyDescent="0.25">
      <c r="A67" s="7" t="s">
        <v>0</v>
      </c>
      <c r="B67" s="7" t="s">
        <v>15</v>
      </c>
      <c r="C67" s="7" t="s">
        <v>69</v>
      </c>
      <c r="D67" s="7" t="s">
        <v>27</v>
      </c>
      <c r="E67" s="7" t="s">
        <v>9</v>
      </c>
      <c r="F67" s="7" t="s">
        <v>78</v>
      </c>
      <c r="G67" s="24" t="s">
        <v>30</v>
      </c>
      <c r="H67" s="24" t="s">
        <v>29</v>
      </c>
      <c r="I67" s="8" t="s">
        <v>33</v>
      </c>
    </row>
    <row r="68" spans="1:9" x14ac:dyDescent="0.25">
      <c r="A68" s="4" t="s">
        <v>28</v>
      </c>
      <c r="B68" s="26" t="s">
        <v>86</v>
      </c>
      <c r="C68" s="4"/>
      <c r="D68" s="40"/>
      <c r="E68" s="3" t="s">
        <v>1</v>
      </c>
      <c r="F68" s="27">
        <v>4</v>
      </c>
      <c r="G68" s="13">
        <v>0</v>
      </c>
      <c r="H68" s="13">
        <f>G68*1.21</f>
        <v>0</v>
      </c>
      <c r="I68" s="14">
        <f t="shared" ref="I68" si="4">F68*G68</f>
        <v>0</v>
      </c>
    </row>
    <row r="69" spans="1:9" x14ac:dyDescent="0.25">
      <c r="A69" s="100" t="s">
        <v>37</v>
      </c>
      <c r="B69" s="101"/>
      <c r="C69" s="101"/>
      <c r="D69" s="101"/>
      <c r="E69" s="101"/>
      <c r="F69" s="101"/>
      <c r="G69" s="101"/>
      <c r="H69" s="102"/>
      <c r="I69" s="15">
        <f>SUM(I68:I68)</f>
        <v>0</v>
      </c>
    </row>
    <row r="70" spans="1:9" x14ac:dyDescent="0.25">
      <c r="A70" s="100" t="s">
        <v>10</v>
      </c>
      <c r="B70" s="101"/>
      <c r="C70" s="101"/>
      <c r="D70" s="101"/>
      <c r="E70" s="101"/>
      <c r="F70" s="101"/>
      <c r="G70" s="101"/>
      <c r="H70" s="102"/>
      <c r="I70" s="15">
        <f>I69*0.21</f>
        <v>0</v>
      </c>
    </row>
    <row r="71" spans="1:9" x14ac:dyDescent="0.25">
      <c r="A71" s="99" t="s">
        <v>65</v>
      </c>
      <c r="B71" s="99"/>
      <c r="C71" s="99"/>
      <c r="D71" s="99"/>
      <c r="E71" s="99"/>
      <c r="F71" s="99"/>
      <c r="G71" s="99"/>
      <c r="H71" s="99"/>
      <c r="I71" s="16">
        <f>I69+I70</f>
        <v>0</v>
      </c>
    </row>
    <row r="73" spans="1:9" x14ac:dyDescent="0.25">
      <c r="A73" s="106" t="s">
        <v>87</v>
      </c>
      <c r="B73" s="107"/>
      <c r="C73" s="107"/>
      <c r="D73" s="107"/>
      <c r="E73" s="107"/>
      <c r="F73" s="107"/>
      <c r="G73" s="107"/>
      <c r="H73" s="107"/>
      <c r="I73" s="108"/>
    </row>
    <row r="74" spans="1:9" x14ac:dyDescent="0.25">
      <c r="A74" s="103" t="s">
        <v>70</v>
      </c>
      <c r="B74" s="104"/>
      <c r="C74" s="104"/>
      <c r="D74" s="104"/>
      <c r="E74" s="104"/>
      <c r="F74" s="104"/>
      <c r="G74" s="104"/>
      <c r="H74" s="104"/>
      <c r="I74" s="105"/>
    </row>
    <row r="75" spans="1:9" ht="78.75" x14ac:dyDescent="0.25">
      <c r="A75" s="7" t="s">
        <v>0</v>
      </c>
      <c r="B75" s="7" t="s">
        <v>15</v>
      </c>
      <c r="C75" s="7" t="s">
        <v>69</v>
      </c>
      <c r="D75" s="7" t="s">
        <v>27</v>
      </c>
      <c r="E75" s="7" t="s">
        <v>9</v>
      </c>
      <c r="F75" s="7" t="s">
        <v>78</v>
      </c>
      <c r="G75" s="24" t="s">
        <v>30</v>
      </c>
      <c r="H75" s="24" t="s">
        <v>29</v>
      </c>
      <c r="I75" s="8" t="s">
        <v>33</v>
      </c>
    </row>
    <row r="76" spans="1:9" x14ac:dyDescent="0.25">
      <c r="A76" s="4" t="s">
        <v>28</v>
      </c>
      <c r="B76" s="26" t="s">
        <v>88</v>
      </c>
      <c r="C76" s="4"/>
      <c r="D76" s="40"/>
      <c r="E76" s="3" t="s">
        <v>1</v>
      </c>
      <c r="F76" s="27">
        <v>14</v>
      </c>
      <c r="G76" s="13">
        <v>0</v>
      </c>
      <c r="H76" s="13">
        <f>G76*1.21</f>
        <v>0</v>
      </c>
      <c r="I76" s="14">
        <f t="shared" ref="I76" si="5">F76*G76</f>
        <v>0</v>
      </c>
    </row>
    <row r="77" spans="1:9" x14ac:dyDescent="0.25">
      <c r="A77" s="100" t="s">
        <v>38</v>
      </c>
      <c r="B77" s="101"/>
      <c r="C77" s="101"/>
      <c r="D77" s="101"/>
      <c r="E77" s="101"/>
      <c r="F77" s="101"/>
      <c r="G77" s="101"/>
      <c r="H77" s="102"/>
      <c r="I77" s="15">
        <f>SUM(I76:I76)</f>
        <v>0</v>
      </c>
    </row>
    <row r="78" spans="1:9" x14ac:dyDescent="0.25">
      <c r="A78" s="100" t="s">
        <v>10</v>
      </c>
      <c r="B78" s="101"/>
      <c r="C78" s="101"/>
      <c r="D78" s="101"/>
      <c r="E78" s="101"/>
      <c r="F78" s="101"/>
      <c r="G78" s="101"/>
      <c r="H78" s="102"/>
      <c r="I78" s="15">
        <f>I77*0.21</f>
        <v>0</v>
      </c>
    </row>
    <row r="79" spans="1:9" x14ac:dyDescent="0.25">
      <c r="A79" s="99" t="s">
        <v>66</v>
      </c>
      <c r="B79" s="99"/>
      <c r="C79" s="99"/>
      <c r="D79" s="99"/>
      <c r="E79" s="99"/>
      <c r="F79" s="99"/>
      <c r="G79" s="99"/>
      <c r="H79" s="99"/>
      <c r="I79" s="16">
        <f>I77+I78</f>
        <v>0</v>
      </c>
    </row>
    <row r="81" spans="1:9" ht="33.75" customHeight="1" x14ac:dyDescent="0.25">
      <c r="A81" s="67" t="s">
        <v>51</v>
      </c>
      <c r="B81" s="67"/>
      <c r="C81" s="67"/>
      <c r="D81" s="67"/>
      <c r="E81" s="67"/>
      <c r="F81" s="67"/>
      <c r="G81" s="67"/>
      <c r="H81" s="67"/>
      <c r="I81" s="67"/>
    </row>
    <row r="82" spans="1:9" ht="49.5" customHeight="1" x14ac:dyDescent="0.25">
      <c r="A82" s="58" t="s">
        <v>52</v>
      </c>
      <c r="B82" s="59"/>
      <c r="C82" s="48" t="s">
        <v>53</v>
      </c>
      <c r="D82" s="68" t="s">
        <v>54</v>
      </c>
      <c r="E82" s="70"/>
      <c r="F82" s="68" t="s">
        <v>55</v>
      </c>
      <c r="G82" s="69"/>
      <c r="H82" s="70"/>
      <c r="I82" s="36" t="s">
        <v>56</v>
      </c>
    </row>
    <row r="83" spans="1:9" x14ac:dyDescent="0.25">
      <c r="A83" s="58"/>
      <c r="B83" s="59"/>
      <c r="C83" s="48"/>
      <c r="D83" s="58"/>
      <c r="E83" s="59"/>
      <c r="F83" s="68"/>
      <c r="G83" s="69"/>
      <c r="H83" s="70"/>
      <c r="I83" s="31"/>
    </row>
    <row r="84" spans="1:9" x14ac:dyDescent="0.25">
      <c r="A84" s="58"/>
      <c r="B84" s="59"/>
      <c r="C84" s="48"/>
      <c r="D84" s="58"/>
      <c r="E84" s="59"/>
      <c r="F84" s="58"/>
      <c r="G84" s="62"/>
      <c r="H84" s="59"/>
      <c r="I84" s="31"/>
    </row>
    <row r="85" spans="1:9" x14ac:dyDescent="0.25">
      <c r="A85" s="58"/>
      <c r="B85" s="59"/>
      <c r="C85" s="48"/>
      <c r="D85" s="58"/>
      <c r="E85" s="59"/>
      <c r="F85" s="58"/>
      <c r="G85" s="62"/>
      <c r="H85" s="59"/>
      <c r="I85" s="31"/>
    </row>
    <row r="86" spans="1:9" x14ac:dyDescent="0.25">
      <c r="A86" s="58"/>
      <c r="B86" s="59"/>
      <c r="C86" s="48"/>
      <c r="D86" s="58"/>
      <c r="E86" s="59"/>
      <c r="F86" s="58"/>
      <c r="G86" s="62"/>
      <c r="H86" s="59"/>
      <c r="I86" s="31"/>
    </row>
    <row r="88" spans="1:9" ht="29.25" customHeight="1" x14ac:dyDescent="0.25">
      <c r="A88" s="67" t="s">
        <v>57</v>
      </c>
      <c r="B88" s="67"/>
      <c r="C88" s="67"/>
      <c r="D88" s="67"/>
      <c r="E88" s="67"/>
      <c r="F88" s="67"/>
      <c r="G88" s="67"/>
      <c r="H88" s="67"/>
      <c r="I88" s="67"/>
    </row>
    <row r="89" spans="1:9" ht="51.75" customHeight="1" x14ac:dyDescent="0.25">
      <c r="A89" s="63" t="s">
        <v>52</v>
      </c>
      <c r="B89" s="64"/>
      <c r="C89" s="63" t="s">
        <v>53</v>
      </c>
      <c r="D89" s="64"/>
      <c r="E89" s="54" t="s">
        <v>58</v>
      </c>
      <c r="F89" s="54"/>
      <c r="G89" s="54"/>
      <c r="H89" s="65" t="s">
        <v>59</v>
      </c>
      <c r="I89" s="66"/>
    </row>
    <row r="90" spans="1:9" x14ac:dyDescent="0.25">
      <c r="A90" s="58"/>
      <c r="B90" s="59"/>
      <c r="C90" s="58"/>
      <c r="D90" s="59"/>
      <c r="E90" s="58"/>
      <c r="F90" s="62"/>
      <c r="G90" s="59"/>
      <c r="H90" s="58"/>
      <c r="I90" s="59"/>
    </row>
    <row r="91" spans="1:9" x14ac:dyDescent="0.25">
      <c r="A91" s="58"/>
      <c r="B91" s="59"/>
      <c r="C91" s="58"/>
      <c r="D91" s="59"/>
      <c r="E91" s="58"/>
      <c r="F91" s="62"/>
      <c r="G91" s="59"/>
      <c r="H91" s="58"/>
      <c r="I91" s="59"/>
    </row>
    <row r="92" spans="1:9" x14ac:dyDescent="0.25">
      <c r="A92" s="58"/>
      <c r="B92" s="59"/>
      <c r="C92" s="58"/>
      <c r="D92" s="59"/>
      <c r="E92" s="58"/>
      <c r="F92" s="62"/>
      <c r="G92" s="59"/>
      <c r="H92" s="58"/>
      <c r="I92" s="59"/>
    </row>
    <row r="93" spans="1:9" x14ac:dyDescent="0.25">
      <c r="A93" s="58"/>
      <c r="B93" s="59"/>
      <c r="C93" s="58"/>
      <c r="D93" s="59"/>
      <c r="E93" s="58"/>
      <c r="F93" s="62"/>
      <c r="G93" s="59"/>
      <c r="H93" s="58"/>
      <c r="I93" s="59"/>
    </row>
    <row r="96" spans="1:9" ht="15.75" customHeight="1" x14ac:dyDescent="0.25">
      <c r="A96" s="42"/>
      <c r="B96" s="86" t="s">
        <v>39</v>
      </c>
      <c r="C96" s="87"/>
      <c r="D96" s="87"/>
      <c r="E96" s="87"/>
      <c r="F96" s="87"/>
      <c r="G96" s="87"/>
      <c r="H96" s="87"/>
      <c r="I96" s="88"/>
    </row>
    <row r="97" spans="1:9" ht="47.25" customHeight="1" x14ac:dyDescent="0.25">
      <c r="A97" s="41" t="s">
        <v>40</v>
      </c>
      <c r="B97" s="89" t="s">
        <v>41</v>
      </c>
      <c r="C97" s="90"/>
      <c r="D97" s="90"/>
      <c r="E97" s="90"/>
      <c r="F97" s="90"/>
      <c r="G97" s="90"/>
      <c r="H97" s="91"/>
      <c r="I97" s="49" t="s">
        <v>42</v>
      </c>
    </row>
    <row r="98" spans="1:9" x14ac:dyDescent="0.25">
      <c r="A98" s="47"/>
      <c r="B98" s="92"/>
      <c r="C98" s="93"/>
      <c r="D98" s="93"/>
      <c r="E98" s="93"/>
      <c r="F98" s="93"/>
      <c r="G98" s="93"/>
      <c r="H98" s="94"/>
      <c r="I98" s="31"/>
    </row>
    <row r="99" spans="1:9" x14ac:dyDescent="0.25">
      <c r="A99" s="47"/>
      <c r="B99" s="73"/>
      <c r="C99" s="74"/>
      <c r="D99" s="74"/>
      <c r="E99" s="74"/>
      <c r="F99" s="74"/>
      <c r="G99" s="74"/>
      <c r="H99" s="75"/>
      <c r="I99" s="31"/>
    </row>
    <row r="100" spans="1:9" x14ac:dyDescent="0.25">
      <c r="A100" s="47"/>
      <c r="B100" s="73"/>
      <c r="C100" s="74"/>
      <c r="D100" s="74"/>
      <c r="E100" s="74"/>
      <c r="F100" s="74"/>
      <c r="G100" s="74"/>
      <c r="H100" s="75"/>
      <c r="I100" s="31"/>
    </row>
    <row r="101" spans="1:9" x14ac:dyDescent="0.25">
      <c r="A101" s="47"/>
      <c r="B101" s="73"/>
      <c r="C101" s="74"/>
      <c r="D101" s="74"/>
      <c r="E101" s="74"/>
      <c r="F101" s="74"/>
      <c r="G101" s="74"/>
      <c r="H101" s="75"/>
      <c r="I101" s="31"/>
    </row>
    <row r="102" spans="1:9" x14ac:dyDescent="0.25">
      <c r="A102" s="47"/>
      <c r="B102" s="73"/>
      <c r="C102" s="74"/>
      <c r="D102" s="74"/>
      <c r="E102" s="74"/>
      <c r="F102" s="74"/>
      <c r="G102" s="74"/>
      <c r="H102" s="75"/>
      <c r="I102" s="31"/>
    </row>
    <row r="103" spans="1:9" x14ac:dyDescent="0.25">
      <c r="A103" s="47"/>
      <c r="B103" s="73"/>
      <c r="C103" s="74"/>
      <c r="D103" s="74"/>
      <c r="E103" s="74"/>
      <c r="F103" s="74"/>
      <c r="G103" s="74"/>
      <c r="H103" s="75"/>
      <c r="I103" s="31"/>
    </row>
    <row r="104" spans="1:9" x14ac:dyDescent="0.25">
      <c r="A104" s="52"/>
      <c r="B104" s="52"/>
      <c r="C104" s="52"/>
      <c r="D104" s="52"/>
      <c r="E104" s="52"/>
      <c r="F104" s="52"/>
      <c r="G104" s="52"/>
      <c r="H104" s="52"/>
      <c r="I104" s="53"/>
    </row>
    <row r="105" spans="1:9" x14ac:dyDescent="0.25">
      <c r="A105" s="84" t="s">
        <v>43</v>
      </c>
      <c r="B105" s="85"/>
      <c r="C105" s="85"/>
      <c r="D105" s="85"/>
      <c r="E105" s="85"/>
      <c r="F105" s="85"/>
      <c r="G105" s="85"/>
      <c r="H105" s="56"/>
      <c r="I105" s="57"/>
    </row>
    <row r="106" spans="1:9" ht="16.5" customHeight="1" x14ac:dyDescent="0.25">
      <c r="A106" s="95" t="s">
        <v>72</v>
      </c>
      <c r="B106" s="96"/>
      <c r="C106" s="96"/>
      <c r="D106" s="96"/>
      <c r="E106" s="96"/>
      <c r="F106" s="96"/>
      <c r="G106" s="96"/>
      <c r="H106" s="96"/>
      <c r="I106" s="97"/>
    </row>
    <row r="107" spans="1:9" ht="18" customHeight="1" x14ac:dyDescent="0.25">
      <c r="A107" s="95" t="s">
        <v>73</v>
      </c>
      <c r="B107" s="96"/>
      <c r="C107" s="96"/>
      <c r="D107" s="96"/>
      <c r="E107" s="96"/>
      <c r="F107" s="96"/>
      <c r="G107" s="96"/>
      <c r="H107" s="96"/>
      <c r="I107" s="97"/>
    </row>
    <row r="108" spans="1:9" ht="19.5" customHeight="1" x14ac:dyDescent="0.25">
      <c r="A108" s="95" t="s">
        <v>71</v>
      </c>
      <c r="B108" s="96"/>
      <c r="C108" s="96"/>
      <c r="D108" s="96"/>
      <c r="E108" s="96"/>
      <c r="F108" s="96"/>
      <c r="G108" s="96"/>
      <c r="H108" s="96"/>
      <c r="I108" s="97"/>
    </row>
    <row r="109" spans="1:9" ht="15.75" customHeight="1" x14ac:dyDescent="0.25">
      <c r="A109" s="95" t="s">
        <v>74</v>
      </c>
      <c r="B109" s="96"/>
      <c r="C109" s="96"/>
      <c r="D109" s="96"/>
      <c r="E109" s="96"/>
      <c r="F109" s="96"/>
      <c r="G109" s="96"/>
      <c r="H109" s="96"/>
      <c r="I109" s="97"/>
    </row>
    <row r="110" spans="1:9" ht="18" customHeight="1" x14ac:dyDescent="0.25">
      <c r="A110" s="98"/>
      <c r="B110" s="98"/>
      <c r="C110" s="98"/>
      <c r="D110" s="98"/>
      <c r="E110" s="98"/>
      <c r="F110" s="98"/>
      <c r="G110" s="98"/>
      <c r="H110" s="98"/>
      <c r="I110" s="98"/>
    </row>
    <row r="111" spans="1:9" ht="35.25" customHeight="1" x14ac:dyDescent="0.25">
      <c r="A111" s="83" t="s">
        <v>60</v>
      </c>
      <c r="B111" s="83"/>
      <c r="C111" s="83"/>
      <c r="D111" s="83"/>
      <c r="E111" s="83"/>
      <c r="F111" s="83"/>
      <c r="G111" s="83"/>
      <c r="H111" s="83"/>
      <c r="I111" s="83"/>
    </row>
    <row r="112" spans="1:9" ht="31.5" customHeight="1" x14ac:dyDescent="0.25">
      <c r="A112" s="43" t="s">
        <v>40</v>
      </c>
      <c r="B112" s="72" t="s">
        <v>44</v>
      </c>
      <c r="C112" s="72"/>
      <c r="D112" s="72"/>
      <c r="E112" s="72"/>
      <c r="F112" s="72"/>
      <c r="G112" s="72"/>
      <c r="H112" s="72"/>
      <c r="I112" s="72"/>
    </row>
    <row r="113" spans="1:9" x14ac:dyDescent="0.25">
      <c r="A113" s="44"/>
      <c r="B113" s="73"/>
      <c r="C113" s="74"/>
      <c r="D113" s="74"/>
      <c r="E113" s="74"/>
      <c r="F113" s="74"/>
      <c r="G113" s="74"/>
      <c r="H113" s="74"/>
      <c r="I113" s="75"/>
    </row>
    <row r="114" spans="1:9" x14ac:dyDescent="0.25">
      <c r="A114" s="44"/>
      <c r="B114" s="73"/>
      <c r="C114" s="74"/>
      <c r="D114" s="74"/>
      <c r="E114" s="74"/>
      <c r="F114" s="74"/>
      <c r="G114" s="74"/>
      <c r="H114" s="74"/>
      <c r="I114" s="75"/>
    </row>
    <row r="115" spans="1:9" x14ac:dyDescent="0.25">
      <c r="A115" s="44"/>
      <c r="B115" s="73"/>
      <c r="C115" s="74"/>
      <c r="D115" s="74"/>
      <c r="E115" s="74"/>
      <c r="F115" s="74"/>
      <c r="G115" s="74"/>
      <c r="H115" s="74"/>
      <c r="I115" s="75"/>
    </row>
    <row r="116" spans="1:9" x14ac:dyDescent="0.25">
      <c r="A116" s="44"/>
      <c r="B116" s="73"/>
      <c r="C116" s="74"/>
      <c r="D116" s="74"/>
      <c r="E116" s="74"/>
      <c r="F116" s="74"/>
      <c r="G116" s="74"/>
      <c r="H116" s="74"/>
      <c r="I116" s="75"/>
    </row>
    <row r="117" spans="1:9" ht="15.75" customHeight="1" x14ac:dyDescent="0.25">
      <c r="A117" s="76" t="s">
        <v>45</v>
      </c>
      <c r="B117" s="76"/>
      <c r="C117" s="76"/>
      <c r="D117" s="76"/>
      <c r="E117" s="76"/>
      <c r="F117" s="76"/>
      <c r="G117" s="76"/>
      <c r="H117" s="76"/>
      <c r="I117" s="76"/>
    </row>
    <row r="118" spans="1:9" ht="123.75" customHeight="1" x14ac:dyDescent="0.25">
      <c r="A118" s="81" t="s">
        <v>50</v>
      </c>
      <c r="B118" s="81"/>
      <c r="C118" s="81"/>
      <c r="D118" s="81"/>
      <c r="E118" s="81"/>
      <c r="F118" s="81"/>
      <c r="G118" s="81"/>
      <c r="H118" s="81"/>
      <c r="I118" s="81"/>
    </row>
    <row r="119" spans="1:9" ht="53.25" customHeight="1" x14ac:dyDescent="0.25">
      <c r="A119" s="82" t="s">
        <v>90</v>
      </c>
      <c r="B119" s="82"/>
      <c r="C119" s="82"/>
      <c r="D119" s="82"/>
      <c r="E119" s="82"/>
      <c r="F119" s="82"/>
      <c r="G119" s="82"/>
      <c r="H119" s="82"/>
      <c r="I119" s="82"/>
    </row>
    <row r="120" spans="1:9" ht="8.25" customHeight="1" x14ac:dyDescent="0.25">
      <c r="A120" s="45"/>
      <c r="B120" s="45"/>
      <c r="C120" s="45"/>
      <c r="D120" s="45"/>
      <c r="E120" s="45"/>
      <c r="F120" s="45"/>
      <c r="G120" s="45"/>
    </row>
    <row r="121" spans="1:9" x14ac:dyDescent="0.25">
      <c r="A121" s="77"/>
      <c r="B121" s="78"/>
      <c r="C121" s="78"/>
      <c r="D121" s="78"/>
      <c r="E121" s="78"/>
      <c r="F121" s="78"/>
      <c r="G121" s="78"/>
      <c r="H121" s="78"/>
      <c r="I121" s="79"/>
    </row>
    <row r="122" spans="1:9" ht="31.5" customHeight="1" x14ac:dyDescent="0.25">
      <c r="A122" s="46"/>
      <c r="B122" s="71" t="s">
        <v>46</v>
      </c>
      <c r="C122" s="71"/>
      <c r="D122" s="71"/>
      <c r="E122" s="76" t="s">
        <v>47</v>
      </c>
      <c r="F122" s="76"/>
      <c r="G122" s="76"/>
      <c r="H122" s="80" t="s">
        <v>48</v>
      </c>
      <c r="I122" s="80"/>
    </row>
  </sheetData>
  <protectedRanges>
    <protectedRange sqref="A13:D22" name="Diapazonas8"/>
    <protectedRange sqref="A23:D23 A41:D42 A49:D50 A33:D34 A57:D58 A65:D66 A73:D74" name="Diapazonas8_1"/>
    <protectedRange sqref="G121" name="Diapazonas12_1"/>
    <protectedRange sqref="B121:D121" name="Diapazonas10_1"/>
    <protectedRange sqref="C117:D120 A117:A120 B96:D116" name="Diapazonas9_1"/>
  </protectedRanges>
  <mergeCells count="126">
    <mergeCell ref="A49:I49"/>
    <mergeCell ref="A53:H53"/>
    <mergeCell ref="A54:H54"/>
    <mergeCell ref="A41:I41"/>
    <mergeCell ref="A45:H45"/>
    <mergeCell ref="A46:H46"/>
    <mergeCell ref="A1:I1"/>
    <mergeCell ref="A16:E16"/>
    <mergeCell ref="A17:E17"/>
    <mergeCell ref="A19:E19"/>
    <mergeCell ref="A26:I26"/>
    <mergeCell ref="A20:E20"/>
    <mergeCell ref="A25:I25"/>
    <mergeCell ref="A21:E21"/>
    <mergeCell ref="F22:I22"/>
    <mergeCell ref="A3:I3"/>
    <mergeCell ref="A22:E22"/>
    <mergeCell ref="A14:E14"/>
    <mergeCell ref="H2:I2"/>
    <mergeCell ref="A13:E13"/>
    <mergeCell ref="A18:E18"/>
    <mergeCell ref="F14:I14"/>
    <mergeCell ref="A10:I10"/>
    <mergeCell ref="A77:H77"/>
    <mergeCell ref="A57:I57"/>
    <mergeCell ref="A4:I4"/>
    <mergeCell ref="A5:I5"/>
    <mergeCell ref="A6:I6"/>
    <mergeCell ref="A7:I7"/>
    <mergeCell ref="A8:I8"/>
    <mergeCell ref="A9:I9"/>
    <mergeCell ref="A47:H47"/>
    <mergeCell ref="A34:I34"/>
    <mergeCell ref="A42:I42"/>
    <mergeCell ref="A11:I11"/>
    <mergeCell ref="A12:I12"/>
    <mergeCell ref="F17:I17"/>
    <mergeCell ref="A37:H37"/>
    <mergeCell ref="A38:H38"/>
    <mergeCell ref="A39:H39"/>
    <mergeCell ref="A23:I23"/>
    <mergeCell ref="A28:I28"/>
    <mergeCell ref="A33:I33"/>
    <mergeCell ref="A27:I27"/>
    <mergeCell ref="A29:I29"/>
    <mergeCell ref="F16:I16"/>
    <mergeCell ref="A15:E15"/>
    <mergeCell ref="A74:I74"/>
    <mergeCell ref="A69:H69"/>
    <mergeCell ref="A70:H70"/>
    <mergeCell ref="A65:I65"/>
    <mergeCell ref="A71:H71"/>
    <mergeCell ref="A73:I73"/>
    <mergeCell ref="A66:I66"/>
    <mergeCell ref="A50:I50"/>
    <mergeCell ref="A62:H62"/>
    <mergeCell ref="A63:H63"/>
    <mergeCell ref="A55:H55"/>
    <mergeCell ref="A61:H61"/>
    <mergeCell ref="A58:I58"/>
    <mergeCell ref="A110:I110"/>
    <mergeCell ref="A82:B82"/>
    <mergeCell ref="A83:B83"/>
    <mergeCell ref="A84:B84"/>
    <mergeCell ref="A85:B85"/>
    <mergeCell ref="A86:B86"/>
    <mergeCell ref="D82:E82"/>
    <mergeCell ref="A79:H79"/>
    <mergeCell ref="A78:H78"/>
    <mergeCell ref="B99:H99"/>
    <mergeCell ref="B100:H100"/>
    <mergeCell ref="B101:H101"/>
    <mergeCell ref="B102:H102"/>
    <mergeCell ref="B103:H103"/>
    <mergeCell ref="A106:I106"/>
    <mergeCell ref="A107:I107"/>
    <mergeCell ref="A108:I108"/>
    <mergeCell ref="A109:I109"/>
    <mergeCell ref="D83:E83"/>
    <mergeCell ref="D84:E84"/>
    <mergeCell ref="D85:E85"/>
    <mergeCell ref="D86:E86"/>
    <mergeCell ref="F83:H83"/>
    <mergeCell ref="F84:H84"/>
    <mergeCell ref="F85:H85"/>
    <mergeCell ref="B122:D122"/>
    <mergeCell ref="B112:I112"/>
    <mergeCell ref="B113:I113"/>
    <mergeCell ref="B114:I114"/>
    <mergeCell ref="B115:I115"/>
    <mergeCell ref="B116:I116"/>
    <mergeCell ref="A117:I117"/>
    <mergeCell ref="A121:I121"/>
    <mergeCell ref="H122:I122"/>
    <mergeCell ref="E122:G122"/>
    <mergeCell ref="A118:I118"/>
    <mergeCell ref="A119:I119"/>
    <mergeCell ref="A111:I111"/>
    <mergeCell ref="A105:G105"/>
    <mergeCell ref="B96:I96"/>
    <mergeCell ref="B97:H97"/>
    <mergeCell ref="B98:H98"/>
    <mergeCell ref="H90:I90"/>
    <mergeCell ref="H91:I91"/>
    <mergeCell ref="H92:I92"/>
    <mergeCell ref="H93:I93"/>
    <mergeCell ref="A31:I31"/>
    <mergeCell ref="A90:B90"/>
    <mergeCell ref="A91:B91"/>
    <mergeCell ref="A92:B92"/>
    <mergeCell ref="A93:B93"/>
    <mergeCell ref="C90:D90"/>
    <mergeCell ref="C91:D91"/>
    <mergeCell ref="C92:D92"/>
    <mergeCell ref="C93:D93"/>
    <mergeCell ref="E90:G90"/>
    <mergeCell ref="E91:G91"/>
    <mergeCell ref="E92:G92"/>
    <mergeCell ref="E93:G93"/>
    <mergeCell ref="F86:H86"/>
    <mergeCell ref="A89:B89"/>
    <mergeCell ref="C89:D89"/>
    <mergeCell ref="H89:I89"/>
    <mergeCell ref="A81:I81"/>
    <mergeCell ref="F82:H82"/>
    <mergeCell ref="A88:I88"/>
  </mergeCells>
  <pageMargins left="0.9055118110236221" right="0.11811023622047245" top="0.74803149606299213" bottom="0.74803149606299213" header="0.31496062992125984" footer="0.31496062992125984"/>
  <pageSetup paperSize="9" fitToWidth="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Lapas1</vt:lpstr>
    </vt:vector>
  </TitlesOfParts>
  <Company>KAM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RIST</dc:creator>
  <cp:lastModifiedBy>Lina Latvyte-Kavalniene</cp:lastModifiedBy>
  <cp:lastPrinted>2024-04-23T07:32:34Z</cp:lastPrinted>
  <dcterms:created xsi:type="dcterms:W3CDTF">2018-04-06T08:05:55Z</dcterms:created>
  <dcterms:modified xsi:type="dcterms:W3CDTF">2026-04-14T06:21:00Z</dcterms:modified>
</cp:coreProperties>
</file>