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Naujas konskursui/"/>
    </mc:Choice>
  </mc:AlternateContent>
  <xr:revisionPtr revIDLastSave="6" documentId="13_ncr:1_{E65C0E5D-319D-4ECB-914C-2C9799A64C57}" xr6:coauthVersionLast="47" xr6:coauthVersionMax="47" xr10:uidLastSave="{F1548304-7BEB-4E04-96D2-BFD22DB897D9}"/>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G29" i="1" s="1"/>
  <c r="G30" i="1" l="1"/>
  <c r="G31" i="1" s="1"/>
</calcChain>
</file>

<file path=xl/sharedStrings.xml><?xml version="1.0" encoding="utf-8"?>
<sst xmlns="http://schemas.openxmlformats.org/spreadsheetml/2006/main" count="97" uniqueCount="76">
  <si>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</si>
  <si>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</si>
  <si>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</si>
  <si>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</si>
  <si>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</si>
  <si>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</si>
  <si>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</si>
  <si>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</si>
  <si>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</si>
  <si>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Pirkimo specialiųjų sąlygų 2 priedo 
„Techninė specifikacija“ I pirkimo daliai priedas</t>
  </si>
  <si>
    <t>PERKAMŲ PREKIŲ APRAŠYMAS IR ĮKAINIAI (I)</t>
  </si>
  <si>
    <t>Prekė</t>
  </si>
  <si>
    <t xml:space="preserve">Prekės aprašymas </t>
  </si>
  <si>
    <t>1-ai klasei linijomis. Ryškiomis linijomis, su vidinėmis ir išorinėmis paraštėmis. Popierius turi būti storesnis ir kietesnis, ne mažiau kaip 90 g/m²</t>
  </si>
  <si>
    <t>Sąsiuvinis matematikai</t>
  </si>
  <si>
    <t>Sąsiuvinis lietuvių kalbai</t>
  </si>
  <si>
    <t>Piešimo paletė</t>
  </si>
  <si>
    <t xml:space="preserve">Pieštukas </t>
  </si>
  <si>
    <t xml:space="preserve">Drožtukas ir trintukas 2 in 1 </t>
  </si>
  <si>
    <t xml:space="preserve">Žirklės </t>
  </si>
  <si>
    <t xml:space="preserve">Sąsiuvinis akvarelei </t>
  </si>
  <si>
    <t xml:space="preserve">Piešimo sąsiuvinis </t>
  </si>
  <si>
    <t xml:space="preserve">Akvarelė </t>
  </si>
  <si>
    <t xml:space="preserve">Teptukai </t>
  </si>
  <si>
    <t xml:space="preserve">Indelis vandeniui </t>
  </si>
  <si>
    <t>Spalvotų pieštukų rinkinys</t>
  </si>
  <si>
    <t>Flomasteriai</t>
  </si>
  <si>
    <t xml:space="preserve">Vokas darbeliams </t>
  </si>
  <si>
    <t xml:space="preserve">Plastilinas </t>
  </si>
  <si>
    <t xml:space="preserve">Kartonas </t>
  </si>
  <si>
    <t>Pieštukiniai klijai</t>
  </si>
  <si>
    <t xml:space="preserve">Lentelė plastilinui </t>
  </si>
  <si>
    <t xml:space="preserve">Daiktadėžė su nuimamu dangčiu </t>
  </si>
  <si>
    <t xml:space="preserve">Vaikiška prijuostė </t>
  </si>
  <si>
    <t>Dideliais langeliais 7×7 mm. Ryškiomis linijomis, su vidinėmis ir išorinėmis paraštėmis. Popierius turi būti storesnis ir kietesnis, ne mažiau kaip 90 g/m²</t>
  </si>
  <si>
    <t xml:space="preserve">vnt. </t>
  </si>
  <si>
    <t>Ne mažiau kaip su 6 įdubimais</t>
  </si>
  <si>
    <t>Bukais galais, bendras ilgis ne mažiau kaip 13 cm</t>
  </si>
  <si>
    <t>A4 formato, ne mažiau kaip 20 lapų, vidinių lapų storis ne mažiau kaip 190 g/m², lapai balti</t>
  </si>
  <si>
    <t>A4 formato, klijuotas, ne mažiau kaip 20 lapų, vidinių lapų storis ne mažiau kaip 120g/m², lapai balti</t>
  </si>
  <si>
    <t xml:space="preserve">Guašas </t>
  </si>
  <si>
    <t xml:space="preserve">kompl. </t>
  </si>
  <si>
    <t>Su papildomu dangteliu</t>
  </si>
  <si>
    <t>Vaškinės kreidelės</t>
  </si>
  <si>
    <t>A4+ formatas, plastikinis su spaustuku, pagamintas iš permatomo spalvoto plastiko – polipropileno (PP)**</t>
  </si>
  <si>
    <t>Spalvotas, dvipusis, lapo storis ne mažiau kaip 190 g/m², A4 formato, pakuotėje ne mažiau kaip 7 lapai</t>
  </si>
  <si>
    <t>Spalvoto popieriaus sąsiuvinis</t>
  </si>
  <si>
    <t>Plonas dvipusis, ne mažiau kaip 8 spalvos, A4 formato</t>
  </si>
  <si>
    <t>A4 formatas, pagaminta iš tvirtos plastmasės ne mažiau kaip 2 mm storio</t>
  </si>
  <si>
    <t>Pagaminta iš tvirto ir patvaraus 100 % perdirbto, 100 % perdirbamo ir FSC sertifikuoto kartono, ne mažesnio kaip 1,2 mm storio, dėžės matmenys ne mažesni kaip 265×205×365 mm***. Ant daiktadėžės užklijuotas lipdukas su Tauragės rajono savivaldybės logotipu (trijų spalvų spauda „Tauragė“ ir šūkiu – „Rytojų kuriame šiandien“, spauda 4+0)</t>
  </si>
  <si>
    <t>Išmatavimai ne mažiau kaip: ilgis – 60 cm, plotis – 49 cm, rankovės ilgis – 23 cm</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</si>
  <si>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</si>
  <si>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</si>
  <si>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</si>
  <si>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</si>
  <si>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1 vnt. mokymosi priemonių rinkinio priešmokyklinės klasės mokiniui kaina, Eur be PVM </t>
  </si>
  <si>
    <t>HB kietumo, padrožtas, pagamintas naudojant 50–55 % perdirbtų medžiagų, lūždamas išlieka vientisi ir nesudaro atplaišų – saugus naudoti vaikams*</t>
  </si>
  <si>
    <t xml:space="preserve"> 1. Įkainiuose turi būti įvertintos ir įskaičiuotos visos su prekių tiekimu susijusios išlaidos ir visi mokesčiai. </t>
  </si>
  <si>
    <t xml:space="preserve">6. Tiekėjas privalo užpildyti visų prekių įkainius, taip pat kainą už kiekvieną prekių rinkinį (kiekvienos prekės 1 vnt. kaina, 1 vnt. mokymosi priemonių rinkinio kaina ir viso kiekio mokymosi priemonių rinkinio kaina).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</si>
  <si>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</si>
  <si>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</si>
  <si>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</si>
  <si>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r>
      <t xml:space="preserve">Dokumentas teikiamas </t>
    </r>
    <r>
      <rPr>
        <b/>
        <u/>
        <sz val="10"/>
        <color theme="4" tint="-0.249977111117893"/>
        <rFont val="Arial"/>
        <family val="2"/>
        <charset val="186"/>
      </rPr>
      <t>su pasiūlymu.</t>
    </r>
  </si>
  <si>
    <t>2. Nurodyti kiekiai bus naudojami tik pasiūlymų vertinime ir nebus laikomi maksimaliais. Maksimali pirkimo daliai skirta lėšų suma nurodyta pirkimo dokumentuose.</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</si>
  <si>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</si>
  <si>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spalvų, netoksiškos, lengvai nusiplauna, gerai dengia paviršių, nesilupa ir netrupa piešiant, atsparios lūžimui**</t>
  </si>
  <si>
    <t xml:space="preserve">Nelimpantis prie rankų, netepantis, iš natūralios kilmės žaliavų, minkštas, elastingas, lengvai formuojamas, atsparus džiūvimui, išlaiko elastingumą ilgą laiką, ne mažiau kaip 12 spalvų, ne mažiau kaip 240  g, </t>
  </si>
  <si>
    <t>Ne mažiau kaip 12 pieštukų. Pieštukai tribriauniai, ryškių spalvų, atsparūs lūžiams</t>
  </si>
  <si>
    <t>Išmatavimai ne mažiau kaip 50 x 20 x 12 mm, su konteineriu drožtukui ir dangteliu trintukui</t>
  </si>
  <si>
    <t>PVM  (21proc.) Eur:</t>
  </si>
  <si>
    <t>Ne mažiau kaip 10 spalvų, dviejų pusių, viena rašymo galvutė skirta plonai linijai (brėžis ne mažesnis  1,5 mm), kita – spalvinimui (brėžis ne mažesnis 3 mm), netoksiški, lengvai nusiplaunantys nuo odos ir drabužių, su sandariu kamšteliu, atsparūs išdžiūvimui ir užtikrinantys tolygų, ryškų brėžį.</t>
  </si>
  <si>
    <t xml:space="preserve">Ne mažiau kaip 5 vnt., skirtingų šerelių formų ir storio – nuo plono (~2–3 mm) iki storo (~10–14 mm), skirti akvarelei ir guašui, užtikrina tolygų dažų padengimą. </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</si>
  <si>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</si>
  <si>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Pieštukiniai klijai, ne mažiau kaip 22 g, PVP pagrindo, be tirpiklių, netoksiški (atitinkantys EN 71 arba lygiavertį standartą), po išdžiūvimo skaidrūs. Klijai turi būti ne prastesnės kokybės nei UHU, Pritt ar BIC klijai, arba lygiaverčiai.**</t>
  </si>
  <si>
    <r>
      <t xml:space="preserve">Bendra pasiūlymo kaina pasiūlymų palyginimui už </t>
    </r>
    <r>
      <rPr>
        <b/>
        <sz val="10"/>
        <color rgb="FFFF0000"/>
        <rFont val="Arial"/>
        <family val="2"/>
        <charset val="186"/>
      </rPr>
      <t xml:space="preserve">351 </t>
    </r>
    <r>
      <rPr>
        <b/>
        <sz val="10"/>
        <rFont val="Arial"/>
        <family val="2"/>
        <charset val="186"/>
      </rPr>
      <t>vnt. mokymosi priemonių rinkinių priešmokyklinio ugdymo klasių mokiniams, Eur be PVM:</t>
    </r>
  </si>
  <si>
    <r>
      <t xml:space="preserve">Bendra pasiūlymo kaina pasiūlymų palyginimui už </t>
    </r>
    <r>
      <rPr>
        <b/>
        <sz val="10"/>
        <color rgb="FFFF0000"/>
        <rFont val="Arial"/>
        <family val="2"/>
        <charset val="186"/>
      </rPr>
      <t>351</t>
    </r>
    <r>
      <rPr>
        <b/>
        <sz val="10"/>
        <rFont val="Arial"/>
        <family val="2"/>
        <charset val="186"/>
      </rPr>
      <t xml:space="preserve"> vnt. mokymosi priemonių rinkinių priešmokyklinio ugdymo klasių mokiniams, Eur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</si>
</sst>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8"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sz val="10"/>
      <color theme="1"/>
      <name val="Calibri"/>
      <family val="2"/>
      <charset val="186"/>
      <scheme val="minor"/>
    </font>
    <font>
      <b/>
      <sz val="10"/>
      <name val="Arial"/>
      <family val="2"/>
      <charset val="186"/>
    </font>
    <font>
      <sz val="11"/>
      <color theme="1"/>
      <name val="Calibri"/>
      <family val="2"/>
      <charset val="186"/>
      <scheme val="minor"/>
    </font>
    <font>
      <b/>
      <sz val="9"/>
      <color theme="1"/>
      <name val="Times New Roman"/>
      <family val="1"/>
      <charset val="186"/>
    </font>
    <font>
      <b/>
      <sz val="10"/>
      <color theme="4" tint="-0.249977111117893"/>
      <name val="Arial"/>
      <family val="2"/>
      <charset val="186"/>
    </font>
    <font>
      <sz val="10"/>
      <color rgb="FFFF0000"/>
      <name val="Arial"/>
      <family val="2"/>
      <charset val="186"/>
    </font>
    <font>
      <i/>
      <sz val="11"/>
      <color rgb="FFFF0000"/>
      <name val="Calibri"/>
      <family val="2"/>
      <charset val="186"/>
      <scheme val="minor"/>
    </font>
    <font>
      <i/>
      <sz val="10"/>
      <color rgb="FFFF0000"/>
      <name val="Arial"/>
      <family val="2"/>
      <charset val="186"/>
    </font>
    <font>
      <sz val="11"/>
      <name val="Calibri"/>
      <family val="2"/>
      <charset val="186"/>
      <scheme val="minor"/>
    </font>
    <font>
      <b/>
      <u/>
      <sz val="10"/>
      <color theme="4" tint="-0.249977111117893"/>
      <name val="Arial"/>
      <family val="2"/>
      <charset val="186"/>
    </font>
    <font>
      <b/>
      <sz val="10"/>
      <color theme="1"/>
      <name val="Arial"/>
      <family val="2"/>
    </font>
    <font>
      <b/>
      <sz val="10"/>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8" fillId="0" borderId="0" applyFont="0" applyFill="0" applyBorder="0" applyAlignment="0" applyProtection="0"/>
    <xf numFmtId="44" fontId="8" fillId="0" borderId="0" applyFont="0" applyFill="0" applyBorder="0" applyAlignment="0" applyProtection="0"/>
  </cellStyleXfs>
  <cellXfs count="63">
    <xf numFmtId="0" fontId="0" fillId="0" borderId="0" xfId="0"/>
    <xf numFmtId="0" fontId="1" fillId="0" borderId="0" xfId="0" applyFont="1"/>
    <xf numFmtId="0" fontId="1" fillId="0" borderId="5" xfId="0" applyFont="1" applyBorder="1" applyAlignment="1">
      <alignment horizontal="center" vertical="center" wrapText="1"/>
    </xf>
    <xf numFmtId="0" fontId="6" fillId="0" borderId="0" xfId="0" applyFont="1"/>
    <xf numFmtId="0" fontId="7" fillId="3" borderId="7" xfId="0" applyFont="1" applyFill="1" applyBorder="1" applyAlignment="1">
      <alignment horizontal="center" vertical="center" wrapText="1"/>
    </xf>
    <xf numFmtId="44" fontId="9" fillId="0" borderId="0" xfId="2"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left"/>
    </xf>
    <xf numFmtId="0" fontId="7" fillId="0" borderId="0" xfId="0" applyFont="1" applyAlignment="1">
      <alignment horizontal="center"/>
    </xf>
    <xf numFmtId="0" fontId="0" fillId="0" borderId="0" xfId="0" applyAlignment="1">
      <alignment horizontal="left"/>
    </xf>
    <xf numFmtId="0" fontId="3" fillId="0" borderId="11" xfId="0" applyFont="1" applyBorder="1" applyAlignment="1">
      <alignment horizontal="center" vertical="center" wrapText="1"/>
    </xf>
    <xf numFmtId="0" fontId="7" fillId="3"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11"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5" fillId="0" borderId="0" xfId="0" applyFont="1" applyAlignment="1">
      <alignment vertical="center"/>
    </xf>
    <xf numFmtId="0" fontId="1" fillId="0" borderId="3" xfId="0" applyFont="1" applyBorder="1" applyAlignment="1">
      <alignment horizontal="center" vertical="center"/>
    </xf>
    <xf numFmtId="0" fontId="12" fillId="0" borderId="0" xfId="0" applyFont="1"/>
    <xf numFmtId="0" fontId="2" fillId="0" borderId="13" xfId="0" applyFont="1" applyBorder="1" applyAlignment="1">
      <alignment horizontal="center" vertical="center" wrapText="1"/>
    </xf>
    <xf numFmtId="0" fontId="14" fillId="0" borderId="0" xfId="0" applyFont="1"/>
    <xf numFmtId="0" fontId="3" fillId="0" borderId="0" xfId="0" applyFont="1"/>
    <xf numFmtId="0" fontId="4" fillId="0" borderId="0" xfId="0" applyFont="1" applyAlignment="1">
      <alignment vertical="center"/>
    </xf>
    <xf numFmtId="0" fontId="13" fillId="0" borderId="0" xfId="0" applyFont="1"/>
    <xf numFmtId="0" fontId="4" fillId="0" borderId="0" xfId="0" applyFont="1" applyAlignment="1">
      <alignment vertical="center" wrapText="1"/>
    </xf>
    <xf numFmtId="0" fontId="4" fillId="0" borderId="0" xfId="0" applyFont="1"/>
    <xf numFmtId="0" fontId="1" fillId="0" borderId="0" xfId="0" applyFont="1" applyAlignment="1">
      <alignment vertical="center" wrapText="1"/>
    </xf>
    <xf numFmtId="2" fontId="2" fillId="3" borderId="3" xfId="0" applyNumberFormat="1" applyFont="1" applyFill="1" applyBorder="1" applyAlignment="1">
      <alignment horizontal="center" vertical="center" wrapText="1"/>
    </xf>
    <xf numFmtId="2" fontId="1" fillId="3" borderId="8" xfId="0" applyNumberFormat="1" applyFont="1" applyFill="1" applyBorder="1" applyAlignment="1">
      <alignment horizontal="center" vertical="center"/>
    </xf>
    <xf numFmtId="2" fontId="4"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xf>
    <xf numFmtId="2" fontId="16" fillId="4" borderId="4" xfId="0" applyNumberFormat="1" applyFont="1" applyFill="1" applyBorder="1" applyAlignment="1">
      <alignment horizontal="center" vertical="center"/>
    </xf>
    <xf numFmtId="0" fontId="10" fillId="2" borderId="9" xfId="0" applyFont="1" applyFill="1" applyBorder="1" applyAlignment="1">
      <alignment horizontal="left" vertical="center" wrapText="1"/>
    </xf>
    <xf numFmtId="0" fontId="7" fillId="0" borderId="4" xfId="0" applyFont="1" applyBorder="1" applyAlignment="1">
      <alignment horizontal="right" vertical="center" wrapText="1"/>
    </xf>
    <xf numFmtId="164" fontId="7" fillId="0" borderId="4" xfId="0" applyNumberFormat="1" applyFont="1" applyBorder="1" applyAlignment="1">
      <alignment horizontal="right" vertical="center" wrapText="1"/>
    </xf>
    <xf numFmtId="0" fontId="1" fillId="0" borderId="9" xfId="0" applyFont="1" applyBorder="1" applyAlignment="1">
      <alignment horizontal="right"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1" xfId="0" applyFont="1" applyBorder="1" applyAlignment="1">
      <alignment horizontal="center"/>
    </xf>
    <xf numFmtId="0" fontId="4" fillId="0" borderId="4" xfId="0" applyFont="1" applyBorder="1" applyAlignment="1">
      <alignment horizontal="right" vertical="center" wrapText="1"/>
    </xf>
    <xf numFmtId="0" fontId="2" fillId="0" borderId="4" xfId="0" applyFont="1" applyBorder="1" applyAlignment="1">
      <alignment horizontal="right" vertical="center" wrapText="1"/>
    </xf>
    <xf numFmtId="0" fontId="3" fillId="0" borderId="4" xfId="0" applyFont="1" applyBorder="1" applyAlignment="1">
      <alignment horizontal="left"/>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2" xfId="0" applyFont="1" applyBorder="1" applyAlignment="1">
      <alignment horizontal="left" vertical="center"/>
    </xf>
    <xf numFmtId="0" fontId="1" fillId="0" borderId="20" xfId="0" applyFont="1" applyBorder="1" applyAlignment="1">
      <alignment horizontal="left" vertical="center"/>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wrapText="1"/>
    </xf>
    <xf numFmtId="0" fontId="1" fillId="2" borderId="4" xfId="0" applyFont="1" applyFill="1" applyBorder="1" applyAlignment="1">
      <alignment horizontal="lef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P46"/>
  <sheetViews>
    <sheetView tabSelected="1" zoomScale="90" zoomScaleNormal="90" workbookViewId="0">
      <selection activeCell="M34" sqref="M34"/>
    </sheetView>
  </sheetViews>
  <sheetFormatPr defaultRowHeight="15" x14ac:dyDescent="0.25"/>
  <cols>
    <col min="1" max="1" width="5.7109375" style="23" customWidth="1"/>
    <col min="2" max="2" width="26.5703125" style="16" customWidth="1"/>
    <col min="3" max="3" width="42.42578125" style="20" customWidth="1"/>
    <col min="4" max="5" width="18.140625" style="19" customWidth="1"/>
    <col min="6" max="6" width="16.85546875" style="15" customWidth="1"/>
    <col min="7" max="7" width="17.28515625" style="1" customWidth="1"/>
    <col min="8" max="8" width="5.85546875" style="1" customWidth="1"/>
    <col min="9" max="9" width="25.5703125" style="3" customWidth="1"/>
  </cols>
  <sheetData>
    <row r="1" spans="1:16" ht="43.5" customHeight="1" thickBot="1" x14ac:dyDescent="0.3">
      <c r="A1" s="40" t="s">
        <v>62</v>
      </c>
      <c r="B1" s="40"/>
      <c r="C1" s="40"/>
      <c r="F1" s="43" t="s">
        <v>9</v>
      </c>
      <c r="G1" s="43"/>
      <c r="I1"/>
    </row>
    <row r="2" spans="1:16" ht="15.75" thickBot="1" x14ac:dyDescent="0.3">
      <c r="A2" s="44" t="s">
        <v>10</v>
      </c>
      <c r="B2" s="45"/>
      <c r="C2" s="45"/>
      <c r="D2" s="45"/>
      <c r="E2" s="45"/>
      <c r="F2" s="45"/>
      <c r="G2" s="46"/>
      <c r="H2" s="8"/>
      <c r="I2"/>
    </row>
    <row r="3" spans="1:16" ht="15.75" thickBot="1" x14ac:dyDescent="0.3">
      <c r="A3" s="15"/>
      <c r="D3" s="19" t="s">
        <v>3</v>
      </c>
      <c r="I3"/>
    </row>
    <row r="4" spans="1:16" ht="48.6" customHeight="1" thickBot="1" x14ac:dyDescent="0.3">
      <c r="A4" s="26" t="s">
        <v>0</v>
      </c>
      <c r="B4" s="12" t="s">
        <v>11</v>
      </c>
      <c r="C4" s="12" t="s">
        <v>12</v>
      </c>
      <c r="D4" s="12" t="s">
        <v>1</v>
      </c>
      <c r="E4" s="10" t="s">
        <v>4</v>
      </c>
      <c r="F4" s="11" t="s">
        <v>7</v>
      </c>
      <c r="G4" s="4" t="s">
        <v>54</v>
      </c>
      <c r="I4"/>
    </row>
    <row r="5" spans="1:16" ht="57" customHeight="1" x14ac:dyDescent="0.25">
      <c r="A5" s="6">
        <v>1</v>
      </c>
      <c r="B5" s="17" t="s">
        <v>15</v>
      </c>
      <c r="C5" s="21" t="s">
        <v>13</v>
      </c>
      <c r="D5" s="22" t="s">
        <v>35</v>
      </c>
      <c r="E5" s="24">
        <v>1</v>
      </c>
      <c r="F5" s="34"/>
      <c r="G5" s="35"/>
      <c r="H5" s="13"/>
      <c r="I5" s="25"/>
    </row>
    <row r="6" spans="1:16" ht="60" customHeight="1" x14ac:dyDescent="0.25">
      <c r="A6" s="2">
        <v>2</v>
      </c>
      <c r="B6" s="17" t="s">
        <v>14</v>
      </c>
      <c r="C6" s="21" t="s">
        <v>34</v>
      </c>
      <c r="D6" s="22" t="s">
        <v>35</v>
      </c>
      <c r="E6" s="22">
        <v>1</v>
      </c>
      <c r="F6" s="34"/>
      <c r="G6" s="35"/>
      <c r="I6" s="25"/>
      <c r="P6" s="9"/>
    </row>
    <row r="7" spans="1:16" ht="30" customHeight="1" x14ac:dyDescent="0.25">
      <c r="A7" s="2">
        <v>3</v>
      </c>
      <c r="B7" s="6" t="s">
        <v>16</v>
      </c>
      <c r="C7" s="21" t="s">
        <v>36</v>
      </c>
      <c r="D7" s="22" t="s">
        <v>35</v>
      </c>
      <c r="E7" s="6">
        <v>1</v>
      </c>
      <c r="F7" s="34"/>
      <c r="G7" s="35"/>
      <c r="I7"/>
    </row>
    <row r="8" spans="1:16" ht="58.9" customHeight="1" x14ac:dyDescent="0.25">
      <c r="A8" s="2">
        <v>4</v>
      </c>
      <c r="B8" s="6" t="s">
        <v>17</v>
      </c>
      <c r="C8" s="21" t="s">
        <v>56</v>
      </c>
      <c r="D8" s="22" t="s">
        <v>35</v>
      </c>
      <c r="E8" s="6">
        <v>1</v>
      </c>
      <c r="F8" s="34"/>
      <c r="G8" s="35"/>
      <c r="I8" s="25"/>
    </row>
    <row r="9" spans="1:16" ht="43.5" customHeight="1" x14ac:dyDescent="0.25">
      <c r="A9" s="2">
        <v>5</v>
      </c>
      <c r="B9" s="6" t="s">
        <v>18</v>
      </c>
      <c r="C9" s="62" t="s">
        <v>68</v>
      </c>
      <c r="D9" s="22" t="s">
        <v>35</v>
      </c>
      <c r="E9" s="6">
        <v>1</v>
      </c>
      <c r="F9" s="34"/>
      <c r="G9" s="35"/>
      <c r="I9"/>
    </row>
    <row r="10" spans="1:16" ht="23.45" customHeight="1" x14ac:dyDescent="0.25">
      <c r="A10" s="2">
        <v>6</v>
      </c>
      <c r="B10" s="6" t="s">
        <v>19</v>
      </c>
      <c r="C10" s="21" t="s">
        <v>37</v>
      </c>
      <c r="D10" s="22" t="s">
        <v>35</v>
      </c>
      <c r="E10" s="6">
        <v>1</v>
      </c>
      <c r="F10" s="34"/>
      <c r="G10" s="35"/>
      <c r="I10"/>
    </row>
    <row r="11" spans="1:16" ht="33" customHeight="1" x14ac:dyDescent="0.25">
      <c r="A11" s="2">
        <v>7</v>
      </c>
      <c r="B11" s="6" t="s">
        <v>20</v>
      </c>
      <c r="C11" s="21" t="s">
        <v>38</v>
      </c>
      <c r="D11" s="22" t="s">
        <v>35</v>
      </c>
      <c r="E11" s="6">
        <v>1</v>
      </c>
      <c r="F11" s="34"/>
      <c r="G11" s="35"/>
      <c r="I11"/>
    </row>
    <row r="12" spans="1:16" ht="45" customHeight="1" x14ac:dyDescent="0.25">
      <c r="A12" s="2">
        <v>8</v>
      </c>
      <c r="B12" s="6" t="s">
        <v>21</v>
      </c>
      <c r="C12" s="21" t="s">
        <v>39</v>
      </c>
      <c r="D12" s="22" t="s">
        <v>35</v>
      </c>
      <c r="E12" s="6">
        <v>2</v>
      </c>
      <c r="F12" s="34"/>
      <c r="G12" s="35"/>
      <c r="I12"/>
    </row>
    <row r="13" spans="1:16" ht="92.25" customHeight="1" x14ac:dyDescent="0.25">
      <c r="A13" s="2">
        <v>9</v>
      </c>
      <c r="B13" s="6" t="s">
        <v>22</v>
      </c>
      <c r="C13" s="21" t="s">
        <v>72</v>
      </c>
      <c r="D13" s="22" t="s">
        <v>41</v>
      </c>
      <c r="E13" s="6">
        <v>1</v>
      </c>
      <c r="F13" s="34"/>
      <c r="G13" s="35"/>
      <c r="I13" s="25"/>
    </row>
    <row r="14" spans="1:16" ht="81" customHeight="1" x14ac:dyDescent="0.25">
      <c r="A14" s="2">
        <v>10</v>
      </c>
      <c r="B14" s="6" t="s">
        <v>40</v>
      </c>
      <c r="C14" s="21" t="s">
        <v>64</v>
      </c>
      <c r="D14" s="22" t="s">
        <v>41</v>
      </c>
      <c r="E14" s="6">
        <v>1</v>
      </c>
      <c r="F14" s="34"/>
      <c r="G14" s="35"/>
      <c r="I14"/>
    </row>
    <row r="15" spans="1:16" ht="65.25" customHeight="1" x14ac:dyDescent="0.25">
      <c r="A15" s="2">
        <v>11</v>
      </c>
      <c r="B15" s="6" t="s">
        <v>23</v>
      </c>
      <c r="C15" s="21" t="s">
        <v>71</v>
      </c>
      <c r="D15" s="22" t="s">
        <v>41</v>
      </c>
      <c r="E15" s="6">
        <v>1</v>
      </c>
      <c r="F15" s="34"/>
      <c r="G15" s="35"/>
      <c r="I15"/>
    </row>
    <row r="16" spans="1:16" ht="21" customHeight="1" x14ac:dyDescent="0.25">
      <c r="A16" s="2">
        <v>12</v>
      </c>
      <c r="B16" s="6" t="s">
        <v>24</v>
      </c>
      <c r="C16" s="21" t="s">
        <v>42</v>
      </c>
      <c r="D16" s="22" t="s">
        <v>35</v>
      </c>
      <c r="E16" s="6">
        <v>1</v>
      </c>
      <c r="F16" s="34"/>
      <c r="G16" s="35"/>
      <c r="I16"/>
    </row>
    <row r="17" spans="1:9" ht="43.15" customHeight="1" x14ac:dyDescent="0.25">
      <c r="A17" s="2">
        <v>13</v>
      </c>
      <c r="B17" s="6" t="s">
        <v>25</v>
      </c>
      <c r="C17" s="21" t="s">
        <v>67</v>
      </c>
      <c r="D17" s="22" t="s">
        <v>41</v>
      </c>
      <c r="E17" s="6">
        <v>1</v>
      </c>
      <c r="F17" s="34"/>
      <c r="G17" s="35"/>
      <c r="I17"/>
    </row>
    <row r="18" spans="1:9" ht="93" customHeight="1" x14ac:dyDescent="0.25">
      <c r="A18" s="2">
        <v>14</v>
      </c>
      <c r="B18" s="6" t="s">
        <v>26</v>
      </c>
      <c r="C18" s="21" t="s">
        <v>70</v>
      </c>
      <c r="D18" s="22" t="s">
        <v>41</v>
      </c>
      <c r="E18" s="6">
        <v>1</v>
      </c>
      <c r="F18" s="34"/>
      <c r="G18" s="35"/>
      <c r="I18"/>
    </row>
    <row r="19" spans="1:9" ht="51.6" customHeight="1" x14ac:dyDescent="0.25">
      <c r="A19" s="2">
        <v>15</v>
      </c>
      <c r="B19" s="6" t="s">
        <v>43</v>
      </c>
      <c r="C19" s="21" t="s">
        <v>65</v>
      </c>
      <c r="D19" s="22" t="s">
        <v>41</v>
      </c>
      <c r="E19" s="6">
        <v>1</v>
      </c>
      <c r="F19" s="34"/>
      <c r="G19" s="35"/>
      <c r="H19" s="13"/>
      <c r="I19"/>
    </row>
    <row r="20" spans="1:9" ht="46.15" customHeight="1" x14ac:dyDescent="0.25">
      <c r="A20" s="2">
        <v>16</v>
      </c>
      <c r="B20" s="17" t="s">
        <v>27</v>
      </c>
      <c r="C20" s="21" t="s">
        <v>44</v>
      </c>
      <c r="D20" s="22" t="s">
        <v>35</v>
      </c>
      <c r="E20" s="17">
        <v>1</v>
      </c>
      <c r="F20" s="34"/>
      <c r="G20" s="35"/>
      <c r="I20"/>
    </row>
    <row r="21" spans="1:9" ht="65.45" customHeight="1" x14ac:dyDescent="0.25">
      <c r="A21" s="2">
        <v>17</v>
      </c>
      <c r="B21" s="6" t="s">
        <v>28</v>
      </c>
      <c r="C21" s="21" t="s">
        <v>66</v>
      </c>
      <c r="D21" s="22" t="s">
        <v>41</v>
      </c>
      <c r="E21" s="6">
        <v>1</v>
      </c>
      <c r="F21" s="34"/>
      <c r="G21" s="35"/>
      <c r="I21"/>
    </row>
    <row r="22" spans="1:9" ht="42" customHeight="1" x14ac:dyDescent="0.25">
      <c r="A22" s="2">
        <v>18</v>
      </c>
      <c r="B22" s="6" t="s">
        <v>29</v>
      </c>
      <c r="C22" s="21" t="s">
        <v>45</v>
      </c>
      <c r="D22" s="22" t="s">
        <v>41</v>
      </c>
      <c r="E22" s="6">
        <v>1</v>
      </c>
      <c r="F22" s="34"/>
      <c r="G22" s="35"/>
      <c r="I22"/>
    </row>
    <row r="23" spans="1:9" ht="32.25" customHeight="1" x14ac:dyDescent="0.25">
      <c r="A23" s="2">
        <v>19</v>
      </c>
      <c r="B23" s="6" t="s">
        <v>46</v>
      </c>
      <c r="C23" s="21" t="s">
        <v>47</v>
      </c>
      <c r="D23" s="22" t="s">
        <v>35</v>
      </c>
      <c r="E23" s="6">
        <v>2</v>
      </c>
      <c r="F23" s="34"/>
      <c r="G23" s="35"/>
      <c r="I23"/>
    </row>
    <row r="24" spans="1:9" ht="76.5" customHeight="1" x14ac:dyDescent="0.25">
      <c r="A24" s="2">
        <v>20</v>
      </c>
      <c r="B24" s="6" t="s">
        <v>30</v>
      </c>
      <c r="C24" s="61" t="s">
        <v>73</v>
      </c>
      <c r="D24" s="22" t="s">
        <v>35</v>
      </c>
      <c r="E24" s="6">
        <v>1</v>
      </c>
      <c r="F24" s="34"/>
      <c r="G24" s="35"/>
      <c r="I24"/>
    </row>
    <row r="25" spans="1:9" ht="32.450000000000003" customHeight="1" x14ac:dyDescent="0.25">
      <c r="A25" s="2">
        <v>22</v>
      </c>
      <c r="B25" s="6" t="s">
        <v>31</v>
      </c>
      <c r="C25" s="21" t="s">
        <v>48</v>
      </c>
      <c r="D25" s="22" t="s">
        <v>35</v>
      </c>
      <c r="E25" s="6">
        <v>1</v>
      </c>
      <c r="F25" s="34"/>
      <c r="G25" s="35"/>
      <c r="I25"/>
    </row>
    <row r="26" spans="1:9" ht="100.15" customHeight="1" x14ac:dyDescent="0.25">
      <c r="A26" s="2">
        <v>23</v>
      </c>
      <c r="B26" s="6" t="s">
        <v>32</v>
      </c>
      <c r="C26" s="21" t="s">
        <v>49</v>
      </c>
      <c r="D26" s="22" t="s">
        <v>35</v>
      </c>
      <c r="E26" s="6">
        <v>1</v>
      </c>
      <c r="F26" s="34"/>
      <c r="G26" s="35"/>
      <c r="I26"/>
    </row>
    <row r="27" spans="1:9" ht="27.6" customHeight="1" x14ac:dyDescent="0.25">
      <c r="A27" s="2">
        <v>24</v>
      </c>
      <c r="B27" s="6" t="s">
        <v>33</v>
      </c>
      <c r="C27" s="21" t="s">
        <v>50</v>
      </c>
      <c r="D27" s="22" t="s">
        <v>35</v>
      </c>
      <c r="E27" s="6">
        <v>1</v>
      </c>
      <c r="F27" s="34"/>
      <c r="G27" s="35"/>
      <c r="I27"/>
    </row>
    <row r="28" spans="1:9" ht="26.25" customHeight="1" x14ac:dyDescent="0.25">
      <c r="A28" s="42" t="s">
        <v>55</v>
      </c>
      <c r="B28" s="42"/>
      <c r="C28" s="42"/>
      <c r="D28" s="42"/>
      <c r="E28" s="42"/>
      <c r="F28" s="42"/>
      <c r="G28" s="36">
        <f>SUM(G5:G27)</f>
        <v>0</v>
      </c>
      <c r="I28"/>
    </row>
    <row r="29" spans="1:9" ht="32.25" customHeight="1" x14ac:dyDescent="0.25">
      <c r="A29" s="41" t="s">
        <v>74</v>
      </c>
      <c r="B29" s="47"/>
      <c r="C29" s="47"/>
      <c r="D29" s="47"/>
      <c r="E29" s="47"/>
      <c r="F29" s="47"/>
      <c r="G29" s="37">
        <f>G28*420</f>
        <v>0</v>
      </c>
      <c r="I29"/>
    </row>
    <row r="30" spans="1:9" ht="16.5" customHeight="1" x14ac:dyDescent="0.25">
      <c r="A30" s="48" t="s">
        <v>69</v>
      </c>
      <c r="B30" s="48"/>
      <c r="C30" s="48"/>
      <c r="D30" s="48"/>
      <c r="E30" s="48"/>
      <c r="F30" s="48"/>
      <c r="G30" s="38">
        <f>G29*0.21</f>
        <v>0</v>
      </c>
      <c r="I30"/>
    </row>
    <row r="31" spans="1:9" ht="22.5" customHeight="1" x14ac:dyDescent="0.25">
      <c r="A31" s="41" t="s">
        <v>75</v>
      </c>
      <c r="B31" s="41"/>
      <c r="C31" s="41"/>
      <c r="D31" s="41"/>
      <c r="E31" s="41"/>
      <c r="F31" s="41"/>
      <c r="G31" s="39">
        <f>SUM(G29:G30)</f>
        <v>0</v>
      </c>
      <c r="I31"/>
    </row>
    <row r="32" spans="1:9" x14ac:dyDescent="0.25">
      <c r="A32" s="14"/>
      <c r="B32" s="18"/>
      <c r="C32" s="14"/>
      <c r="D32" s="14"/>
      <c r="E32" s="18"/>
      <c r="F32" s="14"/>
      <c r="G32" s="7"/>
      <c r="H32" s="7"/>
      <c r="I32" s="1"/>
    </row>
    <row r="33" spans="1:10" x14ac:dyDescent="0.25">
      <c r="A33" s="14"/>
      <c r="B33" s="18"/>
      <c r="C33" s="14"/>
      <c r="D33" s="14"/>
      <c r="E33" s="18"/>
      <c r="F33" s="14"/>
      <c r="G33" s="7"/>
      <c r="H33" s="7"/>
      <c r="I33" s="1"/>
    </row>
    <row r="34" spans="1:10" x14ac:dyDescent="0.25">
      <c r="A34" s="49" t="s">
        <v>2</v>
      </c>
      <c r="B34" s="49"/>
      <c r="C34" s="49"/>
      <c r="D34" s="49"/>
      <c r="E34" s="49"/>
      <c r="F34" s="49"/>
      <c r="G34" s="49"/>
      <c r="H34" s="28"/>
      <c r="I34" s="1"/>
    </row>
    <row r="35" spans="1:10" ht="19.899999999999999" customHeight="1" x14ac:dyDescent="0.25">
      <c r="A35" s="50" t="s">
        <v>57</v>
      </c>
      <c r="B35" s="50"/>
      <c r="C35" s="50"/>
      <c r="D35" s="50"/>
      <c r="E35" s="50"/>
      <c r="F35" s="50"/>
      <c r="G35" s="50"/>
      <c r="H35" s="29"/>
      <c r="I35" s="30"/>
    </row>
    <row r="36" spans="1:10" ht="32.25" customHeight="1" x14ac:dyDescent="0.25">
      <c r="A36" s="51" t="s">
        <v>63</v>
      </c>
      <c r="B36" s="51"/>
      <c r="C36" s="51"/>
      <c r="D36" s="51"/>
      <c r="E36" s="51"/>
      <c r="F36" s="51"/>
      <c r="G36" s="51"/>
      <c r="H36" s="31"/>
      <c r="I36" s="1"/>
      <c r="J36" s="5"/>
    </row>
    <row r="37" spans="1:10" ht="20.45" customHeight="1" x14ac:dyDescent="0.25">
      <c r="A37" s="51" t="s">
        <v>8</v>
      </c>
      <c r="B37" s="51"/>
      <c r="C37" s="51"/>
      <c r="D37" s="51"/>
      <c r="E37" s="51"/>
      <c r="F37" s="51"/>
      <c r="G37" s="51"/>
      <c r="H37" s="31"/>
      <c r="I37" s="1"/>
    </row>
    <row r="38" spans="1:10" ht="27.75" customHeight="1" x14ac:dyDescent="0.25">
      <c r="A38" s="51" t="s">
        <v>5</v>
      </c>
      <c r="B38" s="51"/>
      <c r="C38" s="51"/>
      <c r="D38" s="51"/>
      <c r="E38" s="51"/>
      <c r="F38" s="51"/>
      <c r="G38" s="51"/>
      <c r="H38" s="31"/>
      <c r="I38" s="1"/>
    </row>
    <row r="39" spans="1:10" ht="21.6" customHeight="1" x14ac:dyDescent="0.25">
      <c r="A39" s="51" t="s">
        <v>6</v>
      </c>
      <c r="B39" s="51"/>
      <c r="C39" s="51"/>
      <c r="D39" s="51"/>
      <c r="E39" s="51"/>
      <c r="F39" s="51"/>
      <c r="G39" s="51"/>
      <c r="H39" s="31"/>
      <c r="I39" s="1"/>
    </row>
    <row r="40" spans="1:10" s="27" customFormat="1" ht="27.75" customHeight="1" x14ac:dyDescent="0.25">
      <c r="A40" s="51" t="s">
        <v>58</v>
      </c>
      <c r="B40" s="51"/>
      <c r="C40" s="51"/>
      <c r="D40" s="51"/>
      <c r="E40" s="51"/>
      <c r="F40" s="51"/>
      <c r="G40" s="51"/>
      <c r="H40" s="31"/>
      <c r="I40" s="32"/>
    </row>
    <row r="41" spans="1:10" ht="27.75" customHeight="1" x14ac:dyDescent="0.25">
      <c r="A41" s="51" t="s">
        <v>59</v>
      </c>
      <c r="B41" s="51"/>
      <c r="C41" s="51"/>
      <c r="D41" s="51"/>
      <c r="E41" s="51"/>
      <c r="F41" s="51"/>
      <c r="G41" s="51"/>
      <c r="H41" s="31"/>
      <c r="I41" s="1"/>
    </row>
    <row r="42" spans="1:10" ht="27.75" customHeight="1" x14ac:dyDescent="0.25">
      <c r="A42" s="51" t="s">
        <v>60</v>
      </c>
      <c r="B42" s="51"/>
      <c r="C42" s="51"/>
      <c r="D42" s="51"/>
      <c r="E42" s="51"/>
      <c r="F42" s="51"/>
      <c r="G42" s="51"/>
      <c r="H42" s="31"/>
      <c r="I42" s="1"/>
    </row>
    <row r="43" spans="1:10" ht="31.15" customHeight="1" x14ac:dyDescent="0.25">
      <c r="A43" s="58" t="s">
        <v>61</v>
      </c>
      <c r="B43" s="59"/>
      <c r="C43" s="59"/>
      <c r="D43" s="59"/>
      <c r="E43" s="59"/>
      <c r="F43" s="59"/>
      <c r="G43" s="60"/>
      <c r="H43" s="33"/>
      <c r="I43" s="1"/>
    </row>
    <row r="44" spans="1:10" ht="18" customHeight="1" x14ac:dyDescent="0.25">
      <c r="A44" s="52" t="s">
        <v>51</v>
      </c>
      <c r="B44" s="53"/>
      <c r="C44" s="53"/>
      <c r="D44" s="53"/>
      <c r="E44" s="53"/>
      <c r="F44" s="53"/>
      <c r="G44" s="54"/>
      <c r="H44" s="15"/>
    </row>
    <row r="45" spans="1:10" ht="20.45" customHeight="1" x14ac:dyDescent="0.25">
      <c r="A45" s="52" t="s">
        <v>52</v>
      </c>
      <c r="B45" s="53"/>
      <c r="C45" s="53"/>
      <c r="D45" s="53"/>
      <c r="E45" s="53"/>
      <c r="F45" s="53"/>
      <c r="G45" s="54"/>
      <c r="H45" s="15"/>
    </row>
    <row r="46" spans="1:10" x14ac:dyDescent="0.25">
      <c r="A46" s="55" t="s">
        <v>53</v>
      </c>
      <c r="B46" s="56"/>
      <c r="C46" s="56"/>
      <c r="D46" s="56"/>
      <c r="E46" s="56"/>
      <c r="F46" s="56"/>
      <c r="G46" s="57"/>
      <c r="H46" s="15"/>
    </row>
  </sheetData>
  <mergeCells count="20">
    <mergeCell ref="A44:G44"/>
    <mergeCell ref="A45:G45"/>
    <mergeCell ref="A46:G46"/>
    <mergeCell ref="A39:G39"/>
    <mergeCell ref="A40:G40"/>
    <mergeCell ref="A41:G41"/>
    <mergeCell ref="A42:G42"/>
    <mergeCell ref="A43:G43"/>
    <mergeCell ref="A34:G34"/>
    <mergeCell ref="A35:G35"/>
    <mergeCell ref="A36:G36"/>
    <mergeCell ref="A37:G37"/>
    <mergeCell ref="A38:G38"/>
    <mergeCell ref="A1:C1"/>
    <mergeCell ref="A31:F31"/>
    <mergeCell ref="A28:F28"/>
    <mergeCell ref="F1:G1"/>
    <mergeCell ref="A2:G2"/>
    <mergeCell ref="A29:F29"/>
    <mergeCell ref="A30:F3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2026-04-30T12:34:33Z</dcterms:modified>
</cp:coreProperties>
</file>