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Naujas konskursui/"/>
    </mc:Choice>
  </mc:AlternateContent>
  <xr:revisionPtr revIDLastSave="14" documentId="13_ncr:1_{28264BF8-D8CE-4094-8E01-91110D635E5F}" xr6:coauthVersionLast="47" xr6:coauthVersionMax="47" xr10:uidLastSave="{FCB33CB5-2507-4089-9E08-1C077EA90F42}"/>
  <bookViews>
    <workbookView xWindow="-120" yWindow="-120" windowWidth="29040" windowHeight="15720" xr2:uid="{D23D4027-3FB8-405F-AB14-0BCF778BA446}"/>
  </bookViews>
  <sheets>
    <sheet name="Treči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0" i="1"/>
  <c r="G41" i="1" s="1"/>
  <c r="G22" i="1"/>
  <c r="G23" i="1" s="1"/>
  <c r="G45" i="1" l="1"/>
</calcChain>
</file>

<file path=xl/sharedStrings.xml><?xml version="1.0" encoding="utf-8"?>
<sst xmlns="http://schemas.openxmlformats.org/spreadsheetml/2006/main" count="123" uniqueCount="66">
  <si>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</si>
  <si>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</si>
  <si>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</si>
  <si>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</si>
  <si>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</si>
  <si>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</si>
  <si>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</si>
  <si>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</si>
  <si>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</si>
  <si>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</si>
  <si>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</si>
  <si>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</si>
  <si>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</si>
  <si>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Pieštukiniai klijai</t>
  </si>
  <si>
    <t xml:space="preserve">vnt. </t>
  </si>
  <si>
    <t>A4 formato, ne mažiau kaip 20 lapų, vidinių lapų storis ne mažiau kaip 190 g/m², lapai balti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</si>
  <si>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</si>
  <si>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</si>
  <si>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</si>
  <si>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</si>
  <si>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</si>
  <si>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</si>
  <si>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</si>
  <si>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</si>
  <si>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</si>
  <si>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</si>
  <si>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</si>
  <si>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Liniuotė</t>
  </si>
  <si>
    <t xml:space="preserve"> Ilgis ne mažiau kaip 30 cm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</si>
  <si>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</si>
  <si>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</si>
  <si>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</si>
  <si>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</si>
  <si>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</si>
  <si>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</si>
  <si>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 xml:space="preserve">Pusstoris sąsiuvinis langeliais </t>
  </si>
  <si>
    <t xml:space="preserve">Pusstoris sąsiuvinis linijomis </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</si>
  <si>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</si>
  <si>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</si>
  <si>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</si>
  <si>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Tušinukas</t>
  </si>
  <si>
    <t>Teksto žymekliai</t>
  </si>
  <si>
    <t>Ne mažiau 4 spalvų markerių rinkinys, supakuoti plastikiniame maišelyje be spaustukų</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</si>
  <si>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</si>
  <si>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</si>
  <si>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1 vnt. mokymosi priemonių rinkinio 10 (II gimnazijos) klasės mokiniui kaina, Eur be PVM:</t>
  </si>
  <si>
    <t>Išmatavimai ne mažiau kaip 50 x 20 x 12 mm, su konteineriu drožtukui ir dangteliu trintukui</t>
  </si>
  <si>
    <t>Vienspalvis, ne mažiau kaip 12 lapų, popierius turi būti storesnis ir kietesnis, ne mažiau 70 g/m²</t>
  </si>
  <si>
    <t>Vienspalvis, ne mažiau kaip 48 lapų, popierius storesnis ir kietesnis, ne mažiau kaip 80 g/m²</t>
  </si>
  <si>
    <t>Vienspalvis, A4 ne mažiau kaip 52 lapų, popierius storesnis ir kietesnis, ne mažiau kaip 80 g/m²</t>
  </si>
  <si>
    <t>Reguliuojamo ilgio, storo plastiko aplankalų rinkinys. Rinkinyje ne mažiau 10 vnt.**</t>
  </si>
  <si>
    <t>Automatinis gelinis rašiklis, brėžio storis 0,7 mm, tamsiai mėlynos arba mėlynos spalvos, su spaudžiamu mechanizmu, greitai džiūstančiu, netepliu rašalu, užtikrinančiu tolygų ir ryškų rašymą. Ergonomiška, neslystanti laikymo zona.</t>
  </si>
  <si>
    <t>Pieštukiniai klijai, ne mažiau kaip 22 g, PVP pagrindo, be tirpiklių, netoksiški (atitinkantys EN 71 arba lygiavertį standartą), po išdžiūvimo skaidrūs. Klijai turi būti ne prastesnės kokybės nei UHU, Pritt ar BIC klijai, arba lygiaverčiai.</t>
  </si>
  <si>
    <t>PVM  (21 proc.) Eur:</t>
  </si>
  <si>
    <t xml:space="preserve">Teptukai </t>
  </si>
  <si>
    <t>Sintetinių teptukų rinkinys, ne mažiau kaip 8 vnt., aukštos kokybės sintetiniais šereliais, tinkamais guašui, akvarelei ir kitoms vandens pagrindo dažymo priemonėms. Rinkinyje turi būti ne mažiau kaip 4 apvalūs (Nr. 4, 6, 8, 12 arba lygiaverčiai) ir ne mažiau kaip 3 plokšti (Nr. 6, 8, 12 arba lygiaverčiai) teptukai bei vienas universalus didesnio dydžio teptukas (apie Nr. 10).Teptukai patvarūs, stabilūs, šereliai neslenka, lengvai valomi.</t>
  </si>
  <si>
    <t xml:space="preserve">Akvarelė </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</si>
  <si>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</si>
  <si>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 xml:space="preserve">Daiktadėžė su nuimamu dangčiu </t>
  </si>
  <si>
    <t>Pagaminta iš tvirto ir patvaraus 100 % perdirbto, 100 % perdirbamo ir FSC sertifikuoto kartono, ne mažesnio kaip 1,2 mm storio, dėžės matmenys ne mažesni kaip 420x297x200, Ant dėžės-lagamino užklijuotas lipdukas su Tauragės rajono savivaldybės logotipu (trijų spalvų spauda „Tauragė“ ir šūkiu – „Rytojų kuriame šiandien“, spauda 4+0)</t>
  </si>
  <si>
    <r>
      <rPr>
        <b/>
        <sz val="11"/>
        <color rgb="FFFF0000"/>
        <rFont val="Calibri"/>
        <family val="2"/>
        <charset val="186"/>
        <scheme val="minor"/>
      </rPr>
      <t>307 v</t>
    </r>
    <r>
      <rPr>
        <b/>
        <sz val="11"/>
        <color theme="1"/>
        <rFont val="Calibri"/>
        <family val="2"/>
        <charset val="186"/>
        <scheme val="minor"/>
      </rPr>
      <t>nt. mokymosi priemonių rinkinių 10 (II gimnazijos) klasės mokiniams kaina, Eur be PVM:</t>
    </r>
  </si>
  <si>
    <t>PERKAMŲ PREKIŲ APRAŠYMAS IR ĮKAINIAI (VI)</t>
  </si>
  <si>
    <t>Pirkimo specialiųjų sąlygų 2 priedo 
„Techninė specifikacija“ VI pirkimo daliai priedas</t>
  </si>
  <si>
    <r>
      <rPr>
        <b/>
        <sz val="10"/>
        <color rgb="FFFF0000"/>
        <rFont val="Arial"/>
        <family val="2"/>
        <charset val="186"/>
      </rPr>
      <t>371</t>
    </r>
    <r>
      <rPr>
        <b/>
        <sz val="10"/>
        <color theme="1"/>
        <rFont val="Arial"/>
        <family val="2"/>
        <charset val="186"/>
      </rPr>
      <t xml:space="preserve"> vnt. mokymosi priemonių rinkinių 9 (I gimnazijos) klasės mokiniams kaina,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</si>
  <si>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t>
    </r>
    <r>
      <rPr>
        <b/>
        <sz val="10"/>
        <rFont val="Arial"/>
        <family val="2"/>
        <charset val="186"/>
      </rPr>
      <t xml:space="preserve">9 – 10 (I-II </t>
    </r>
    <r>
      <rPr>
        <b/>
        <sz val="10"/>
        <color theme="1"/>
        <rFont val="Arial"/>
        <family val="2"/>
        <charset val="186"/>
      </rPr>
      <t>gimnazijos) klasių mokiniams,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</si>
  <si>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9 –  10 (I-II gimnazijos) klasių mokiniams, Eur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</si>
</sst>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
      <b/>
      <sz val="10"/>
      <color theme="1"/>
      <name val="Arial"/>
      <family val="2"/>
    </font>
    <font>
      <b/>
      <sz val="11"/>
      <color rgb="FFFF0000"/>
      <name val="Calibri"/>
      <family val="2"/>
      <charset val="186"/>
      <scheme val="minor"/>
    </font>
    <font>
      <b/>
      <sz val="10"/>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1">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6"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5" fillId="0" borderId="0" xfId="0" applyFont="1"/>
    <xf numFmtId="0" fontId="4" fillId="2" borderId="4" xfId="0" applyFont="1" applyFill="1" applyBorder="1" applyAlignment="1">
      <alignment horizontal="center" vertical="center"/>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xf>
    <xf numFmtId="2" fontId="16"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2" fillId="0" borderId="4" xfId="0" applyFont="1" applyBorder="1" applyAlignment="1">
      <alignment horizontal="right" vertical="center" wrapText="1"/>
    </xf>
    <xf numFmtId="0" fontId="8" fillId="2" borderId="7" xfId="0" applyFont="1" applyFill="1" applyBorder="1" applyAlignment="1">
      <alignment horizontal="lef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12" fillId="0" borderId="5" xfId="0" applyFont="1" applyBorder="1" applyAlignment="1">
      <alignment horizontal="right"/>
    </xf>
    <xf numFmtId="0" fontId="12" fillId="0" borderId="8" xfId="0" applyFont="1" applyBorder="1" applyAlignment="1">
      <alignment horizontal="right"/>
    </xf>
    <xf numFmtId="0" fontId="12"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wrapText="1"/>
    </xf>
    <xf numFmtId="0" fontId="1" fillId="0" borderId="10" xfId="0" applyFont="1" applyBorder="1" applyAlignment="1">
      <alignment horizontal="lef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59"/>
  <sheetViews>
    <sheetView tabSelected="1" topLeftCell="A49" zoomScaleNormal="100" workbookViewId="0">
      <selection activeCell="K43" sqref="K43"/>
    </sheetView>
  </sheetViews>
  <sheetFormatPr defaultRowHeight="15" x14ac:dyDescent="0.25"/>
  <cols>
    <col min="1" max="1" width="5.7109375" style="12"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4" t="s">
        <v>31</v>
      </c>
      <c r="B1" s="44"/>
      <c r="C1" s="44"/>
      <c r="F1" s="45" t="s">
        <v>62</v>
      </c>
      <c r="G1" s="45"/>
    </row>
    <row r="2" spans="1:10" ht="15.75" thickBot="1" x14ac:dyDescent="0.3">
      <c r="A2" s="46" t="s">
        <v>61</v>
      </c>
      <c r="B2" s="47"/>
      <c r="C2" s="47"/>
      <c r="D2" s="47"/>
      <c r="E2" s="47"/>
      <c r="F2" s="47"/>
      <c r="G2" s="48"/>
      <c r="H2" s="4"/>
    </row>
    <row r="3" spans="1:10" x14ac:dyDescent="0.25">
      <c r="A3" s="8"/>
      <c r="D3" s="11" t="s">
        <v>3</v>
      </c>
    </row>
    <row r="4" spans="1:10" ht="48.6" customHeight="1" x14ac:dyDescent="0.25">
      <c r="A4" s="16" t="s">
        <v>0</v>
      </c>
      <c r="B4" s="16" t="s">
        <v>9</v>
      </c>
      <c r="C4" s="16" t="s">
        <v>10</v>
      </c>
      <c r="D4" s="25" t="s">
        <v>1</v>
      </c>
      <c r="E4" s="17" t="s">
        <v>4</v>
      </c>
      <c r="F4" s="15" t="s">
        <v>7</v>
      </c>
      <c r="G4" s="15" t="s">
        <v>19</v>
      </c>
    </row>
    <row r="5" spans="1:10" ht="27" customHeight="1" x14ac:dyDescent="0.25">
      <c r="A5" s="49" t="s">
        <v>43</v>
      </c>
      <c r="B5" s="50"/>
      <c r="C5" s="50"/>
      <c r="D5" s="50"/>
      <c r="E5" s="50"/>
      <c r="F5" s="50"/>
      <c r="G5" s="51"/>
    </row>
    <row r="6" spans="1:10" ht="34.5" customHeight="1" x14ac:dyDescent="0.25">
      <c r="A6" s="2">
        <v>1</v>
      </c>
      <c r="B6" s="28" t="s">
        <v>33</v>
      </c>
      <c r="C6" s="28" t="s">
        <v>47</v>
      </c>
      <c r="D6" s="29" t="s">
        <v>14</v>
      </c>
      <c r="E6" s="29">
        <v>3</v>
      </c>
      <c r="F6" s="32"/>
      <c r="G6" s="33"/>
      <c r="H6" s="6"/>
    </row>
    <row r="7" spans="1:10" ht="33" customHeight="1" x14ac:dyDescent="0.25">
      <c r="A7" s="2">
        <v>2</v>
      </c>
      <c r="B7" s="28" t="s">
        <v>34</v>
      </c>
      <c r="C7" s="38" t="s">
        <v>47</v>
      </c>
      <c r="D7" s="29" t="s">
        <v>14</v>
      </c>
      <c r="E7" s="29">
        <v>3</v>
      </c>
      <c r="F7" s="32"/>
      <c r="G7" s="33"/>
      <c r="J7" s="5"/>
    </row>
    <row r="8" spans="1:10" ht="33.75" customHeight="1" x14ac:dyDescent="0.25">
      <c r="A8" s="2">
        <v>3</v>
      </c>
      <c r="B8" s="28" t="s">
        <v>35</v>
      </c>
      <c r="C8" s="39" t="s">
        <v>49</v>
      </c>
      <c r="D8" s="29" t="s">
        <v>14</v>
      </c>
      <c r="E8" s="29">
        <v>5</v>
      </c>
      <c r="F8" s="32"/>
      <c r="G8" s="33"/>
    </row>
    <row r="9" spans="1:10" ht="33.75" customHeight="1" x14ac:dyDescent="0.25">
      <c r="A9" s="2">
        <v>4</v>
      </c>
      <c r="B9" s="40" t="s">
        <v>36</v>
      </c>
      <c r="C9" s="39" t="s">
        <v>48</v>
      </c>
      <c r="D9" s="31" t="s">
        <v>14</v>
      </c>
      <c r="E9" s="29">
        <v>6</v>
      </c>
      <c r="F9" s="32"/>
      <c r="G9" s="33"/>
    </row>
    <row r="10" spans="1:10" ht="106.9" customHeight="1" x14ac:dyDescent="0.25">
      <c r="A10" s="2">
        <v>5</v>
      </c>
      <c r="B10" s="28" t="s">
        <v>37</v>
      </c>
      <c r="C10" s="28" t="s">
        <v>38</v>
      </c>
      <c r="D10" s="31" t="s">
        <v>14</v>
      </c>
      <c r="E10" s="29">
        <v>1</v>
      </c>
      <c r="F10" s="32"/>
      <c r="G10" s="33"/>
    </row>
    <row r="11" spans="1:10" ht="32.25" customHeight="1" x14ac:dyDescent="0.25">
      <c r="A11" s="2">
        <v>6</v>
      </c>
      <c r="B11" s="28" t="s">
        <v>24</v>
      </c>
      <c r="C11" s="38" t="s">
        <v>50</v>
      </c>
      <c r="D11" s="29" t="s">
        <v>25</v>
      </c>
      <c r="E11" s="29">
        <v>1</v>
      </c>
      <c r="F11" s="32"/>
      <c r="G11" s="33"/>
    </row>
    <row r="12" spans="1:10" ht="60.75" customHeight="1" x14ac:dyDescent="0.25">
      <c r="A12" s="2">
        <v>7</v>
      </c>
      <c r="B12" s="28" t="s">
        <v>26</v>
      </c>
      <c r="C12" s="28" t="s">
        <v>39</v>
      </c>
      <c r="D12" s="29" t="s">
        <v>14</v>
      </c>
      <c r="E12" s="29">
        <v>2</v>
      </c>
      <c r="F12" s="32"/>
      <c r="G12" s="33"/>
    </row>
    <row r="13" spans="1:10" ht="72.75" customHeight="1" x14ac:dyDescent="0.25">
      <c r="A13" s="2">
        <v>8</v>
      </c>
      <c r="B13" s="28" t="s">
        <v>40</v>
      </c>
      <c r="C13" s="41" t="s">
        <v>51</v>
      </c>
      <c r="D13" s="29" t="s">
        <v>14</v>
      </c>
      <c r="E13" s="29">
        <v>2</v>
      </c>
      <c r="F13" s="32"/>
      <c r="G13" s="33"/>
    </row>
    <row r="14" spans="1:10" ht="42.6" customHeight="1" x14ac:dyDescent="0.25">
      <c r="A14" s="2">
        <v>9</v>
      </c>
      <c r="B14" s="28" t="s">
        <v>11</v>
      </c>
      <c r="C14" s="26" t="s">
        <v>46</v>
      </c>
      <c r="D14" s="29" t="s">
        <v>14</v>
      </c>
      <c r="E14" s="29">
        <v>1</v>
      </c>
      <c r="F14" s="32"/>
      <c r="G14" s="33"/>
    </row>
    <row r="15" spans="1:10" ht="42.6" customHeight="1" x14ac:dyDescent="0.25">
      <c r="A15" s="2">
        <v>10</v>
      </c>
      <c r="B15" s="28" t="s">
        <v>41</v>
      </c>
      <c r="C15" s="28" t="s">
        <v>42</v>
      </c>
      <c r="D15" s="29" t="s">
        <v>25</v>
      </c>
      <c r="E15" s="29">
        <v>1</v>
      </c>
      <c r="F15" s="32"/>
      <c r="G15" s="33"/>
    </row>
    <row r="16" spans="1:10" ht="75" customHeight="1" x14ac:dyDescent="0.25">
      <c r="A16" s="2">
        <v>11</v>
      </c>
      <c r="B16" s="28" t="s">
        <v>13</v>
      </c>
      <c r="C16" s="42" t="s">
        <v>52</v>
      </c>
      <c r="D16" s="29" t="s">
        <v>14</v>
      </c>
      <c r="E16" s="29">
        <v>1</v>
      </c>
      <c r="F16" s="32"/>
      <c r="G16" s="33"/>
    </row>
    <row r="17" spans="1:7" ht="29.45" customHeight="1" x14ac:dyDescent="0.25">
      <c r="A17" s="2">
        <v>12</v>
      </c>
      <c r="B17" s="28" t="s">
        <v>12</v>
      </c>
      <c r="C17" s="28" t="s">
        <v>15</v>
      </c>
      <c r="D17" s="29" t="s">
        <v>14</v>
      </c>
      <c r="E17" s="29">
        <v>1</v>
      </c>
      <c r="F17" s="32"/>
      <c r="G17" s="33"/>
    </row>
    <row r="18" spans="1:7" ht="129" customHeight="1" x14ac:dyDescent="0.25">
      <c r="A18" s="2">
        <v>13</v>
      </c>
      <c r="B18" s="26" t="s">
        <v>54</v>
      </c>
      <c r="C18" s="38" t="s">
        <v>55</v>
      </c>
      <c r="D18" s="28" t="s">
        <v>25</v>
      </c>
      <c r="E18" s="29">
        <v>1</v>
      </c>
      <c r="F18" s="32"/>
      <c r="G18" s="33"/>
    </row>
    <row r="19" spans="1:7" ht="90" customHeight="1" x14ac:dyDescent="0.25">
      <c r="A19" s="2">
        <v>14</v>
      </c>
      <c r="B19" s="26" t="s">
        <v>56</v>
      </c>
      <c r="C19" s="37" t="s">
        <v>57</v>
      </c>
      <c r="D19" s="2" t="s">
        <v>25</v>
      </c>
      <c r="E19" s="29">
        <v>1</v>
      </c>
      <c r="F19" s="32"/>
      <c r="G19" s="33"/>
    </row>
    <row r="20" spans="1:7" ht="25.5" customHeight="1" x14ac:dyDescent="0.25">
      <c r="A20" s="2">
        <v>15</v>
      </c>
      <c r="B20" s="28" t="s">
        <v>27</v>
      </c>
      <c r="C20" s="28" t="s">
        <v>28</v>
      </c>
      <c r="D20" s="29" t="s">
        <v>14</v>
      </c>
      <c r="E20" s="29">
        <v>1</v>
      </c>
      <c r="F20" s="32"/>
      <c r="G20" s="33"/>
    </row>
    <row r="21" spans="1:7" ht="105.75" customHeight="1" x14ac:dyDescent="0.25">
      <c r="A21" s="2">
        <v>16</v>
      </c>
      <c r="B21" s="26" t="s">
        <v>58</v>
      </c>
      <c r="C21" s="38" t="s">
        <v>59</v>
      </c>
      <c r="D21" s="29" t="s">
        <v>14</v>
      </c>
      <c r="E21" s="29">
        <v>1</v>
      </c>
      <c r="F21" s="32"/>
      <c r="G21" s="33"/>
    </row>
    <row r="22" spans="1:7" ht="28.5" customHeight="1" x14ac:dyDescent="0.25">
      <c r="A22" s="52" t="s">
        <v>44</v>
      </c>
      <c r="B22" s="53"/>
      <c r="C22" s="53"/>
      <c r="D22" s="53"/>
      <c r="E22" s="53"/>
      <c r="F22" s="54"/>
      <c r="G22" s="33">
        <f>SUM(G6:G21)</f>
        <v>0</v>
      </c>
    </row>
    <row r="23" spans="1:7" ht="28.5" customHeight="1" x14ac:dyDescent="0.25">
      <c r="A23" s="52" t="s">
        <v>63</v>
      </c>
      <c r="B23" s="53"/>
      <c r="C23" s="53"/>
      <c r="D23" s="53"/>
      <c r="E23" s="53"/>
      <c r="F23" s="54"/>
      <c r="G23" s="33">
        <f>G22*310</f>
        <v>0</v>
      </c>
    </row>
    <row r="24" spans="1:7" ht="15" customHeight="1" x14ac:dyDescent="0.25">
      <c r="A24" s="61"/>
      <c r="B24" s="62"/>
      <c r="C24" s="62"/>
      <c r="D24" s="62"/>
      <c r="E24" s="62"/>
      <c r="F24" s="62"/>
      <c r="G24" s="63"/>
    </row>
    <row r="25" spans="1:7" ht="27.6" customHeight="1" x14ac:dyDescent="0.25">
      <c r="A25" s="49" t="s">
        <v>32</v>
      </c>
      <c r="B25" s="50"/>
      <c r="C25" s="50"/>
      <c r="D25" s="50"/>
      <c r="E25" s="50"/>
      <c r="F25" s="50"/>
      <c r="G25" s="51"/>
    </row>
    <row r="26" spans="1:7" ht="30" customHeight="1" x14ac:dyDescent="0.25">
      <c r="A26" s="2">
        <v>1</v>
      </c>
      <c r="B26" s="28" t="s">
        <v>33</v>
      </c>
      <c r="C26" s="28" t="s">
        <v>47</v>
      </c>
      <c r="D26" s="2" t="s">
        <v>14</v>
      </c>
      <c r="E26" s="2">
        <v>3</v>
      </c>
      <c r="F26" s="34"/>
      <c r="G26" s="33"/>
    </row>
    <row r="27" spans="1:7" ht="29.25" customHeight="1" x14ac:dyDescent="0.25">
      <c r="A27" s="2">
        <v>2</v>
      </c>
      <c r="B27" s="28" t="s">
        <v>34</v>
      </c>
      <c r="C27" s="38" t="s">
        <v>47</v>
      </c>
      <c r="D27" s="2" t="s">
        <v>14</v>
      </c>
      <c r="E27" s="2">
        <v>3</v>
      </c>
      <c r="F27" s="34"/>
      <c r="G27" s="33"/>
    </row>
    <row r="28" spans="1:7" ht="32.25" customHeight="1" x14ac:dyDescent="0.25">
      <c r="A28" s="2">
        <v>3</v>
      </c>
      <c r="B28" s="28" t="s">
        <v>35</v>
      </c>
      <c r="C28" s="39" t="s">
        <v>49</v>
      </c>
      <c r="D28" s="2" t="s">
        <v>14</v>
      </c>
      <c r="E28" s="2">
        <v>5</v>
      </c>
      <c r="F28" s="34"/>
      <c r="G28" s="33"/>
    </row>
    <row r="29" spans="1:7" ht="27.6" customHeight="1" x14ac:dyDescent="0.25">
      <c r="A29" s="2">
        <v>4</v>
      </c>
      <c r="B29" s="40" t="s">
        <v>36</v>
      </c>
      <c r="C29" s="39" t="s">
        <v>48</v>
      </c>
      <c r="D29" s="2" t="s">
        <v>14</v>
      </c>
      <c r="E29" s="2">
        <v>6</v>
      </c>
      <c r="F29" s="34"/>
      <c r="G29" s="33"/>
    </row>
    <row r="30" spans="1:7" ht="106.9" customHeight="1" x14ac:dyDescent="0.25">
      <c r="A30" s="2">
        <v>5</v>
      </c>
      <c r="B30" s="28" t="s">
        <v>37</v>
      </c>
      <c r="C30" s="28" t="s">
        <v>38</v>
      </c>
      <c r="D30" s="26" t="s">
        <v>14</v>
      </c>
      <c r="E30" s="2">
        <v>1</v>
      </c>
      <c r="F30" s="34"/>
      <c r="G30" s="33"/>
    </row>
    <row r="31" spans="1:7" ht="27.6" customHeight="1" x14ac:dyDescent="0.25">
      <c r="A31" s="2">
        <v>6</v>
      </c>
      <c r="B31" s="28" t="s">
        <v>24</v>
      </c>
      <c r="C31" s="38" t="s">
        <v>50</v>
      </c>
      <c r="D31" s="26" t="s">
        <v>25</v>
      </c>
      <c r="E31" s="2">
        <v>1</v>
      </c>
      <c r="F31" s="34"/>
      <c r="G31" s="33"/>
    </row>
    <row r="32" spans="1:7" ht="56.45" customHeight="1" x14ac:dyDescent="0.25">
      <c r="A32" s="2">
        <v>7</v>
      </c>
      <c r="B32" s="28" t="s">
        <v>26</v>
      </c>
      <c r="C32" s="28" t="s">
        <v>39</v>
      </c>
      <c r="D32" s="2" t="s">
        <v>14</v>
      </c>
      <c r="E32" s="2">
        <v>2</v>
      </c>
      <c r="F32" s="34"/>
      <c r="G32" s="33"/>
    </row>
    <row r="33" spans="1:8" ht="68.25" customHeight="1" x14ac:dyDescent="0.25">
      <c r="A33" s="2">
        <v>8</v>
      </c>
      <c r="B33" s="28" t="s">
        <v>40</v>
      </c>
      <c r="C33" s="37" t="s">
        <v>51</v>
      </c>
      <c r="D33" s="2" t="s">
        <v>14</v>
      </c>
      <c r="E33" s="2">
        <v>2</v>
      </c>
      <c r="F33" s="34"/>
      <c r="G33" s="33"/>
    </row>
    <row r="34" spans="1:8" ht="90.6" customHeight="1" x14ac:dyDescent="0.25">
      <c r="A34" s="2">
        <v>9</v>
      </c>
      <c r="B34" s="28" t="s">
        <v>13</v>
      </c>
      <c r="C34" s="42" t="s">
        <v>52</v>
      </c>
      <c r="D34" s="2" t="s">
        <v>14</v>
      </c>
      <c r="E34" s="2">
        <v>1</v>
      </c>
      <c r="F34" s="34"/>
      <c r="G34" s="33"/>
    </row>
    <row r="35" spans="1:8" ht="40.5" customHeight="1" x14ac:dyDescent="0.25">
      <c r="A35" s="2">
        <v>10</v>
      </c>
      <c r="B35" s="28" t="s">
        <v>12</v>
      </c>
      <c r="C35" s="28" t="s">
        <v>15</v>
      </c>
      <c r="D35" s="2" t="s">
        <v>14</v>
      </c>
      <c r="E35" s="27">
        <v>1</v>
      </c>
      <c r="F35" s="34"/>
      <c r="G35" s="33"/>
    </row>
    <row r="36" spans="1:8" ht="89.25" customHeight="1" x14ac:dyDescent="0.25">
      <c r="A36" s="2">
        <v>11</v>
      </c>
      <c r="B36" s="26" t="s">
        <v>54</v>
      </c>
      <c r="C36" s="38" t="s">
        <v>55</v>
      </c>
      <c r="D36" s="28" t="s">
        <v>25</v>
      </c>
      <c r="E36" s="27">
        <v>1</v>
      </c>
      <c r="F36" s="34"/>
      <c r="G36" s="33"/>
    </row>
    <row r="37" spans="1:8" ht="117" customHeight="1" x14ac:dyDescent="0.25">
      <c r="A37" s="2">
        <v>12</v>
      </c>
      <c r="B37" s="26" t="s">
        <v>56</v>
      </c>
      <c r="C37" s="37" t="s">
        <v>57</v>
      </c>
      <c r="D37" s="2" t="s">
        <v>25</v>
      </c>
      <c r="E37" s="27">
        <v>1</v>
      </c>
      <c r="F37" s="34"/>
      <c r="G37" s="33"/>
    </row>
    <row r="38" spans="1:8" ht="32.25" customHeight="1" x14ac:dyDescent="0.25">
      <c r="A38" s="2">
        <v>13</v>
      </c>
      <c r="B38" s="28" t="s">
        <v>27</v>
      </c>
      <c r="C38" s="28" t="s">
        <v>28</v>
      </c>
      <c r="D38" s="2" t="s">
        <v>14</v>
      </c>
      <c r="E38" s="2">
        <v>1</v>
      </c>
      <c r="F38" s="34"/>
      <c r="G38" s="33"/>
      <c r="H38" s="30"/>
    </row>
    <row r="39" spans="1:8" ht="103.15" customHeight="1" x14ac:dyDescent="0.25">
      <c r="A39" s="2">
        <v>14</v>
      </c>
      <c r="B39" s="26" t="s">
        <v>58</v>
      </c>
      <c r="C39" s="38" t="s">
        <v>59</v>
      </c>
      <c r="D39" s="26" t="s">
        <v>14</v>
      </c>
      <c r="E39" s="2">
        <v>1</v>
      </c>
      <c r="F39" s="34"/>
      <c r="G39" s="33"/>
    </row>
    <row r="40" spans="1:8" ht="27.75" customHeight="1" x14ac:dyDescent="0.25">
      <c r="A40" s="55" t="s">
        <v>45</v>
      </c>
      <c r="B40" s="56"/>
      <c r="C40" s="56"/>
      <c r="D40" s="56"/>
      <c r="E40" s="56"/>
      <c r="F40" s="57"/>
      <c r="G40" s="33">
        <f>SUM(G26:G39)</f>
        <v>0</v>
      </c>
    </row>
    <row r="41" spans="1:8" ht="27.75" customHeight="1" x14ac:dyDescent="0.25">
      <c r="A41" s="55" t="s">
        <v>60</v>
      </c>
      <c r="B41" s="56"/>
      <c r="C41" s="56"/>
      <c r="D41" s="56"/>
      <c r="E41" s="56"/>
      <c r="F41" s="56"/>
      <c r="G41" s="33">
        <f>G40*312</f>
        <v>0</v>
      </c>
    </row>
    <row r="42" spans="1:8" ht="17.25" customHeight="1" x14ac:dyDescent="0.25">
      <c r="A42" s="58"/>
      <c r="B42" s="59"/>
      <c r="C42" s="59"/>
      <c r="D42" s="59"/>
      <c r="E42" s="59"/>
      <c r="F42" s="59"/>
      <c r="G42" s="60"/>
    </row>
    <row r="43" spans="1:8" ht="23.25" customHeight="1" x14ac:dyDescent="0.25">
      <c r="A43" s="43" t="s">
        <v>64</v>
      </c>
      <c r="B43" s="43"/>
      <c r="C43" s="43"/>
      <c r="D43" s="43"/>
      <c r="E43" s="43"/>
      <c r="F43" s="43"/>
      <c r="G43" s="35"/>
    </row>
    <row r="44" spans="1:8" ht="17.25" customHeight="1" x14ac:dyDescent="0.25">
      <c r="A44" s="43" t="s">
        <v>53</v>
      </c>
      <c r="B44" s="43"/>
      <c r="C44" s="43"/>
      <c r="D44" s="43"/>
      <c r="E44" s="43"/>
      <c r="F44" s="43"/>
      <c r="G44" s="33">
        <f>G43*0.21</f>
        <v>0</v>
      </c>
    </row>
    <row r="45" spans="1:8" ht="23.25" customHeight="1" x14ac:dyDescent="0.25">
      <c r="A45" s="43" t="s">
        <v>65</v>
      </c>
      <c r="B45" s="43"/>
      <c r="C45" s="43"/>
      <c r="D45" s="43"/>
      <c r="E45" s="43"/>
      <c r="F45" s="43"/>
      <c r="G45" s="36">
        <f>SUM(G43:G44)</f>
        <v>0</v>
      </c>
      <c r="H45" s="3"/>
    </row>
    <row r="46" spans="1:8" x14ac:dyDescent="0.25">
      <c r="A46" s="7"/>
      <c r="B46" s="10"/>
      <c r="C46" s="10"/>
      <c r="D46" s="7"/>
      <c r="E46" s="10"/>
      <c r="F46" s="7"/>
      <c r="G46" s="3"/>
      <c r="H46" s="3"/>
    </row>
    <row r="47" spans="1:8" x14ac:dyDescent="0.25">
      <c r="A47" s="14" t="s">
        <v>2</v>
      </c>
      <c r="B47" s="18"/>
      <c r="C47" s="19"/>
      <c r="D47" s="19"/>
      <c r="E47" s="19"/>
      <c r="F47" s="19"/>
      <c r="G47" s="20"/>
      <c r="H47" s="21"/>
    </row>
    <row r="48" spans="1:8" ht="19.899999999999999" customHeight="1" x14ac:dyDescent="0.25">
      <c r="A48" s="64" t="s">
        <v>20</v>
      </c>
      <c r="B48" s="64"/>
      <c r="C48" s="64"/>
      <c r="D48" s="64"/>
      <c r="E48" s="64"/>
      <c r="F48" s="64"/>
      <c r="G48" s="64"/>
      <c r="H48" s="22"/>
    </row>
    <row r="49" spans="1:8" ht="22.15" customHeight="1" x14ac:dyDescent="0.25">
      <c r="A49" s="65" t="s">
        <v>29</v>
      </c>
      <c r="B49" s="65"/>
      <c r="C49" s="65"/>
      <c r="D49" s="65"/>
      <c r="E49" s="65"/>
      <c r="F49" s="65"/>
      <c r="G49" s="65"/>
      <c r="H49" s="23"/>
    </row>
    <row r="50" spans="1:8" ht="20.45" customHeight="1" x14ac:dyDescent="0.25">
      <c r="A50" s="65" t="s">
        <v>8</v>
      </c>
      <c r="B50" s="65"/>
      <c r="C50" s="65"/>
      <c r="D50" s="65"/>
      <c r="E50" s="65"/>
      <c r="F50" s="65"/>
      <c r="G50" s="65"/>
      <c r="H50" s="23"/>
    </row>
    <row r="51" spans="1:8" ht="27.75" customHeight="1" x14ac:dyDescent="0.25">
      <c r="A51" s="65" t="s">
        <v>5</v>
      </c>
      <c r="B51" s="65"/>
      <c r="C51" s="65"/>
      <c r="D51" s="65"/>
      <c r="E51" s="65"/>
      <c r="F51" s="65"/>
      <c r="G51" s="65"/>
      <c r="H51" s="23"/>
    </row>
    <row r="52" spans="1:8" ht="21.6" customHeight="1" x14ac:dyDescent="0.25">
      <c r="A52" s="65" t="s">
        <v>6</v>
      </c>
      <c r="B52" s="65"/>
      <c r="C52" s="65"/>
      <c r="D52" s="65"/>
      <c r="E52" s="65"/>
      <c r="F52" s="65"/>
      <c r="G52" s="65"/>
      <c r="H52" s="23"/>
    </row>
    <row r="53" spans="1:8" s="13" customFormat="1" ht="27.75" customHeight="1" x14ac:dyDescent="0.25">
      <c r="A53" s="65" t="s">
        <v>30</v>
      </c>
      <c r="B53" s="65"/>
      <c r="C53" s="65"/>
      <c r="D53" s="65"/>
      <c r="E53" s="65"/>
      <c r="F53" s="65"/>
      <c r="G53" s="65"/>
      <c r="H53" s="23"/>
    </row>
    <row r="54" spans="1:8" ht="27.75" customHeight="1" x14ac:dyDescent="0.25">
      <c r="A54" s="65" t="s">
        <v>21</v>
      </c>
      <c r="B54" s="65"/>
      <c r="C54" s="65"/>
      <c r="D54" s="65"/>
      <c r="E54" s="65"/>
      <c r="F54" s="65"/>
      <c r="G54" s="65"/>
      <c r="H54" s="23"/>
    </row>
    <row r="55" spans="1:8" ht="27.75" customHeight="1" x14ac:dyDescent="0.25">
      <c r="A55" s="65" t="s">
        <v>22</v>
      </c>
      <c r="B55" s="65"/>
      <c r="C55" s="65"/>
      <c r="D55" s="65"/>
      <c r="E55" s="65"/>
      <c r="F55" s="65"/>
      <c r="G55" s="65"/>
      <c r="H55" s="23"/>
    </row>
    <row r="56" spans="1:8" ht="31.15" customHeight="1" x14ac:dyDescent="0.25">
      <c r="A56" s="69" t="s">
        <v>23</v>
      </c>
      <c r="B56" s="69"/>
      <c r="C56" s="69"/>
      <c r="D56" s="69"/>
      <c r="E56" s="69"/>
      <c r="F56" s="69"/>
      <c r="G56" s="70"/>
      <c r="H56" s="24"/>
    </row>
    <row r="57" spans="1:8" ht="18" customHeight="1" x14ac:dyDescent="0.25">
      <c r="A57" s="66" t="s">
        <v>16</v>
      </c>
      <c r="B57" s="66"/>
      <c r="C57" s="66"/>
      <c r="D57" s="66"/>
      <c r="E57" s="66"/>
      <c r="F57" s="66"/>
      <c r="G57" s="67"/>
      <c r="H57" s="8"/>
    </row>
    <row r="58" spans="1:8" ht="20.45" customHeight="1" x14ac:dyDescent="0.25">
      <c r="A58" s="66" t="s">
        <v>17</v>
      </c>
      <c r="B58" s="66"/>
      <c r="C58" s="66"/>
      <c r="D58" s="66"/>
      <c r="E58" s="66"/>
      <c r="F58" s="66"/>
      <c r="G58" s="67"/>
      <c r="H58" s="8"/>
    </row>
    <row r="59" spans="1:8" x14ac:dyDescent="0.25">
      <c r="A59" s="68" t="s">
        <v>18</v>
      </c>
      <c r="B59" s="68"/>
      <c r="C59" s="68"/>
      <c r="D59" s="68"/>
      <c r="E59" s="68"/>
      <c r="F59" s="68"/>
      <c r="G59" s="68"/>
      <c r="H59" s="8"/>
    </row>
  </sheetData>
  <mergeCells count="26">
    <mergeCell ref="A58:G58"/>
    <mergeCell ref="A59:G59"/>
    <mergeCell ref="A53:G53"/>
    <mergeCell ref="A54:G54"/>
    <mergeCell ref="A55:G55"/>
    <mergeCell ref="A56:G56"/>
    <mergeCell ref="A57:G57"/>
    <mergeCell ref="A48:G48"/>
    <mergeCell ref="A49:G49"/>
    <mergeCell ref="A50:G50"/>
    <mergeCell ref="A51:G51"/>
    <mergeCell ref="A52:G52"/>
    <mergeCell ref="A43:F43"/>
    <mergeCell ref="A44:F44"/>
    <mergeCell ref="A45:F45"/>
    <mergeCell ref="A1:C1"/>
    <mergeCell ref="F1:G1"/>
    <mergeCell ref="A2:G2"/>
    <mergeCell ref="A5:G5"/>
    <mergeCell ref="A25:G25"/>
    <mergeCell ref="A22:F22"/>
    <mergeCell ref="A40:F40"/>
    <mergeCell ref="A42:G42"/>
    <mergeCell ref="A23:F23"/>
    <mergeCell ref="A24:G24"/>
    <mergeCell ref="A41:F4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Trečia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2026-05-05T07:26:56Z</dcterms:modified>
</cp:coreProperties>
</file>