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drulyte\Desktop\Krautuvų aptarnavimas\Skelbimui Krautuvai\"/>
    </mc:Choice>
  </mc:AlternateContent>
  <xr:revisionPtr revIDLastSave="0" documentId="8_{E4C5D5F8-97A7-4ED1-B8CD-8787BB465DC8}" xr6:coauthVersionLast="47" xr6:coauthVersionMax="47" xr10:uidLastSave="{00000000-0000-0000-0000-000000000000}"/>
  <bookViews>
    <workbookView xWindow="5175" yWindow="750" windowWidth="21600" windowHeight="11385" xr2:uid="{D83AE062-C057-4628-8BF2-610706E29365}"/>
  </bookViews>
  <sheets>
    <sheet name="1. ir 8.  JCB535-95" sheetId="1" r:id="rId1"/>
    <sheet name="2. ir 4. CASE 721F" sheetId="2" r:id="rId2"/>
    <sheet name="5. JCB531-70" sheetId="4" r:id="rId3"/>
    <sheet name="3. ir 6. DIECI Zeus 37.7" sheetId="3" r:id="rId4"/>
    <sheet name="7. MANITOU MT 732" sheetId="6" r:id="rId5"/>
    <sheet name="9. CASE 580ST" sheetId="7" r:id="rId6"/>
  </sheets>
  <externalReferences>
    <externalReference r:id="rId7"/>
  </externalReferences>
  <definedNames>
    <definedName name="_xlnm.Print_Area" localSheetId="0">'1. ir 8.  JCB535-95'!$A$1:$I$52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" l="1"/>
  <c r="G34" i="3"/>
  <c r="G33" i="4"/>
  <c r="G32" i="4"/>
  <c r="G36" i="2"/>
  <c r="G35" i="1"/>
  <c r="G25" i="6"/>
  <c r="G30" i="3"/>
  <c r="G24" i="7"/>
  <c r="G26" i="6"/>
  <c r="G26" i="3"/>
  <c r="G26" i="2"/>
  <c r="G27" i="1"/>
  <c r="G25" i="4"/>
  <c r="G28" i="1"/>
  <c r="G30" i="1"/>
  <c r="G32" i="1"/>
  <c r="G27" i="3"/>
  <c r="G26" i="4"/>
  <c r="G29" i="2"/>
  <c r="G33" i="2"/>
  <c r="G29" i="7"/>
  <c r="G28" i="7"/>
  <c r="G27" i="7"/>
  <c r="G26" i="7"/>
  <c r="G28" i="2"/>
  <c r="G27" i="2"/>
  <c r="G31" i="4" l="1"/>
  <c r="C50" i="7"/>
  <c r="G45" i="7"/>
  <c r="G44" i="7"/>
  <c r="G42" i="7"/>
  <c r="G41" i="7"/>
  <c r="G40" i="7"/>
  <c r="G39" i="7"/>
  <c r="G38" i="7"/>
  <c r="G37" i="7"/>
  <c r="G36" i="7"/>
  <c r="G35" i="7"/>
  <c r="G34" i="7"/>
  <c r="G32" i="7"/>
  <c r="G31" i="7"/>
  <c r="G30" i="7"/>
  <c r="G25" i="7"/>
  <c r="G23" i="7"/>
  <c r="G22" i="7"/>
  <c r="G21" i="7"/>
  <c r="G20" i="7"/>
  <c r="G19" i="7"/>
  <c r="G18" i="7"/>
  <c r="G17" i="7"/>
  <c r="G16" i="7"/>
  <c r="G15" i="7"/>
  <c r="G14" i="7"/>
  <c r="G46" i="7" l="1"/>
  <c r="G39" i="6"/>
  <c r="G42" i="3"/>
  <c r="G40" i="4"/>
  <c r="G44" i="2"/>
  <c r="G43" i="1"/>
  <c r="G14" i="6"/>
  <c r="G15" i="6"/>
  <c r="G16" i="6"/>
  <c r="G17" i="6"/>
  <c r="G18" i="6"/>
  <c r="G19" i="6"/>
  <c r="G20" i="6"/>
  <c r="G21" i="6"/>
  <c r="G22" i="6"/>
  <c r="G23" i="6"/>
  <c r="G24" i="6"/>
  <c r="G27" i="6"/>
  <c r="G28" i="6"/>
  <c r="G29" i="6"/>
  <c r="G31" i="6"/>
  <c r="G32" i="6"/>
  <c r="G33" i="6"/>
  <c r="G34" i="6"/>
  <c r="G35" i="6"/>
  <c r="G36" i="6"/>
  <c r="G37" i="6"/>
  <c r="G38" i="6"/>
  <c r="G41" i="6"/>
  <c r="G42" i="6"/>
  <c r="G15" i="3"/>
  <c r="G16" i="3"/>
  <c r="G17" i="3"/>
  <c r="G18" i="3"/>
  <c r="G19" i="3"/>
  <c r="G20" i="3"/>
  <c r="G21" i="3"/>
  <c r="G22" i="3"/>
  <c r="G23" i="3"/>
  <c r="G24" i="3"/>
  <c r="G25" i="3"/>
  <c r="G28" i="3"/>
  <c r="G29" i="3"/>
  <c r="G31" i="3"/>
  <c r="G33" i="3"/>
  <c r="G35" i="3"/>
  <c r="G36" i="3"/>
  <c r="G37" i="3"/>
  <c r="G38" i="3"/>
  <c r="G39" i="3"/>
  <c r="G40" i="3"/>
  <c r="G41" i="3"/>
  <c r="G44" i="3"/>
  <c r="G45" i="3"/>
  <c r="G14" i="4"/>
  <c r="G15" i="4"/>
  <c r="G16" i="4"/>
  <c r="G17" i="4"/>
  <c r="G18" i="4"/>
  <c r="G19" i="4"/>
  <c r="G20" i="4"/>
  <c r="G21" i="4"/>
  <c r="G22" i="4"/>
  <c r="G23" i="4"/>
  <c r="G24" i="4"/>
  <c r="G27" i="4"/>
  <c r="G28" i="4"/>
  <c r="G29" i="4"/>
  <c r="G34" i="4"/>
  <c r="G35" i="4"/>
  <c r="G36" i="4"/>
  <c r="G37" i="4"/>
  <c r="G38" i="4"/>
  <c r="G39" i="4"/>
  <c r="G42" i="4"/>
  <c r="G43" i="4"/>
  <c r="G15" i="2"/>
  <c r="G16" i="2"/>
  <c r="G17" i="2"/>
  <c r="G18" i="2"/>
  <c r="G19" i="2"/>
  <c r="G20" i="2"/>
  <c r="G21" i="2"/>
  <c r="G22" i="2"/>
  <c r="G23" i="2"/>
  <c r="G24" i="2"/>
  <c r="G25" i="2"/>
  <c r="G30" i="2"/>
  <c r="G31" i="2"/>
  <c r="G32" i="2"/>
  <c r="G35" i="2"/>
  <c r="G37" i="2"/>
  <c r="G38" i="2"/>
  <c r="G39" i="2"/>
  <c r="G40" i="2"/>
  <c r="G41" i="2"/>
  <c r="G42" i="2"/>
  <c r="G43" i="2"/>
  <c r="G46" i="2"/>
  <c r="G47" i="2"/>
  <c r="G15" i="1"/>
  <c r="G16" i="1"/>
  <c r="G17" i="1"/>
  <c r="G18" i="1"/>
  <c r="G19" i="1"/>
  <c r="G20" i="1"/>
  <c r="G21" i="1"/>
  <c r="G22" i="1"/>
  <c r="G23" i="1"/>
  <c r="G24" i="1"/>
  <c r="G25" i="1"/>
  <c r="G26" i="1"/>
  <c r="G29" i="1"/>
  <c r="G31" i="1"/>
  <c r="G34" i="1"/>
  <c r="G36" i="1"/>
  <c r="G37" i="1"/>
  <c r="G38" i="1"/>
  <c r="G39" i="1"/>
  <c r="G40" i="1"/>
  <c r="G41" i="1"/>
  <c r="G42" i="1"/>
  <c r="G45" i="1"/>
  <c r="G46" i="1"/>
  <c r="C47" i="6"/>
  <c r="C50" i="3"/>
  <c r="C48" i="4"/>
  <c r="C52" i="2"/>
  <c r="C51" i="1"/>
  <c r="G46" i="3" l="1"/>
  <c r="G47" i="1"/>
  <c r="G43" i="6"/>
  <c r="G44" i="4"/>
</calcChain>
</file>

<file path=xl/sharedStrings.xml><?xml version="1.0" encoding="utf-8"?>
<sst xmlns="http://schemas.openxmlformats.org/spreadsheetml/2006/main" count="729" uniqueCount="146">
  <si>
    <t>Lentelė Nr. 1</t>
  </si>
  <si>
    <t>INFORMACIJA APIE KRAUTUVĄ</t>
  </si>
  <si>
    <t>Eil. Nr. Techninės specifikacijos Lentelėje Nr. 1</t>
  </si>
  <si>
    <t>Krautuvo modelis</t>
  </si>
  <si>
    <t>Krautuvo pagaminimo metai</t>
  </si>
  <si>
    <t>Serijinis/gamyklinis numeris</t>
  </si>
  <si>
    <t>Išdirbtos moto valandos 2026.04.14 d.</t>
  </si>
  <si>
    <t>Krautuvo darbo vieta, adresas</t>
  </si>
  <si>
    <t>JCB 535-95</t>
  </si>
  <si>
    <t>JCB5TDYJA02344591</t>
  </si>
  <si>
    <t>Petrašiūnų elektrinėje, adresu Jėgainės g. 12, Kaunas</t>
  </si>
  <si>
    <t>2.</t>
  </si>
  <si>
    <t>JCB5TDRJH01529148</t>
  </si>
  <si>
    <t>Garliavos katilinėje adresu S.Lozoraičio g. 17A, Garliava</t>
  </si>
  <si>
    <t>NUMATOMI PRELIMINARŪS PERKAMŲ PASLAUGŲ  IR PREKIŲ KIEKIAI</t>
  </si>
  <si>
    <t>Nr.</t>
  </si>
  <si>
    <t>Paslaugos</t>
  </si>
  <si>
    <t>Mato vnt.</t>
  </si>
  <si>
    <t>Preliminarus kiekis</t>
  </si>
  <si>
    <t>Įkainis, EUR be PVM**</t>
  </si>
  <si>
    <t>Kaina EUR be PVM (VI=IV*V)</t>
  </si>
  <si>
    <t>Maksimalus įkainis Eur be PVM</t>
  </si>
  <si>
    <t>I</t>
  </si>
  <si>
    <t>II</t>
  </si>
  <si>
    <t>III</t>
  </si>
  <si>
    <t>IV</t>
  </si>
  <si>
    <t>V</t>
  </si>
  <si>
    <t>VI</t>
  </si>
  <si>
    <t>VII</t>
  </si>
  <si>
    <t>Prekės ir preliminarūs jų kiekiai (abiems krautuvams)</t>
  </si>
  <si>
    <t>1.1</t>
  </si>
  <si>
    <t>Variklio alyvos filtras</t>
  </si>
  <si>
    <t xml:space="preserve"> vnt.</t>
  </si>
  <si>
    <t>1.2</t>
  </si>
  <si>
    <t>Variklio oro filtras</t>
  </si>
  <si>
    <t>vnt.</t>
  </si>
  <si>
    <t>1.3</t>
  </si>
  <si>
    <t>Salono filtras</t>
  </si>
  <si>
    <t>1.4</t>
  </si>
  <si>
    <t>Transmisijos alyvos filtras</t>
  </si>
  <si>
    <t>1.5</t>
  </si>
  <si>
    <t>Hidraulikos alyvos filtras</t>
  </si>
  <si>
    <t>1.6</t>
  </si>
  <si>
    <t>Degalų (kuro) filtras</t>
  </si>
  <si>
    <t>1.7</t>
  </si>
  <si>
    <t>Variklinė alyva</t>
  </si>
  <si>
    <t>ltr.</t>
  </si>
  <si>
    <t>1.8</t>
  </si>
  <si>
    <t>Hidraulinė alyva</t>
  </si>
  <si>
    <t>1.9</t>
  </si>
  <si>
    <t>Transmisijos (tiltų) alyva</t>
  </si>
  <si>
    <t>1.10</t>
  </si>
  <si>
    <t>Aušinimo skystis</t>
  </si>
  <si>
    <t>1.11</t>
  </si>
  <si>
    <t>Stabdžių skystis</t>
  </si>
  <si>
    <t>1.12</t>
  </si>
  <si>
    <t>Akumuliatorius</t>
  </si>
  <si>
    <t>1.13</t>
  </si>
  <si>
    <t>Hidraulinė žarna</t>
  </si>
  <si>
    <t>m</t>
  </si>
  <si>
    <t>1.14</t>
  </si>
  <si>
    <t>Žibintas</t>
  </si>
  <si>
    <t>1.15</t>
  </si>
  <si>
    <t>Padanga</t>
  </si>
  <si>
    <t>1.16</t>
  </si>
  <si>
    <t>Veidrodėlis</t>
  </si>
  <si>
    <t>1.17</t>
  </si>
  <si>
    <t>Valytuvo mechanizmas</t>
  </si>
  <si>
    <t>kompl.</t>
  </si>
  <si>
    <t>1.18</t>
  </si>
  <si>
    <t>Valytuvo šluotelė</t>
  </si>
  <si>
    <t>Paslaugos ir preliminarūs jų kiekiai (abiems krautuvams)</t>
  </si>
  <si>
    <t>2.1</t>
  </si>
  <si>
    <t>Techninės būklės patikrinimas pagal poreikį (pagrindinių mazgų patikrinimas ir sutepimas, apžiūra ir ataskaitos apie būklę parengimas)</t>
  </si>
  <si>
    <t>2.2</t>
  </si>
  <si>
    <t xml:space="preserve">Detalus techninės būklės patikrinimas po arba prieš šildymo sezoną (detalus mazgų patikrinimas parengiant detalią apžiūros ataskaitą bei preliminarų komercinį pasiūlymą) </t>
  </si>
  <si>
    <t>2.3</t>
  </si>
  <si>
    <t>Šaltkalvio paslauga</t>
  </si>
  <si>
    <t>val.</t>
  </si>
  <si>
    <t>2.4</t>
  </si>
  <si>
    <t>Suvirintojo paslauga</t>
  </si>
  <si>
    <t>2.5</t>
  </si>
  <si>
    <t>Elektriko paslauga</t>
  </si>
  <si>
    <t>2.6</t>
  </si>
  <si>
    <t>Diagnostiko paslauga</t>
  </si>
  <si>
    <t>2.7</t>
  </si>
  <si>
    <t>Hidraulikos eksperto paslauga</t>
  </si>
  <si>
    <t>2.8</t>
  </si>
  <si>
    <t>Kėbulininko paslauga</t>
  </si>
  <si>
    <t>2.9</t>
  </si>
  <si>
    <t>Plovimo ir valymo paslauga</t>
  </si>
  <si>
    <t>2.10</t>
  </si>
  <si>
    <t>Pakaitinio krautuvo suteikimas</t>
  </si>
  <si>
    <t>para</t>
  </si>
  <si>
    <t>Transportavimas (abiems krautuvams)</t>
  </si>
  <si>
    <t>3.1</t>
  </si>
  <si>
    <t>Specialistų vizitas gedimo įvertinimui (į krautuvo darbo vietą)</t>
  </si>
  <si>
    <t>kartai</t>
  </si>
  <si>
    <t>3.2</t>
  </si>
  <si>
    <t>Krautuvo transportavimas*</t>
  </si>
  <si>
    <t>Iš viso EUR be PVM ***</t>
  </si>
  <si>
    <t>* - kartas skaičiuojamas į abi puses, t.y. krautuvo paėmimas iš jo darbo vietos ir grąžinimas į krautuvo darbo vietą</t>
  </si>
  <si>
    <t xml:space="preserve"> ***- reikšmė, skirta tik pasiūlymų vertinimui</t>
  </si>
  <si>
    <t>Lentelė Nr.2</t>
  </si>
  <si>
    <t>1.</t>
  </si>
  <si>
    <t>CASE 721F</t>
  </si>
  <si>
    <t>FNH721F1NGHE12183</t>
  </si>
  <si>
    <t>FNH721FNBHE12170</t>
  </si>
  <si>
    <t>Nemuno katilinėje, adresu R. Kalantos g. 49, Kaunas</t>
  </si>
  <si>
    <t>NUMATOMI PERKAMŲ PASLAUGŲ  IR PREKIŲ KIEKIAI</t>
  </si>
  <si>
    <t>Matmuo</t>
  </si>
  <si>
    <t>Transmisijos alyva</t>
  </si>
  <si>
    <t>Dujinis cilindriukas</t>
  </si>
  <si>
    <t>vt.</t>
  </si>
  <si>
    <t>Trosas</t>
  </si>
  <si>
    <t>Užvedimo spynelė</t>
  </si>
  <si>
    <t>vnt,</t>
  </si>
  <si>
    <t>1.19</t>
  </si>
  <si>
    <t>Lentelė Nr. 3</t>
  </si>
  <si>
    <t>JCB 531-70</t>
  </si>
  <si>
    <t>JCB5TAXGJ02175589</t>
  </si>
  <si>
    <t>Noreikiškių katilinėje, adresu Universiteto g. 1, Akademijos miestelis, Kauno raj.</t>
  </si>
  <si>
    <t>Prekės ir preliminarūs jų kiekiai</t>
  </si>
  <si>
    <t>Alsuoklis</t>
  </si>
  <si>
    <t>Paslaugos ir preliminarūs jų kiekiai</t>
  </si>
  <si>
    <t>Transportavimas</t>
  </si>
  <si>
    <t>Lentelė Nr. 4</t>
  </si>
  <si>
    <t>DIECI Zeus 37.7</t>
  </si>
  <si>
    <t>MLC1850625</t>
  </si>
  <si>
    <t>Domeikavos katilinėje, adresu Neries g. 6A, Domaiekava</t>
  </si>
  <si>
    <t>MLC1850626</t>
  </si>
  <si>
    <t>Ežerėlio katilinėje, adresu Kauno g. 2, Ežerėlis, Kauno raj.</t>
  </si>
  <si>
    <t>Generatoriaus dirželis</t>
  </si>
  <si>
    <t>Veidrodis</t>
  </si>
  <si>
    <t xml:space="preserve"> **- reikšmė, skirta tik pasiūlymų vertinimui</t>
  </si>
  <si>
    <t>Lnetelė Nr. 5</t>
  </si>
  <si>
    <t>MANITOU MT 732</t>
  </si>
  <si>
    <t>Girionių katilinėje, adresu Laumėnų g. 3, Girionys, Kauno raj.</t>
  </si>
  <si>
    <t>Įvorė su kaiščiu</t>
  </si>
  <si>
    <t>Lentelė Nr. 6</t>
  </si>
  <si>
    <t>CASE 580ST</t>
  </si>
  <si>
    <t>FNH580STNGHH01856</t>
  </si>
  <si>
    <t>Pergalės katilinėje, adresu Karo ligoninės g. 31, Kaunas</t>
  </si>
  <si>
    <t>Traukė</t>
  </si>
  <si>
    <t>Vadens pompa</t>
  </si>
  <si>
    <t>Diržas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</si>
</sst>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i/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2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unoenergija.sharepoint.com/Users/DSKACK~1/AppData/Local/Temp/7zO412CA7CD/2B%20priedas%20Pasi&#9579;lymo%20formos%201%20prie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edas Nr. 1"/>
    </sheetNames>
    <sheetDataSet>
      <sheetData sheetId="0" refreshError="1">
        <row r="40">
          <cell r="C40" t="str">
            <v>** - įkainiai turi būti pateikiami ne daugiau kaip šimtųjų tikslumu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89173-9F75-4451-8204-E494B62DECC9}">
  <dimension ref="B2:I52"/>
  <sheetViews>
    <sheetView tabSelected="1" topLeftCell="A34" zoomScaleNormal="100" workbookViewId="0">
      <selection activeCell="B46" sqref="B46"/>
    </sheetView>
  </sheetViews>
  <sheetFormatPr defaultColWidth="8.85546875" defaultRowHeight="12.75" x14ac:dyDescent="0.2"/>
  <cols>
    <col min="1" max="1" width="0.5703125" style="3" customWidth="1"/>
    <col min="2" max="2" width="14" style="3" customWidth="1"/>
    <col min="3" max="3" width="36.7109375" style="3" customWidth="1"/>
    <col min="4" max="4" width="10.85546875" style="3" bestFit="1" customWidth="1"/>
    <col min="5" max="5" width="19.7109375" style="3" bestFit="1" customWidth="1"/>
    <col min="6" max="6" width="10.7109375" style="3" customWidth="1"/>
    <col min="7" max="7" width="13.85546875" style="3" bestFit="1" customWidth="1"/>
    <col min="8" max="8" width="12.7109375" style="3" bestFit="1" customWidth="1"/>
    <col min="9" max="16384" width="8.85546875" style="3"/>
  </cols>
  <sheetData>
    <row r="2" spans="2:9" x14ac:dyDescent="0.2">
      <c r="B2" s="33" t="s">
        <v>0</v>
      </c>
      <c r="C2" s="34"/>
      <c r="D2" s="34"/>
      <c r="E2" s="34"/>
      <c r="F2" s="34"/>
      <c r="G2" s="34"/>
      <c r="H2" s="2"/>
    </row>
    <row r="3" spans="2:9" x14ac:dyDescent="0.2">
      <c r="B3" s="1"/>
      <c r="C3" s="2"/>
      <c r="D3" s="2"/>
      <c r="E3" s="2"/>
      <c r="F3" s="2"/>
      <c r="G3" s="2"/>
      <c r="H3" s="2"/>
    </row>
    <row r="4" spans="2:9" x14ac:dyDescent="0.2">
      <c r="B4" s="35" t="s">
        <v>1</v>
      </c>
      <c r="C4" s="35"/>
      <c r="D4" s="35"/>
      <c r="E4" s="35"/>
      <c r="F4" s="35"/>
      <c r="G4" s="35"/>
      <c r="H4" s="4"/>
    </row>
    <row r="5" spans="2:9" x14ac:dyDescent="0.2">
      <c r="B5" s="1"/>
      <c r="C5" s="2"/>
      <c r="D5" s="2"/>
      <c r="E5" s="2"/>
      <c r="F5" s="2"/>
      <c r="G5" s="2"/>
      <c r="H5" s="2"/>
    </row>
    <row r="6" spans="2:9" ht="69" customHeight="1" x14ac:dyDescent="0.2">
      <c r="B6" s="8" t="s">
        <v>2</v>
      </c>
      <c r="C6" s="6" t="s">
        <v>3</v>
      </c>
      <c r="D6" s="7" t="s">
        <v>4</v>
      </c>
      <c r="E6" s="7" t="s">
        <v>5</v>
      </c>
      <c r="F6" s="30" t="s">
        <v>6</v>
      </c>
      <c r="G6" s="31"/>
      <c r="H6" s="39" t="s">
        <v>7</v>
      </c>
      <c r="I6" s="39"/>
    </row>
    <row r="7" spans="2:9" ht="49.5" customHeight="1" x14ac:dyDescent="0.2">
      <c r="B7" s="9">
        <v>1</v>
      </c>
      <c r="C7" s="9" t="s">
        <v>8</v>
      </c>
      <c r="D7" s="9">
        <v>2015</v>
      </c>
      <c r="E7" s="10" t="s">
        <v>9</v>
      </c>
      <c r="F7" s="32">
        <v>9218</v>
      </c>
      <c r="G7" s="32"/>
      <c r="H7" s="40" t="s">
        <v>10</v>
      </c>
      <c r="I7" s="40"/>
    </row>
    <row r="8" spans="2:9" ht="47.25" customHeight="1" x14ac:dyDescent="0.2">
      <c r="B8" s="9" t="s">
        <v>11</v>
      </c>
      <c r="C8" s="9" t="s">
        <v>8</v>
      </c>
      <c r="D8" s="9">
        <v>2011</v>
      </c>
      <c r="E8" s="10" t="s">
        <v>12</v>
      </c>
      <c r="F8" s="32">
        <v>4644</v>
      </c>
      <c r="G8" s="32"/>
      <c r="H8" s="40" t="s">
        <v>13</v>
      </c>
      <c r="I8" s="40"/>
    </row>
    <row r="9" spans="2:9" x14ac:dyDescent="0.2">
      <c r="B9" s="11"/>
      <c r="C9" s="11"/>
      <c r="D9" s="11"/>
      <c r="E9" s="12"/>
      <c r="F9" s="11"/>
      <c r="G9" s="11"/>
    </row>
    <row r="10" spans="2:9" x14ac:dyDescent="0.2">
      <c r="B10" s="35" t="s">
        <v>14</v>
      </c>
      <c r="C10" s="35"/>
      <c r="D10" s="35"/>
      <c r="E10" s="35"/>
      <c r="F10" s="35"/>
      <c r="G10" s="35"/>
      <c r="H10" s="4"/>
    </row>
    <row r="12" spans="2:9" ht="45" customHeight="1" x14ac:dyDescent="0.2">
      <c r="B12" s="5" t="s">
        <v>15</v>
      </c>
      <c r="C12" s="5" t="s">
        <v>16</v>
      </c>
      <c r="D12" s="5" t="s">
        <v>17</v>
      </c>
      <c r="E12" s="8" t="s">
        <v>18</v>
      </c>
      <c r="F12" s="8" t="s">
        <v>19</v>
      </c>
      <c r="G12" s="8" t="s">
        <v>20</v>
      </c>
      <c r="H12" s="8" t="s">
        <v>21</v>
      </c>
    </row>
    <row r="13" spans="2:9" x14ac:dyDescent="0.2">
      <c r="B13" s="5" t="s">
        <v>22</v>
      </c>
      <c r="C13" s="5" t="s">
        <v>23</v>
      </c>
      <c r="D13" s="5" t="s">
        <v>24</v>
      </c>
      <c r="E13" s="8" t="s">
        <v>25</v>
      </c>
      <c r="F13" s="8" t="s">
        <v>26</v>
      </c>
      <c r="G13" s="8" t="s">
        <v>27</v>
      </c>
      <c r="H13" s="8" t="s">
        <v>28</v>
      </c>
    </row>
    <row r="14" spans="2:9" x14ac:dyDescent="0.2">
      <c r="B14" s="5">
        <v>1</v>
      </c>
      <c r="C14" s="36" t="s">
        <v>29</v>
      </c>
      <c r="D14" s="37"/>
      <c r="E14" s="37"/>
      <c r="F14" s="37"/>
      <c r="G14" s="37"/>
      <c r="H14" s="38"/>
    </row>
    <row r="15" spans="2:9" x14ac:dyDescent="0.2">
      <c r="B15" s="9" t="s">
        <v>30</v>
      </c>
      <c r="C15" s="13" t="s">
        <v>31</v>
      </c>
      <c r="D15" s="9" t="s">
        <v>32</v>
      </c>
      <c r="E15" s="10">
        <v>6</v>
      </c>
      <c r="F15" s="14"/>
      <c r="G15" s="15">
        <f>E15*F15</f>
        <v>0</v>
      </c>
      <c r="H15" s="15">
        <v>30</v>
      </c>
    </row>
    <row r="16" spans="2:9" x14ac:dyDescent="0.2">
      <c r="B16" s="9" t="s">
        <v>33</v>
      </c>
      <c r="C16" s="13" t="s">
        <v>34</v>
      </c>
      <c r="D16" s="9" t="s">
        <v>35</v>
      </c>
      <c r="E16" s="10">
        <v>12</v>
      </c>
      <c r="F16" s="14"/>
      <c r="G16" s="15">
        <f t="shared" ref="G16:G32" si="0">E16*F16</f>
        <v>0</v>
      </c>
      <c r="H16" s="15">
        <v>75</v>
      </c>
    </row>
    <row r="17" spans="2:8" x14ac:dyDescent="0.2">
      <c r="B17" s="9" t="s">
        <v>36</v>
      </c>
      <c r="C17" s="13" t="s">
        <v>37</v>
      </c>
      <c r="D17" s="9" t="s">
        <v>35</v>
      </c>
      <c r="E17" s="10">
        <v>6</v>
      </c>
      <c r="F17" s="14"/>
      <c r="G17" s="15">
        <f t="shared" si="0"/>
        <v>0</v>
      </c>
      <c r="H17" s="15">
        <v>38</v>
      </c>
    </row>
    <row r="18" spans="2:8" x14ac:dyDescent="0.2">
      <c r="B18" s="9" t="s">
        <v>38</v>
      </c>
      <c r="C18" s="13" t="s">
        <v>39</v>
      </c>
      <c r="D18" s="9" t="s">
        <v>35</v>
      </c>
      <c r="E18" s="10">
        <v>6</v>
      </c>
      <c r="F18" s="14"/>
      <c r="G18" s="15">
        <f t="shared" si="0"/>
        <v>0</v>
      </c>
      <c r="H18" s="15">
        <v>62</v>
      </c>
    </row>
    <row r="19" spans="2:8" x14ac:dyDescent="0.2">
      <c r="B19" s="9" t="s">
        <v>40</v>
      </c>
      <c r="C19" s="13" t="s">
        <v>41</v>
      </c>
      <c r="D19" s="9" t="s">
        <v>35</v>
      </c>
      <c r="E19" s="10">
        <v>6</v>
      </c>
      <c r="F19" s="14"/>
      <c r="G19" s="15">
        <f t="shared" si="0"/>
        <v>0</v>
      </c>
      <c r="H19" s="15">
        <v>39</v>
      </c>
    </row>
    <row r="20" spans="2:8" x14ac:dyDescent="0.2">
      <c r="B20" s="9" t="s">
        <v>42</v>
      </c>
      <c r="C20" s="13" t="s">
        <v>43</v>
      </c>
      <c r="D20" s="9" t="s">
        <v>35</v>
      </c>
      <c r="E20" s="10">
        <v>6</v>
      </c>
      <c r="F20" s="14"/>
      <c r="G20" s="15">
        <f t="shared" si="0"/>
        <v>0</v>
      </c>
      <c r="H20" s="15">
        <v>34</v>
      </c>
    </row>
    <row r="21" spans="2:8" x14ac:dyDescent="0.2">
      <c r="B21" s="9" t="s">
        <v>44</v>
      </c>
      <c r="C21" s="13" t="s">
        <v>45</v>
      </c>
      <c r="D21" s="9" t="s">
        <v>46</v>
      </c>
      <c r="E21" s="10">
        <v>120</v>
      </c>
      <c r="F21" s="14"/>
      <c r="G21" s="15">
        <f t="shared" si="0"/>
        <v>0</v>
      </c>
      <c r="H21" s="15">
        <v>4.5</v>
      </c>
    </row>
    <row r="22" spans="2:8" x14ac:dyDescent="0.2">
      <c r="B22" s="9" t="s">
        <v>47</v>
      </c>
      <c r="C22" s="13" t="s">
        <v>48</v>
      </c>
      <c r="D22" s="9" t="s">
        <v>46</v>
      </c>
      <c r="E22" s="10">
        <v>700</v>
      </c>
      <c r="F22" s="14"/>
      <c r="G22" s="15">
        <f t="shared" si="0"/>
        <v>0</v>
      </c>
      <c r="H22" s="15">
        <v>4</v>
      </c>
    </row>
    <row r="23" spans="2:8" x14ac:dyDescent="0.2">
      <c r="B23" s="9" t="s">
        <v>49</v>
      </c>
      <c r="C23" s="13" t="s">
        <v>50</v>
      </c>
      <c r="D23" s="9" t="s">
        <v>46</v>
      </c>
      <c r="E23" s="10">
        <v>520</v>
      </c>
      <c r="F23" s="14"/>
      <c r="G23" s="15">
        <f t="shared" si="0"/>
        <v>0</v>
      </c>
      <c r="H23" s="15">
        <v>5</v>
      </c>
    </row>
    <row r="24" spans="2:8" x14ac:dyDescent="0.2">
      <c r="B24" s="9" t="s">
        <v>51</v>
      </c>
      <c r="C24" s="13" t="s">
        <v>52</v>
      </c>
      <c r="D24" s="9" t="s">
        <v>46</v>
      </c>
      <c r="E24" s="10">
        <v>150</v>
      </c>
      <c r="F24" s="14"/>
      <c r="G24" s="15">
        <f t="shared" si="0"/>
        <v>0</v>
      </c>
      <c r="H24" s="15">
        <v>2</v>
      </c>
    </row>
    <row r="25" spans="2:8" x14ac:dyDescent="0.2">
      <c r="B25" s="9" t="s">
        <v>53</v>
      </c>
      <c r="C25" s="13" t="s">
        <v>54</v>
      </c>
      <c r="D25" s="9" t="s">
        <v>46</v>
      </c>
      <c r="E25" s="10">
        <v>60</v>
      </c>
      <c r="F25" s="14"/>
      <c r="G25" s="15">
        <f t="shared" si="0"/>
        <v>0</v>
      </c>
      <c r="H25" s="15">
        <v>8</v>
      </c>
    </row>
    <row r="26" spans="2:8" x14ac:dyDescent="0.2">
      <c r="B26" s="9" t="s">
        <v>55</v>
      </c>
      <c r="C26" s="13" t="s">
        <v>56</v>
      </c>
      <c r="D26" s="9" t="s">
        <v>35</v>
      </c>
      <c r="E26" s="10">
        <v>2</v>
      </c>
      <c r="F26" s="14"/>
      <c r="G26" s="15">
        <f t="shared" si="0"/>
        <v>0</v>
      </c>
      <c r="H26" s="15">
        <v>210</v>
      </c>
    </row>
    <row r="27" spans="2:8" x14ac:dyDescent="0.2">
      <c r="B27" s="9" t="s">
        <v>57</v>
      </c>
      <c r="C27" s="13" t="s">
        <v>58</v>
      </c>
      <c r="D27" s="9" t="s">
        <v>59</v>
      </c>
      <c r="E27" s="10">
        <v>20</v>
      </c>
      <c r="F27" s="14"/>
      <c r="G27" s="15">
        <f t="shared" si="0"/>
        <v>0</v>
      </c>
      <c r="H27" s="15">
        <v>20</v>
      </c>
    </row>
    <row r="28" spans="2:8" x14ac:dyDescent="0.2">
      <c r="B28" s="9" t="s">
        <v>60</v>
      </c>
      <c r="C28" s="13" t="s">
        <v>61</v>
      </c>
      <c r="D28" s="9" t="s">
        <v>35</v>
      </c>
      <c r="E28" s="10">
        <v>2</v>
      </c>
      <c r="F28" s="14"/>
      <c r="G28" s="15">
        <f t="shared" si="0"/>
        <v>0</v>
      </c>
      <c r="H28" s="15">
        <v>136</v>
      </c>
    </row>
    <row r="29" spans="2:8" x14ac:dyDescent="0.2">
      <c r="B29" s="9" t="s">
        <v>62</v>
      </c>
      <c r="C29" s="13" t="s">
        <v>63</v>
      </c>
      <c r="D29" s="9" t="s">
        <v>35</v>
      </c>
      <c r="E29" s="10">
        <v>8</v>
      </c>
      <c r="F29" s="14"/>
      <c r="G29" s="15">
        <f t="shared" si="0"/>
        <v>0</v>
      </c>
      <c r="H29" s="15">
        <v>470</v>
      </c>
    </row>
    <row r="30" spans="2:8" x14ac:dyDescent="0.2">
      <c r="B30" s="9" t="s">
        <v>64</v>
      </c>
      <c r="C30" s="13" t="s">
        <v>65</v>
      </c>
      <c r="D30" s="9" t="s">
        <v>35</v>
      </c>
      <c r="E30" s="10">
        <v>2</v>
      </c>
      <c r="F30" s="14"/>
      <c r="G30" s="15">
        <f t="shared" si="0"/>
        <v>0</v>
      </c>
      <c r="H30" s="15">
        <v>25</v>
      </c>
    </row>
    <row r="31" spans="2:8" x14ac:dyDescent="0.2">
      <c r="B31" s="9" t="s">
        <v>66</v>
      </c>
      <c r="C31" s="13" t="s">
        <v>67</v>
      </c>
      <c r="D31" s="9" t="s">
        <v>68</v>
      </c>
      <c r="E31" s="10">
        <v>2</v>
      </c>
      <c r="F31" s="14"/>
      <c r="G31" s="15">
        <f t="shared" si="0"/>
        <v>0</v>
      </c>
      <c r="H31" s="16">
        <v>210</v>
      </c>
    </row>
    <row r="32" spans="2:8" x14ac:dyDescent="0.2">
      <c r="B32" s="9" t="s">
        <v>69</v>
      </c>
      <c r="C32" s="13" t="s">
        <v>70</v>
      </c>
      <c r="D32" s="9" t="s">
        <v>35</v>
      </c>
      <c r="E32" s="10">
        <v>2</v>
      </c>
      <c r="F32" s="14"/>
      <c r="G32" s="15">
        <f t="shared" si="0"/>
        <v>0</v>
      </c>
      <c r="H32" s="16">
        <v>14</v>
      </c>
    </row>
    <row r="33" spans="2:8" x14ac:dyDescent="0.2">
      <c r="B33" s="5">
        <v>2</v>
      </c>
      <c r="C33" s="36" t="s">
        <v>71</v>
      </c>
      <c r="D33" s="37"/>
      <c r="E33" s="37"/>
      <c r="F33" s="37"/>
      <c r="G33" s="37"/>
      <c r="H33" s="38"/>
    </row>
    <row r="34" spans="2:8" ht="51" x14ac:dyDescent="0.2">
      <c r="B34" s="9" t="s">
        <v>72</v>
      </c>
      <c r="C34" s="17" t="s">
        <v>73</v>
      </c>
      <c r="D34" s="9" t="s">
        <v>68</v>
      </c>
      <c r="E34" s="9">
        <v>20</v>
      </c>
      <c r="F34" s="14"/>
      <c r="G34" s="15">
        <f>E34*F34</f>
        <v>0</v>
      </c>
      <c r="H34" s="15">
        <v>85</v>
      </c>
    </row>
    <row r="35" spans="2:8" ht="63.75" x14ac:dyDescent="0.2">
      <c r="B35" s="9" t="s">
        <v>74</v>
      </c>
      <c r="C35" s="17" t="s">
        <v>75</v>
      </c>
      <c r="D35" s="9" t="s">
        <v>68</v>
      </c>
      <c r="E35" s="9">
        <v>4</v>
      </c>
      <c r="F35" s="14"/>
      <c r="G35" s="15">
        <f>E35*F35</f>
        <v>0</v>
      </c>
      <c r="H35" s="15">
        <v>550</v>
      </c>
    </row>
    <row r="36" spans="2:8" x14ac:dyDescent="0.2">
      <c r="B36" s="9" t="s">
        <v>76</v>
      </c>
      <c r="C36" s="13" t="s">
        <v>77</v>
      </c>
      <c r="D36" s="9" t="s">
        <v>78</v>
      </c>
      <c r="E36" s="9">
        <v>100</v>
      </c>
      <c r="F36" s="14"/>
      <c r="G36" s="15">
        <f>E36*F36</f>
        <v>0</v>
      </c>
      <c r="H36" s="15">
        <v>55</v>
      </c>
    </row>
    <row r="37" spans="2:8" x14ac:dyDescent="0.2">
      <c r="B37" s="9" t="s">
        <v>79</v>
      </c>
      <c r="C37" s="13" t="s">
        <v>80</v>
      </c>
      <c r="D37" s="9" t="s">
        <v>78</v>
      </c>
      <c r="E37" s="9">
        <v>80</v>
      </c>
      <c r="F37" s="14"/>
      <c r="G37" s="15">
        <f>E37*F37</f>
        <v>0</v>
      </c>
      <c r="H37" s="15">
        <v>55</v>
      </c>
    </row>
    <row r="38" spans="2:8" x14ac:dyDescent="0.2">
      <c r="B38" s="9" t="s">
        <v>81</v>
      </c>
      <c r="C38" s="13" t="s">
        <v>82</v>
      </c>
      <c r="D38" s="9" t="s">
        <v>78</v>
      </c>
      <c r="E38" s="9">
        <v>40</v>
      </c>
      <c r="F38" s="14"/>
      <c r="G38" s="15">
        <f t="shared" ref="G38:G46" si="1">E38*F38</f>
        <v>0</v>
      </c>
      <c r="H38" s="15">
        <v>60</v>
      </c>
    </row>
    <row r="39" spans="2:8" x14ac:dyDescent="0.2">
      <c r="B39" s="9" t="s">
        <v>83</v>
      </c>
      <c r="C39" s="13" t="s">
        <v>84</v>
      </c>
      <c r="D39" s="9" t="s">
        <v>78</v>
      </c>
      <c r="E39" s="9">
        <v>20</v>
      </c>
      <c r="F39" s="14"/>
      <c r="G39" s="15">
        <f t="shared" si="1"/>
        <v>0</v>
      </c>
      <c r="H39" s="15">
        <v>60</v>
      </c>
    </row>
    <row r="40" spans="2:8" x14ac:dyDescent="0.2">
      <c r="B40" s="9" t="s">
        <v>85</v>
      </c>
      <c r="C40" s="13" t="s">
        <v>86</v>
      </c>
      <c r="D40" s="9" t="s">
        <v>78</v>
      </c>
      <c r="E40" s="9">
        <v>20</v>
      </c>
      <c r="F40" s="14"/>
      <c r="G40" s="15">
        <f t="shared" si="1"/>
        <v>0</v>
      </c>
      <c r="H40" s="15">
        <v>60</v>
      </c>
    </row>
    <row r="41" spans="2:8" x14ac:dyDescent="0.2">
      <c r="B41" s="9" t="s">
        <v>87</v>
      </c>
      <c r="C41" s="13" t="s">
        <v>88</v>
      </c>
      <c r="D41" s="9" t="s">
        <v>78</v>
      </c>
      <c r="E41" s="9">
        <v>20</v>
      </c>
      <c r="F41" s="14"/>
      <c r="G41" s="15">
        <f t="shared" si="1"/>
        <v>0</v>
      </c>
      <c r="H41" s="15">
        <v>50</v>
      </c>
    </row>
    <row r="42" spans="2:8" x14ac:dyDescent="0.2">
      <c r="B42" s="9" t="s">
        <v>89</v>
      </c>
      <c r="C42" s="13" t="s">
        <v>90</v>
      </c>
      <c r="D42" s="9" t="s">
        <v>78</v>
      </c>
      <c r="E42" s="9">
        <v>20</v>
      </c>
      <c r="F42" s="14"/>
      <c r="G42" s="15">
        <f t="shared" si="1"/>
        <v>0</v>
      </c>
      <c r="H42" s="15">
        <v>37</v>
      </c>
    </row>
    <row r="43" spans="2:8" x14ac:dyDescent="0.2">
      <c r="B43" s="9" t="s">
        <v>91</v>
      </c>
      <c r="C43" s="13" t="s">
        <v>92</v>
      </c>
      <c r="D43" s="9" t="s">
        <v>93</v>
      </c>
      <c r="E43" s="9">
        <v>20</v>
      </c>
      <c r="F43" s="14"/>
      <c r="G43" s="15">
        <f t="shared" si="1"/>
        <v>0</v>
      </c>
      <c r="H43" s="15">
        <v>95</v>
      </c>
    </row>
    <row r="44" spans="2:8" x14ac:dyDescent="0.2">
      <c r="B44" s="5">
        <v>3</v>
      </c>
      <c r="C44" s="36" t="s">
        <v>94</v>
      </c>
      <c r="D44" s="37"/>
      <c r="E44" s="37"/>
      <c r="F44" s="37"/>
      <c r="G44" s="37"/>
      <c r="H44" s="38"/>
    </row>
    <row r="45" spans="2:8" ht="25.5" x14ac:dyDescent="0.2">
      <c r="B45" s="18" t="s">
        <v>95</v>
      </c>
      <c r="C45" s="19" t="s">
        <v>96</v>
      </c>
      <c r="D45" s="18" t="s">
        <v>97</v>
      </c>
      <c r="E45" s="18">
        <v>60</v>
      </c>
      <c r="F45" s="14"/>
      <c r="G45" s="20">
        <f t="shared" si="1"/>
        <v>0</v>
      </c>
      <c r="H45" s="15">
        <v>60</v>
      </c>
    </row>
    <row r="46" spans="2:8" x14ac:dyDescent="0.2">
      <c r="B46" s="9" t="s">
        <v>98</v>
      </c>
      <c r="C46" s="13" t="s">
        <v>99</v>
      </c>
      <c r="D46" s="9" t="s">
        <v>97</v>
      </c>
      <c r="E46" s="9">
        <v>40</v>
      </c>
      <c r="F46" s="14"/>
      <c r="G46" s="15">
        <f t="shared" si="1"/>
        <v>0</v>
      </c>
      <c r="H46" s="15">
        <v>90</v>
      </c>
    </row>
    <row r="47" spans="2:8" x14ac:dyDescent="0.2">
      <c r="B47" s="11"/>
      <c r="C47" s="21"/>
      <c r="D47" s="11"/>
      <c r="E47" s="29" t="s">
        <v>100</v>
      </c>
      <c r="F47" s="29"/>
      <c r="G47" s="22">
        <f>SUM(G15:G32)+SUM(G34:G43)+SUM(G45:G46)</f>
        <v>0</v>
      </c>
      <c r="H47" s="23"/>
    </row>
    <row r="48" spans="2:8" x14ac:dyDescent="0.2">
      <c r="B48" s="11"/>
      <c r="C48" s="21"/>
      <c r="D48" s="11"/>
      <c r="E48" s="11"/>
      <c r="F48" s="11"/>
      <c r="G48" s="11"/>
      <c r="H48" s="11"/>
    </row>
    <row r="49" spans="2:8" x14ac:dyDescent="0.2">
      <c r="B49" s="24"/>
      <c r="C49" s="24"/>
      <c r="D49" s="24"/>
      <c r="E49" s="24"/>
      <c r="F49" s="24"/>
      <c r="G49" s="25"/>
      <c r="H49" s="25"/>
    </row>
    <row r="50" spans="2:8" x14ac:dyDescent="0.2">
      <c r="C50" s="26" t="s">
        <v>101</v>
      </c>
      <c r="D50" s="26"/>
      <c r="E50" s="26"/>
      <c r="F50" s="26"/>
      <c r="G50" s="26"/>
      <c r="H50" s="27"/>
    </row>
    <row r="51" spans="2:8" x14ac:dyDescent="0.2">
      <c r="C51" s="3" t="str">
        <f>'[1]Priedas Nr. 1'!$C$40</f>
        <v>** - įkainiai turi būti pateikiami ne daugiau kaip šimtųjų tikslumu</v>
      </c>
    </row>
    <row r="52" spans="2:8" x14ac:dyDescent="0.2">
      <c r="C52" s="3" t="s">
        <v>102</v>
      </c>
    </row>
  </sheetData>
  <mergeCells count="13">
    <mergeCell ref="E47:F47"/>
    <mergeCell ref="F6:G6"/>
    <mergeCell ref="F7:G7"/>
    <mergeCell ref="B2:G2"/>
    <mergeCell ref="B4:G4"/>
    <mergeCell ref="B10:G10"/>
    <mergeCell ref="C14:H14"/>
    <mergeCell ref="C33:H33"/>
    <mergeCell ref="C44:H44"/>
    <mergeCell ref="F8:G8"/>
    <mergeCell ref="H6:I6"/>
    <mergeCell ref="H7:I7"/>
    <mergeCell ref="H8:I8"/>
  </mergeCells>
  <phoneticPr fontId="1" type="noConversion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33CE-2B01-47C8-8000-33F0A759C230}">
  <dimension ref="B2:I53"/>
  <sheetViews>
    <sheetView topLeftCell="A17" zoomScale="85" zoomScaleNormal="85" workbookViewId="0">
      <selection activeCell="C46" sqref="C46"/>
    </sheetView>
  </sheetViews>
  <sheetFormatPr defaultColWidth="8.85546875" defaultRowHeight="12.75" x14ac:dyDescent="0.2"/>
  <cols>
    <col min="1" max="1" width="8.85546875" style="3"/>
    <col min="2" max="2" width="5.7109375" style="3" customWidth="1"/>
    <col min="3" max="3" width="38.140625" style="3" customWidth="1"/>
    <col min="4" max="4" width="10.85546875" style="3" bestFit="1" customWidth="1"/>
    <col min="5" max="5" width="26.7109375" style="3" customWidth="1"/>
    <col min="6" max="6" width="10.7109375" style="3" customWidth="1"/>
    <col min="7" max="7" width="13.85546875" style="3" bestFit="1" customWidth="1"/>
    <col min="8" max="8" width="12.7109375" style="3" bestFit="1" customWidth="1"/>
    <col min="9" max="16384" width="8.85546875" style="3"/>
  </cols>
  <sheetData>
    <row r="2" spans="2:9" x14ac:dyDescent="0.2">
      <c r="B2" s="33" t="s">
        <v>103</v>
      </c>
      <c r="C2" s="34"/>
      <c r="D2" s="34"/>
      <c r="E2" s="34"/>
      <c r="F2" s="34"/>
      <c r="G2" s="34"/>
      <c r="H2" s="2"/>
    </row>
    <row r="3" spans="2:9" x14ac:dyDescent="0.2">
      <c r="B3" s="1"/>
      <c r="C3" s="2"/>
      <c r="D3" s="2"/>
      <c r="E3" s="2"/>
      <c r="F3" s="2"/>
      <c r="G3" s="2"/>
      <c r="H3" s="2"/>
    </row>
    <row r="4" spans="2:9" x14ac:dyDescent="0.2">
      <c r="B4" s="35" t="s">
        <v>1</v>
      </c>
      <c r="C4" s="35"/>
      <c r="D4" s="35"/>
      <c r="E4" s="35"/>
      <c r="F4" s="35"/>
      <c r="G4" s="35"/>
      <c r="H4" s="4"/>
    </row>
    <row r="5" spans="2:9" x14ac:dyDescent="0.2">
      <c r="B5" s="1"/>
      <c r="C5" s="2"/>
      <c r="D5" s="2"/>
      <c r="E5" s="2"/>
      <c r="F5" s="2"/>
      <c r="G5" s="2"/>
      <c r="H5" s="2"/>
    </row>
    <row r="6" spans="2:9" ht="69" customHeight="1" x14ac:dyDescent="0.2">
      <c r="B6" s="5" t="s">
        <v>15</v>
      </c>
      <c r="C6" s="6" t="s">
        <v>3</v>
      </c>
      <c r="D6" s="7" t="s">
        <v>4</v>
      </c>
      <c r="E6" s="7" t="s">
        <v>5</v>
      </c>
      <c r="F6" s="30" t="s">
        <v>6</v>
      </c>
      <c r="G6" s="31"/>
      <c r="H6" s="39" t="s">
        <v>7</v>
      </c>
      <c r="I6" s="39"/>
    </row>
    <row r="7" spans="2:9" ht="43.5" customHeight="1" x14ac:dyDescent="0.2">
      <c r="B7" s="9" t="s">
        <v>104</v>
      </c>
      <c r="C7" s="9" t="s">
        <v>105</v>
      </c>
      <c r="D7" s="9">
        <v>2016</v>
      </c>
      <c r="E7" s="9" t="s">
        <v>106</v>
      </c>
      <c r="F7" s="32">
        <v>9543</v>
      </c>
      <c r="G7" s="32"/>
      <c r="H7" s="40" t="s">
        <v>10</v>
      </c>
      <c r="I7" s="40"/>
    </row>
    <row r="8" spans="2:9" ht="48" customHeight="1" x14ac:dyDescent="0.2">
      <c r="B8" s="9" t="s">
        <v>11</v>
      </c>
      <c r="C8" s="9" t="s">
        <v>105</v>
      </c>
      <c r="D8" s="9">
        <v>2013</v>
      </c>
      <c r="E8" s="10" t="s">
        <v>107</v>
      </c>
      <c r="F8" s="32">
        <v>7763</v>
      </c>
      <c r="G8" s="32"/>
      <c r="H8" s="40" t="s">
        <v>108</v>
      </c>
      <c r="I8" s="40"/>
    </row>
    <row r="9" spans="2:9" x14ac:dyDescent="0.2">
      <c r="B9" s="11"/>
      <c r="C9" s="11"/>
      <c r="D9" s="11"/>
      <c r="E9" s="12"/>
      <c r="F9" s="11"/>
      <c r="G9" s="11"/>
    </row>
    <row r="10" spans="2:9" x14ac:dyDescent="0.2">
      <c r="B10" s="35" t="s">
        <v>109</v>
      </c>
      <c r="C10" s="35"/>
      <c r="D10" s="35"/>
      <c r="E10" s="35"/>
      <c r="F10" s="35"/>
      <c r="G10" s="35"/>
      <c r="H10" s="4"/>
    </row>
    <row r="12" spans="2:9" ht="45" customHeight="1" x14ac:dyDescent="0.2">
      <c r="B12" s="5" t="s">
        <v>15</v>
      </c>
      <c r="C12" s="5" t="s">
        <v>16</v>
      </c>
      <c r="D12" s="5" t="s">
        <v>110</v>
      </c>
      <c r="E12" s="8" t="s">
        <v>18</v>
      </c>
      <c r="F12" s="8" t="s">
        <v>19</v>
      </c>
      <c r="G12" s="8" t="s">
        <v>20</v>
      </c>
      <c r="H12" s="8" t="s">
        <v>21</v>
      </c>
    </row>
    <row r="13" spans="2:9" x14ac:dyDescent="0.2">
      <c r="B13" s="5" t="s">
        <v>22</v>
      </c>
      <c r="C13" s="5" t="s">
        <v>23</v>
      </c>
      <c r="D13" s="5" t="s">
        <v>24</v>
      </c>
      <c r="E13" s="8" t="s">
        <v>25</v>
      </c>
      <c r="F13" s="8" t="s">
        <v>26</v>
      </c>
      <c r="G13" s="8" t="s">
        <v>27</v>
      </c>
      <c r="H13" s="8" t="s">
        <v>28</v>
      </c>
    </row>
    <row r="14" spans="2:9" x14ac:dyDescent="0.2">
      <c r="B14" s="5">
        <v>1</v>
      </c>
      <c r="C14" s="36" t="s">
        <v>29</v>
      </c>
      <c r="D14" s="37"/>
      <c r="E14" s="37"/>
      <c r="F14" s="37"/>
      <c r="G14" s="37"/>
      <c r="H14" s="38"/>
    </row>
    <row r="15" spans="2:9" x14ac:dyDescent="0.2">
      <c r="B15" s="9" t="s">
        <v>30</v>
      </c>
      <c r="C15" s="13" t="s">
        <v>31</v>
      </c>
      <c r="D15" s="9" t="s">
        <v>32</v>
      </c>
      <c r="E15" s="10">
        <v>6</v>
      </c>
      <c r="F15" s="14"/>
      <c r="G15" s="15">
        <f>E15*F15</f>
        <v>0</v>
      </c>
      <c r="H15" s="15">
        <v>49</v>
      </c>
    </row>
    <row r="16" spans="2:9" x14ac:dyDescent="0.2">
      <c r="B16" s="9" t="s">
        <v>33</v>
      </c>
      <c r="C16" s="13" t="s">
        <v>34</v>
      </c>
      <c r="D16" s="9" t="s">
        <v>35</v>
      </c>
      <c r="E16" s="10">
        <v>12</v>
      </c>
      <c r="F16" s="14"/>
      <c r="G16" s="15">
        <f t="shared" ref="G16:G33" si="0">E16*F16</f>
        <v>0</v>
      </c>
      <c r="H16" s="15">
        <v>125</v>
      </c>
    </row>
    <row r="17" spans="2:8" x14ac:dyDescent="0.2">
      <c r="B17" s="9" t="s">
        <v>36</v>
      </c>
      <c r="C17" s="13" t="s">
        <v>37</v>
      </c>
      <c r="D17" s="9" t="s">
        <v>35</v>
      </c>
      <c r="E17" s="10">
        <v>6</v>
      </c>
      <c r="F17" s="14"/>
      <c r="G17" s="15">
        <f t="shared" si="0"/>
        <v>0</v>
      </c>
      <c r="H17" s="15">
        <v>44</v>
      </c>
    </row>
    <row r="18" spans="2:8" x14ac:dyDescent="0.2">
      <c r="B18" s="9" t="s">
        <v>38</v>
      </c>
      <c r="C18" s="13" t="s">
        <v>39</v>
      </c>
      <c r="D18" s="9" t="s">
        <v>35</v>
      </c>
      <c r="E18" s="10">
        <v>6</v>
      </c>
      <c r="F18" s="14"/>
      <c r="G18" s="15">
        <f t="shared" si="0"/>
        <v>0</v>
      </c>
      <c r="H18" s="15">
        <v>56</v>
      </c>
    </row>
    <row r="19" spans="2:8" x14ac:dyDescent="0.2">
      <c r="B19" s="9" t="s">
        <v>40</v>
      </c>
      <c r="C19" s="13" t="s">
        <v>41</v>
      </c>
      <c r="D19" s="9" t="s">
        <v>35</v>
      </c>
      <c r="E19" s="10">
        <v>6</v>
      </c>
      <c r="F19" s="14"/>
      <c r="G19" s="15">
        <f t="shared" si="0"/>
        <v>0</v>
      </c>
      <c r="H19" s="15">
        <v>148</v>
      </c>
    </row>
    <row r="20" spans="2:8" x14ac:dyDescent="0.2">
      <c r="B20" s="9" t="s">
        <v>42</v>
      </c>
      <c r="C20" s="13" t="s">
        <v>43</v>
      </c>
      <c r="D20" s="9" t="s">
        <v>35</v>
      </c>
      <c r="E20" s="10">
        <v>6</v>
      </c>
      <c r="F20" s="14"/>
      <c r="G20" s="15">
        <f t="shared" si="0"/>
        <v>0</v>
      </c>
      <c r="H20" s="15">
        <v>50</v>
      </c>
    </row>
    <row r="21" spans="2:8" x14ac:dyDescent="0.2">
      <c r="B21" s="9" t="s">
        <v>44</v>
      </c>
      <c r="C21" s="13" t="s">
        <v>45</v>
      </c>
      <c r="D21" s="9" t="s">
        <v>46</v>
      </c>
      <c r="E21" s="10">
        <v>120</v>
      </c>
      <c r="F21" s="14"/>
      <c r="G21" s="15">
        <f t="shared" si="0"/>
        <v>0</v>
      </c>
      <c r="H21" s="15">
        <v>4.5</v>
      </c>
    </row>
    <row r="22" spans="2:8" x14ac:dyDescent="0.2">
      <c r="B22" s="9" t="s">
        <v>47</v>
      </c>
      <c r="C22" s="13" t="s">
        <v>48</v>
      </c>
      <c r="D22" s="9" t="s">
        <v>46</v>
      </c>
      <c r="E22" s="10">
        <v>700</v>
      </c>
      <c r="F22" s="14"/>
      <c r="G22" s="15">
        <f t="shared" si="0"/>
        <v>0</v>
      </c>
      <c r="H22" s="15">
        <v>4</v>
      </c>
    </row>
    <row r="23" spans="2:8" x14ac:dyDescent="0.2">
      <c r="B23" s="9" t="s">
        <v>49</v>
      </c>
      <c r="C23" s="13" t="s">
        <v>111</v>
      </c>
      <c r="D23" s="9" t="s">
        <v>46</v>
      </c>
      <c r="E23" s="10">
        <v>520</v>
      </c>
      <c r="F23" s="14"/>
      <c r="G23" s="15">
        <f t="shared" si="0"/>
        <v>0</v>
      </c>
      <c r="H23" s="15">
        <v>5</v>
      </c>
    </row>
    <row r="24" spans="2:8" x14ac:dyDescent="0.2">
      <c r="B24" s="9" t="s">
        <v>51</v>
      </c>
      <c r="C24" s="13" t="s">
        <v>52</v>
      </c>
      <c r="D24" s="9" t="s">
        <v>46</v>
      </c>
      <c r="E24" s="10">
        <v>150</v>
      </c>
      <c r="F24" s="14"/>
      <c r="G24" s="15">
        <f t="shared" si="0"/>
        <v>0</v>
      </c>
      <c r="H24" s="15">
        <v>2</v>
      </c>
    </row>
    <row r="25" spans="2:8" x14ac:dyDescent="0.2">
      <c r="B25" s="9" t="s">
        <v>53</v>
      </c>
      <c r="C25" s="13" t="s">
        <v>54</v>
      </c>
      <c r="D25" s="9" t="s">
        <v>46</v>
      </c>
      <c r="E25" s="10">
        <v>60</v>
      </c>
      <c r="F25" s="14"/>
      <c r="G25" s="15">
        <f t="shared" si="0"/>
        <v>0</v>
      </c>
      <c r="H25" s="15">
        <v>8</v>
      </c>
    </row>
    <row r="26" spans="2:8" x14ac:dyDescent="0.2">
      <c r="B26" s="9" t="s">
        <v>55</v>
      </c>
      <c r="C26" s="13" t="s">
        <v>58</v>
      </c>
      <c r="D26" s="9" t="s">
        <v>59</v>
      </c>
      <c r="E26" s="10">
        <v>20</v>
      </c>
      <c r="F26" s="14"/>
      <c r="G26" s="15">
        <f t="shared" si="0"/>
        <v>0</v>
      </c>
      <c r="H26" s="15">
        <v>20</v>
      </c>
    </row>
    <row r="27" spans="2:8" x14ac:dyDescent="0.2">
      <c r="B27" s="9" t="s">
        <v>57</v>
      </c>
      <c r="C27" s="13" t="s">
        <v>112</v>
      </c>
      <c r="D27" s="9" t="s">
        <v>113</v>
      </c>
      <c r="E27" s="10">
        <v>2</v>
      </c>
      <c r="F27" s="14"/>
      <c r="G27" s="15">
        <f t="shared" si="0"/>
        <v>0</v>
      </c>
      <c r="H27" s="15">
        <v>315</v>
      </c>
    </row>
    <row r="28" spans="2:8" x14ac:dyDescent="0.2">
      <c r="B28" s="9" t="s">
        <v>60</v>
      </c>
      <c r="C28" s="13" t="s">
        <v>114</v>
      </c>
      <c r="D28" s="9" t="s">
        <v>35</v>
      </c>
      <c r="E28" s="10">
        <v>2</v>
      </c>
      <c r="F28" s="14"/>
      <c r="G28" s="15">
        <f t="shared" si="0"/>
        <v>0</v>
      </c>
      <c r="H28" s="15">
        <v>50</v>
      </c>
    </row>
    <row r="29" spans="2:8" x14ac:dyDescent="0.2">
      <c r="B29" s="9" t="s">
        <v>62</v>
      </c>
      <c r="C29" s="13" t="s">
        <v>115</v>
      </c>
      <c r="D29" s="9" t="s">
        <v>116</v>
      </c>
      <c r="E29" s="10">
        <v>1</v>
      </c>
      <c r="F29" s="14"/>
      <c r="G29" s="15">
        <f t="shared" si="0"/>
        <v>0</v>
      </c>
      <c r="H29" s="15">
        <v>35</v>
      </c>
    </row>
    <row r="30" spans="2:8" x14ac:dyDescent="0.2">
      <c r="B30" s="9" t="s">
        <v>64</v>
      </c>
      <c r="C30" s="13" t="s">
        <v>56</v>
      </c>
      <c r="D30" s="9" t="s">
        <v>35</v>
      </c>
      <c r="E30" s="10">
        <v>2</v>
      </c>
      <c r="F30" s="14"/>
      <c r="G30" s="15">
        <f t="shared" si="0"/>
        <v>0</v>
      </c>
      <c r="H30" s="15">
        <v>225</v>
      </c>
    </row>
    <row r="31" spans="2:8" x14ac:dyDescent="0.2">
      <c r="B31" s="9" t="s">
        <v>66</v>
      </c>
      <c r="C31" s="13" t="s">
        <v>63</v>
      </c>
      <c r="D31" s="9" t="s">
        <v>35</v>
      </c>
      <c r="E31" s="10">
        <v>8</v>
      </c>
      <c r="F31" s="14"/>
      <c r="G31" s="15">
        <f t="shared" si="0"/>
        <v>0</v>
      </c>
      <c r="H31" s="15">
        <v>570</v>
      </c>
    </row>
    <row r="32" spans="2:8" x14ac:dyDescent="0.2">
      <c r="B32" s="9" t="s">
        <v>69</v>
      </c>
      <c r="C32" s="13" t="s">
        <v>67</v>
      </c>
      <c r="D32" s="9" t="s">
        <v>68</v>
      </c>
      <c r="E32" s="10">
        <v>2</v>
      </c>
      <c r="F32" s="14"/>
      <c r="G32" s="15">
        <f t="shared" si="0"/>
        <v>0</v>
      </c>
      <c r="H32" s="16">
        <v>260</v>
      </c>
    </row>
    <row r="33" spans="2:8" x14ac:dyDescent="0.2">
      <c r="B33" s="9" t="s">
        <v>117</v>
      </c>
      <c r="C33" s="13" t="s">
        <v>70</v>
      </c>
      <c r="D33" s="9" t="s">
        <v>35</v>
      </c>
      <c r="E33" s="10">
        <v>2</v>
      </c>
      <c r="F33" s="14"/>
      <c r="G33" s="15">
        <f t="shared" si="0"/>
        <v>0</v>
      </c>
      <c r="H33" s="16">
        <v>15</v>
      </c>
    </row>
    <row r="34" spans="2:8" x14ac:dyDescent="0.2">
      <c r="B34" s="5">
        <v>2</v>
      </c>
      <c r="C34" s="36" t="s">
        <v>71</v>
      </c>
      <c r="D34" s="37"/>
      <c r="E34" s="37"/>
      <c r="F34" s="37"/>
      <c r="G34" s="37"/>
      <c r="H34" s="38"/>
    </row>
    <row r="35" spans="2:8" ht="51" x14ac:dyDescent="0.2">
      <c r="B35" s="9" t="s">
        <v>72</v>
      </c>
      <c r="C35" s="17" t="s">
        <v>73</v>
      </c>
      <c r="D35" s="9" t="s">
        <v>68</v>
      </c>
      <c r="E35" s="9">
        <v>20</v>
      </c>
      <c r="F35" s="14"/>
      <c r="G35" s="15">
        <f>E35*F35</f>
        <v>0</v>
      </c>
      <c r="H35" s="15">
        <v>85</v>
      </c>
    </row>
    <row r="36" spans="2:8" ht="63.75" x14ac:dyDescent="0.2">
      <c r="B36" s="9" t="s">
        <v>74</v>
      </c>
      <c r="C36" s="17" t="s">
        <v>75</v>
      </c>
      <c r="D36" s="9" t="s">
        <v>68</v>
      </c>
      <c r="E36" s="9">
        <v>4</v>
      </c>
      <c r="F36" s="14"/>
      <c r="G36" s="15">
        <f>E36*F36</f>
        <v>0</v>
      </c>
      <c r="H36" s="15">
        <v>550</v>
      </c>
    </row>
    <row r="37" spans="2:8" x14ac:dyDescent="0.2">
      <c r="B37" s="9" t="s">
        <v>76</v>
      </c>
      <c r="C37" s="13" t="s">
        <v>77</v>
      </c>
      <c r="D37" s="9" t="s">
        <v>78</v>
      </c>
      <c r="E37" s="9">
        <v>100</v>
      </c>
      <c r="F37" s="14"/>
      <c r="G37" s="15">
        <f>E37*F37</f>
        <v>0</v>
      </c>
      <c r="H37" s="15">
        <v>55</v>
      </c>
    </row>
    <row r="38" spans="2:8" x14ac:dyDescent="0.2">
      <c r="B38" s="9" t="s">
        <v>79</v>
      </c>
      <c r="C38" s="13" t="s">
        <v>80</v>
      </c>
      <c r="D38" s="9" t="s">
        <v>78</v>
      </c>
      <c r="E38" s="9">
        <v>80</v>
      </c>
      <c r="F38" s="14"/>
      <c r="G38" s="15">
        <f>E38*F38</f>
        <v>0</v>
      </c>
      <c r="H38" s="15">
        <v>55</v>
      </c>
    </row>
    <row r="39" spans="2:8" x14ac:dyDescent="0.2">
      <c r="B39" s="9" t="s">
        <v>81</v>
      </c>
      <c r="C39" s="13" t="s">
        <v>82</v>
      </c>
      <c r="D39" s="9" t="s">
        <v>78</v>
      </c>
      <c r="E39" s="9">
        <v>40</v>
      </c>
      <c r="F39" s="14"/>
      <c r="G39" s="15">
        <f t="shared" ref="G39:G47" si="1">E39*F39</f>
        <v>0</v>
      </c>
      <c r="H39" s="15">
        <v>60</v>
      </c>
    </row>
    <row r="40" spans="2:8" x14ac:dyDescent="0.2">
      <c r="B40" s="9" t="s">
        <v>83</v>
      </c>
      <c r="C40" s="13" t="s">
        <v>84</v>
      </c>
      <c r="D40" s="9" t="s">
        <v>78</v>
      </c>
      <c r="E40" s="9">
        <v>20</v>
      </c>
      <c r="F40" s="14"/>
      <c r="G40" s="15">
        <f t="shared" si="1"/>
        <v>0</v>
      </c>
      <c r="H40" s="15">
        <v>60</v>
      </c>
    </row>
    <row r="41" spans="2:8" x14ac:dyDescent="0.2">
      <c r="B41" s="9" t="s">
        <v>85</v>
      </c>
      <c r="C41" s="13" t="s">
        <v>86</v>
      </c>
      <c r="D41" s="9" t="s">
        <v>78</v>
      </c>
      <c r="E41" s="9">
        <v>20</v>
      </c>
      <c r="F41" s="14"/>
      <c r="G41" s="15">
        <f t="shared" si="1"/>
        <v>0</v>
      </c>
      <c r="H41" s="15">
        <v>60</v>
      </c>
    </row>
    <row r="42" spans="2:8" x14ac:dyDescent="0.2">
      <c r="B42" s="9" t="s">
        <v>87</v>
      </c>
      <c r="C42" s="13" t="s">
        <v>88</v>
      </c>
      <c r="D42" s="9" t="s">
        <v>78</v>
      </c>
      <c r="E42" s="9">
        <v>20</v>
      </c>
      <c r="F42" s="14"/>
      <c r="G42" s="15">
        <f t="shared" si="1"/>
        <v>0</v>
      </c>
      <c r="H42" s="15">
        <v>50</v>
      </c>
    </row>
    <row r="43" spans="2:8" x14ac:dyDescent="0.2">
      <c r="B43" s="9" t="s">
        <v>89</v>
      </c>
      <c r="C43" s="13" t="s">
        <v>90</v>
      </c>
      <c r="D43" s="9" t="s">
        <v>78</v>
      </c>
      <c r="E43" s="9">
        <v>20</v>
      </c>
      <c r="F43" s="14"/>
      <c r="G43" s="15">
        <f t="shared" si="1"/>
        <v>0</v>
      </c>
      <c r="H43" s="15">
        <v>37</v>
      </c>
    </row>
    <row r="44" spans="2:8" x14ac:dyDescent="0.2">
      <c r="B44" s="9" t="s">
        <v>91</v>
      </c>
      <c r="C44" s="13" t="s">
        <v>92</v>
      </c>
      <c r="D44" s="9" t="s">
        <v>93</v>
      </c>
      <c r="E44" s="9">
        <v>20</v>
      </c>
      <c r="F44" s="14"/>
      <c r="G44" s="15">
        <f t="shared" si="1"/>
        <v>0</v>
      </c>
      <c r="H44" s="15">
        <v>95</v>
      </c>
    </row>
    <row r="45" spans="2:8" x14ac:dyDescent="0.2">
      <c r="B45" s="5">
        <v>3</v>
      </c>
      <c r="C45" s="36" t="s">
        <v>94</v>
      </c>
      <c r="D45" s="37"/>
      <c r="E45" s="37"/>
      <c r="F45" s="37"/>
      <c r="G45" s="37"/>
      <c r="H45" s="38"/>
    </row>
    <row r="46" spans="2:8" ht="25.5" x14ac:dyDescent="0.2">
      <c r="B46" s="18" t="s">
        <v>95</v>
      </c>
      <c r="C46" s="19" t="s">
        <v>96</v>
      </c>
      <c r="D46" s="18" t="s">
        <v>97</v>
      </c>
      <c r="E46" s="18">
        <v>60</v>
      </c>
      <c r="F46" s="14"/>
      <c r="G46" s="20">
        <f t="shared" si="1"/>
        <v>0</v>
      </c>
      <c r="H46" s="15">
        <v>60</v>
      </c>
    </row>
    <row r="47" spans="2:8" x14ac:dyDescent="0.2">
      <c r="B47" s="9" t="s">
        <v>98</v>
      </c>
      <c r="C47" s="13" t="s">
        <v>99</v>
      </c>
      <c r="D47" s="9" t="s">
        <v>97</v>
      </c>
      <c r="E47" s="9">
        <v>40</v>
      </c>
      <c r="F47" s="14"/>
      <c r="G47" s="15">
        <f t="shared" si="1"/>
        <v>0</v>
      </c>
      <c r="H47" s="15">
        <v>90</v>
      </c>
    </row>
    <row r="48" spans="2:8" x14ac:dyDescent="0.2">
      <c r="B48" s="11"/>
      <c r="C48" s="21"/>
      <c r="D48" s="11"/>
      <c r="E48" s="29" t="s">
        <v>100</v>
      </c>
      <c r="F48" s="29"/>
      <c r="G48" s="22">
        <f>SUM(G15:G33)+SUM(G35:G44)+SUM(G46:G47)</f>
        <v>0</v>
      </c>
      <c r="H48" s="23"/>
    </row>
    <row r="49" spans="2:8" x14ac:dyDescent="0.2">
      <c r="B49" s="11"/>
      <c r="C49" s="21"/>
      <c r="D49" s="11"/>
      <c r="E49" s="11"/>
      <c r="F49" s="11"/>
      <c r="G49" s="11"/>
      <c r="H49" s="11"/>
    </row>
    <row r="50" spans="2:8" x14ac:dyDescent="0.2">
      <c r="B50" s="24"/>
      <c r="C50" s="24"/>
      <c r="D50" s="24"/>
      <c r="E50" s="24"/>
      <c r="F50" s="24"/>
      <c r="G50" s="25"/>
      <c r="H50" s="25"/>
    </row>
    <row r="51" spans="2:8" x14ac:dyDescent="0.2">
      <c r="C51" s="26" t="s">
        <v>101</v>
      </c>
      <c r="D51" s="26"/>
      <c r="E51" s="26"/>
      <c r="F51" s="26"/>
      <c r="G51" s="26"/>
      <c r="H51" s="27"/>
    </row>
    <row r="52" spans="2:8" x14ac:dyDescent="0.2">
      <c r="C52" s="3" t="str">
        <f>'[1]Priedas Nr. 1'!$C$40</f>
        <v>** - įkainiai turi būti pateikiami ne daugiau kaip šimtųjų tikslumu</v>
      </c>
    </row>
    <row r="53" spans="2:8" x14ac:dyDescent="0.2">
      <c r="C53" s="3" t="s">
        <v>102</v>
      </c>
    </row>
  </sheetData>
  <mergeCells count="13">
    <mergeCell ref="H6:I6"/>
    <mergeCell ref="H7:I7"/>
    <mergeCell ref="H8:I8"/>
    <mergeCell ref="B2:G2"/>
    <mergeCell ref="B4:G4"/>
    <mergeCell ref="F6:G6"/>
    <mergeCell ref="F7:G7"/>
    <mergeCell ref="F8:G8"/>
    <mergeCell ref="B10:G10"/>
    <mergeCell ref="C34:H34"/>
    <mergeCell ref="C45:H45"/>
    <mergeCell ref="E48:F48"/>
    <mergeCell ref="C14:H1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B0C3B-3026-4D8F-A8F8-CAC2CEAF32E2}">
  <dimension ref="B2:K49"/>
  <sheetViews>
    <sheetView topLeftCell="A18" zoomScaleNormal="100" workbookViewId="0">
      <selection activeCell="B43" sqref="B43"/>
    </sheetView>
  </sheetViews>
  <sheetFormatPr defaultColWidth="8.85546875" defaultRowHeight="12.75" x14ac:dyDescent="0.2"/>
  <cols>
    <col min="1" max="1" width="8.85546875" style="3"/>
    <col min="2" max="2" width="6.140625" style="3" customWidth="1"/>
    <col min="3" max="3" width="37.42578125" style="3" customWidth="1"/>
    <col min="4" max="4" width="10.85546875" style="3" bestFit="1" customWidth="1"/>
    <col min="5" max="5" width="19.7109375" style="3" bestFit="1" customWidth="1"/>
    <col min="6" max="6" width="10.7109375" style="3" customWidth="1"/>
    <col min="7" max="7" width="13.85546875" style="3" bestFit="1" customWidth="1"/>
    <col min="8" max="8" width="12.7109375" style="3" bestFit="1" customWidth="1"/>
    <col min="9" max="16384" width="8.85546875" style="3"/>
  </cols>
  <sheetData>
    <row r="2" spans="2:9" x14ac:dyDescent="0.2">
      <c r="B2" s="33" t="s">
        <v>118</v>
      </c>
      <c r="C2" s="34"/>
      <c r="D2" s="34"/>
      <c r="E2" s="34"/>
      <c r="F2" s="34"/>
      <c r="G2" s="34"/>
      <c r="H2" s="2"/>
    </row>
    <row r="3" spans="2:9" x14ac:dyDescent="0.2">
      <c r="B3" s="1"/>
      <c r="C3" s="2"/>
      <c r="D3" s="2"/>
      <c r="E3" s="2"/>
      <c r="F3" s="2"/>
      <c r="G3" s="2"/>
      <c r="H3" s="2"/>
    </row>
    <row r="4" spans="2:9" x14ac:dyDescent="0.2">
      <c r="B4" s="35" t="s">
        <v>1</v>
      </c>
      <c r="C4" s="35"/>
      <c r="D4" s="35"/>
      <c r="E4" s="35"/>
      <c r="F4" s="35"/>
      <c r="G4" s="35"/>
      <c r="H4" s="4"/>
    </row>
    <row r="5" spans="2:9" x14ac:dyDescent="0.2">
      <c r="B5" s="1"/>
      <c r="C5" s="2"/>
      <c r="D5" s="2"/>
      <c r="E5" s="2"/>
      <c r="F5" s="2"/>
      <c r="G5" s="2"/>
      <c r="H5" s="2"/>
    </row>
    <row r="6" spans="2:9" ht="69" customHeight="1" x14ac:dyDescent="0.2">
      <c r="B6" s="5" t="s">
        <v>15</v>
      </c>
      <c r="C6" s="6" t="s">
        <v>3</v>
      </c>
      <c r="D6" s="7" t="s">
        <v>4</v>
      </c>
      <c r="E6" s="7" t="s">
        <v>5</v>
      </c>
      <c r="F6" s="30" t="s">
        <v>6</v>
      </c>
      <c r="G6" s="31"/>
      <c r="H6" s="39" t="s">
        <v>7</v>
      </c>
      <c r="I6" s="39"/>
    </row>
    <row r="7" spans="2:9" ht="66.75" customHeight="1" x14ac:dyDescent="0.2">
      <c r="B7" s="9">
        <v>1</v>
      </c>
      <c r="C7" s="9" t="s">
        <v>119</v>
      </c>
      <c r="D7" s="9">
        <v>2014</v>
      </c>
      <c r="E7" s="10" t="s">
        <v>120</v>
      </c>
      <c r="F7" s="32">
        <v>4542</v>
      </c>
      <c r="G7" s="32"/>
      <c r="H7" s="40" t="s">
        <v>121</v>
      </c>
      <c r="I7" s="40"/>
    </row>
    <row r="8" spans="2:9" x14ac:dyDescent="0.2">
      <c r="B8" s="11"/>
      <c r="C8" s="11"/>
      <c r="D8" s="11"/>
      <c r="E8" s="12"/>
      <c r="F8" s="11"/>
      <c r="G8" s="11"/>
    </row>
    <row r="9" spans="2:9" x14ac:dyDescent="0.2">
      <c r="B9" s="35" t="s">
        <v>109</v>
      </c>
      <c r="C9" s="35"/>
      <c r="D9" s="35"/>
      <c r="E9" s="35"/>
      <c r="F9" s="35"/>
      <c r="G9" s="35"/>
      <c r="H9" s="4"/>
    </row>
    <row r="11" spans="2:9" ht="45" customHeight="1" x14ac:dyDescent="0.2">
      <c r="B11" s="5" t="s">
        <v>15</v>
      </c>
      <c r="C11" s="5" t="s">
        <v>16</v>
      </c>
      <c r="D11" s="5" t="s">
        <v>110</v>
      </c>
      <c r="E11" s="8" t="s">
        <v>18</v>
      </c>
      <c r="F11" s="8" t="s">
        <v>19</v>
      </c>
      <c r="G11" s="8" t="s">
        <v>20</v>
      </c>
      <c r="H11" s="8" t="s">
        <v>21</v>
      </c>
    </row>
    <row r="12" spans="2:9" x14ac:dyDescent="0.2">
      <c r="B12" s="5" t="s">
        <v>22</v>
      </c>
      <c r="C12" s="5" t="s">
        <v>23</v>
      </c>
      <c r="D12" s="5" t="s">
        <v>24</v>
      </c>
      <c r="E12" s="8" t="s">
        <v>25</v>
      </c>
      <c r="F12" s="8" t="s">
        <v>26</v>
      </c>
      <c r="G12" s="8" t="s">
        <v>27</v>
      </c>
      <c r="H12" s="8" t="s">
        <v>28</v>
      </c>
    </row>
    <row r="13" spans="2:9" x14ac:dyDescent="0.2">
      <c r="B13" s="5">
        <v>1</v>
      </c>
      <c r="C13" s="36" t="s">
        <v>122</v>
      </c>
      <c r="D13" s="37"/>
      <c r="E13" s="37"/>
      <c r="F13" s="37"/>
      <c r="G13" s="37"/>
      <c r="H13" s="38"/>
    </row>
    <row r="14" spans="2:9" x14ac:dyDescent="0.2">
      <c r="B14" s="9" t="s">
        <v>30</v>
      </c>
      <c r="C14" s="13" t="s">
        <v>31</v>
      </c>
      <c r="D14" s="9" t="s">
        <v>32</v>
      </c>
      <c r="E14" s="10">
        <v>3</v>
      </c>
      <c r="F14" s="14"/>
      <c r="G14" s="15">
        <f>E14*F14</f>
        <v>0</v>
      </c>
      <c r="H14" s="15">
        <v>30</v>
      </c>
    </row>
    <row r="15" spans="2:9" x14ac:dyDescent="0.2">
      <c r="B15" s="9" t="s">
        <v>33</v>
      </c>
      <c r="C15" s="13" t="s">
        <v>34</v>
      </c>
      <c r="D15" s="9" t="s">
        <v>35</v>
      </c>
      <c r="E15" s="10">
        <v>6</v>
      </c>
      <c r="F15" s="14"/>
      <c r="G15" s="15">
        <f t="shared" ref="G15:G29" si="0">E15*F15</f>
        <v>0</v>
      </c>
      <c r="H15" s="15">
        <v>75</v>
      </c>
    </row>
    <row r="16" spans="2:9" x14ac:dyDescent="0.2">
      <c r="B16" s="9" t="s">
        <v>36</v>
      </c>
      <c r="C16" s="13" t="s">
        <v>37</v>
      </c>
      <c r="D16" s="9" t="s">
        <v>35</v>
      </c>
      <c r="E16" s="10">
        <v>3</v>
      </c>
      <c r="F16" s="14"/>
      <c r="G16" s="15">
        <f t="shared" si="0"/>
        <v>0</v>
      </c>
      <c r="H16" s="15">
        <v>40</v>
      </c>
    </row>
    <row r="17" spans="2:8" x14ac:dyDescent="0.2">
      <c r="B17" s="9" t="s">
        <v>38</v>
      </c>
      <c r="C17" s="13" t="s">
        <v>39</v>
      </c>
      <c r="D17" s="9" t="s">
        <v>35</v>
      </c>
      <c r="E17" s="10">
        <v>3</v>
      </c>
      <c r="F17" s="14"/>
      <c r="G17" s="15">
        <f t="shared" si="0"/>
        <v>0</v>
      </c>
      <c r="H17" s="15">
        <v>65</v>
      </c>
    </row>
    <row r="18" spans="2:8" x14ac:dyDescent="0.2">
      <c r="B18" s="9" t="s">
        <v>40</v>
      </c>
      <c r="C18" s="13" t="s">
        <v>41</v>
      </c>
      <c r="D18" s="9" t="s">
        <v>35</v>
      </c>
      <c r="E18" s="10">
        <v>3</v>
      </c>
      <c r="F18" s="14"/>
      <c r="G18" s="15">
        <f t="shared" si="0"/>
        <v>0</v>
      </c>
      <c r="H18" s="15">
        <v>49</v>
      </c>
    </row>
    <row r="19" spans="2:8" x14ac:dyDescent="0.2">
      <c r="B19" s="9" t="s">
        <v>42</v>
      </c>
      <c r="C19" s="13" t="s">
        <v>43</v>
      </c>
      <c r="D19" s="9" t="s">
        <v>35</v>
      </c>
      <c r="E19" s="10">
        <v>3</v>
      </c>
      <c r="F19" s="14"/>
      <c r="G19" s="15">
        <f t="shared" si="0"/>
        <v>0</v>
      </c>
      <c r="H19" s="15">
        <v>27</v>
      </c>
    </row>
    <row r="20" spans="2:8" x14ac:dyDescent="0.2">
      <c r="B20" s="9" t="s">
        <v>44</v>
      </c>
      <c r="C20" s="13" t="s">
        <v>45</v>
      </c>
      <c r="D20" s="9" t="s">
        <v>46</v>
      </c>
      <c r="E20" s="10">
        <v>60</v>
      </c>
      <c r="F20" s="14"/>
      <c r="G20" s="15">
        <f t="shared" si="0"/>
        <v>0</v>
      </c>
      <c r="H20" s="15">
        <v>4.5</v>
      </c>
    </row>
    <row r="21" spans="2:8" x14ac:dyDescent="0.2">
      <c r="B21" s="9" t="s">
        <v>47</v>
      </c>
      <c r="C21" s="13" t="s">
        <v>48</v>
      </c>
      <c r="D21" s="9" t="s">
        <v>46</v>
      </c>
      <c r="E21" s="10">
        <v>350</v>
      </c>
      <c r="F21" s="14"/>
      <c r="G21" s="15">
        <f t="shared" si="0"/>
        <v>0</v>
      </c>
      <c r="H21" s="15">
        <v>4</v>
      </c>
    </row>
    <row r="22" spans="2:8" x14ac:dyDescent="0.2">
      <c r="B22" s="9" t="s">
        <v>49</v>
      </c>
      <c r="C22" s="13" t="s">
        <v>50</v>
      </c>
      <c r="D22" s="9" t="s">
        <v>46</v>
      </c>
      <c r="E22" s="10">
        <v>260</v>
      </c>
      <c r="F22" s="14"/>
      <c r="G22" s="15">
        <f t="shared" si="0"/>
        <v>0</v>
      </c>
      <c r="H22" s="15">
        <v>5</v>
      </c>
    </row>
    <row r="23" spans="2:8" x14ac:dyDescent="0.2">
      <c r="B23" s="9" t="s">
        <v>51</v>
      </c>
      <c r="C23" s="13" t="s">
        <v>52</v>
      </c>
      <c r="D23" s="9" t="s">
        <v>46</v>
      </c>
      <c r="E23" s="10">
        <v>75</v>
      </c>
      <c r="F23" s="14"/>
      <c r="G23" s="15">
        <f t="shared" si="0"/>
        <v>0</v>
      </c>
      <c r="H23" s="15">
        <v>2</v>
      </c>
    </row>
    <row r="24" spans="2:8" x14ac:dyDescent="0.2">
      <c r="B24" s="9" t="s">
        <v>53</v>
      </c>
      <c r="C24" s="13" t="s">
        <v>54</v>
      </c>
      <c r="D24" s="9" t="s">
        <v>46</v>
      </c>
      <c r="E24" s="10">
        <v>30</v>
      </c>
      <c r="F24" s="14"/>
      <c r="G24" s="15">
        <f t="shared" si="0"/>
        <v>0</v>
      </c>
      <c r="H24" s="15">
        <v>8</v>
      </c>
    </row>
    <row r="25" spans="2:8" x14ac:dyDescent="0.2">
      <c r="B25" s="9" t="s">
        <v>55</v>
      </c>
      <c r="C25" s="13" t="s">
        <v>58</v>
      </c>
      <c r="D25" s="9" t="s">
        <v>59</v>
      </c>
      <c r="E25" s="10">
        <v>20</v>
      </c>
      <c r="F25" s="14"/>
      <c r="G25" s="15">
        <f t="shared" si="0"/>
        <v>0</v>
      </c>
      <c r="H25" s="15">
        <v>20</v>
      </c>
    </row>
    <row r="26" spans="2:8" x14ac:dyDescent="0.2">
      <c r="B26" s="9" t="s">
        <v>57</v>
      </c>
      <c r="C26" s="13" t="s">
        <v>123</v>
      </c>
      <c r="D26" s="9" t="s">
        <v>35</v>
      </c>
      <c r="E26" s="10">
        <v>1</v>
      </c>
      <c r="F26" s="14"/>
      <c r="G26" s="15">
        <f t="shared" si="0"/>
        <v>0</v>
      </c>
      <c r="H26" s="15">
        <v>11</v>
      </c>
    </row>
    <row r="27" spans="2:8" x14ac:dyDescent="0.2">
      <c r="B27" s="9" t="s">
        <v>60</v>
      </c>
      <c r="C27" s="13" t="s">
        <v>56</v>
      </c>
      <c r="D27" s="9" t="s">
        <v>35</v>
      </c>
      <c r="E27" s="10">
        <v>1</v>
      </c>
      <c r="F27" s="14"/>
      <c r="G27" s="15">
        <f t="shared" si="0"/>
        <v>0</v>
      </c>
      <c r="H27" s="15">
        <v>220</v>
      </c>
    </row>
    <row r="28" spans="2:8" x14ac:dyDescent="0.2">
      <c r="B28" s="9" t="s">
        <v>62</v>
      </c>
      <c r="C28" s="13" t="s">
        <v>63</v>
      </c>
      <c r="D28" s="9" t="s">
        <v>35</v>
      </c>
      <c r="E28" s="10">
        <v>4</v>
      </c>
      <c r="F28" s="14"/>
      <c r="G28" s="15">
        <f t="shared" si="0"/>
        <v>0</v>
      </c>
      <c r="H28" s="15">
        <v>520</v>
      </c>
    </row>
    <row r="29" spans="2:8" x14ac:dyDescent="0.2">
      <c r="B29" s="9" t="s">
        <v>64</v>
      </c>
      <c r="C29" s="13" t="s">
        <v>67</v>
      </c>
      <c r="D29" s="9" t="s">
        <v>68</v>
      </c>
      <c r="E29" s="10">
        <v>1</v>
      </c>
      <c r="F29" s="14"/>
      <c r="G29" s="15">
        <f t="shared" si="0"/>
        <v>0</v>
      </c>
      <c r="H29" s="16">
        <v>210</v>
      </c>
    </row>
    <row r="30" spans="2:8" x14ac:dyDescent="0.2">
      <c r="B30" s="5">
        <v>2</v>
      </c>
      <c r="C30" s="36" t="s">
        <v>124</v>
      </c>
      <c r="D30" s="37"/>
      <c r="E30" s="37"/>
      <c r="F30" s="37"/>
      <c r="G30" s="37"/>
      <c r="H30" s="38"/>
    </row>
    <row r="31" spans="2:8" ht="51" x14ac:dyDescent="0.2">
      <c r="B31" s="9" t="s">
        <v>72</v>
      </c>
      <c r="C31" s="17" t="s">
        <v>73</v>
      </c>
      <c r="D31" s="9" t="s">
        <v>68</v>
      </c>
      <c r="E31" s="9">
        <v>10</v>
      </c>
      <c r="F31" s="14"/>
      <c r="G31" s="15">
        <f>E31*F31</f>
        <v>0</v>
      </c>
      <c r="H31" s="15">
        <v>85</v>
      </c>
    </row>
    <row r="32" spans="2:8" ht="63.75" x14ac:dyDescent="0.2">
      <c r="B32" s="9" t="s">
        <v>74</v>
      </c>
      <c r="C32" s="17" t="s">
        <v>75</v>
      </c>
      <c r="D32" s="9" t="s">
        <v>68</v>
      </c>
      <c r="E32" s="9">
        <v>4</v>
      </c>
      <c r="F32" s="14"/>
      <c r="G32" s="15">
        <f>E32*F32</f>
        <v>0</v>
      </c>
      <c r="H32" s="15">
        <v>550</v>
      </c>
    </row>
    <row r="33" spans="2:11" x14ac:dyDescent="0.2">
      <c r="B33" s="9" t="s">
        <v>76</v>
      </c>
      <c r="C33" s="13" t="s">
        <v>77</v>
      </c>
      <c r="D33" s="9" t="s">
        <v>78</v>
      </c>
      <c r="E33" s="9">
        <v>100</v>
      </c>
      <c r="F33" s="14"/>
      <c r="G33" s="15">
        <f>E33*F33</f>
        <v>0</v>
      </c>
      <c r="H33" s="15">
        <v>55</v>
      </c>
    </row>
    <row r="34" spans="2:11" x14ac:dyDescent="0.2">
      <c r="B34" s="9" t="s">
        <v>79</v>
      </c>
      <c r="C34" s="13" t="s">
        <v>80</v>
      </c>
      <c r="D34" s="9" t="s">
        <v>78</v>
      </c>
      <c r="E34" s="9">
        <v>40</v>
      </c>
      <c r="F34" s="14"/>
      <c r="G34" s="15">
        <f>E34*F34</f>
        <v>0</v>
      </c>
      <c r="H34" s="28">
        <v>55</v>
      </c>
      <c r="K34" s="25"/>
    </row>
    <row r="35" spans="2:11" x14ac:dyDescent="0.2">
      <c r="B35" s="9" t="s">
        <v>81</v>
      </c>
      <c r="C35" s="13" t="s">
        <v>82</v>
      </c>
      <c r="D35" s="9" t="s">
        <v>78</v>
      </c>
      <c r="E35" s="9">
        <v>20</v>
      </c>
      <c r="F35" s="14"/>
      <c r="G35" s="15">
        <f t="shared" ref="G35:G43" si="1">E35*F35</f>
        <v>0</v>
      </c>
      <c r="H35" s="28">
        <v>60</v>
      </c>
      <c r="K35" s="25"/>
    </row>
    <row r="36" spans="2:11" x14ac:dyDescent="0.2">
      <c r="B36" s="9" t="s">
        <v>83</v>
      </c>
      <c r="C36" s="13" t="s">
        <v>84</v>
      </c>
      <c r="D36" s="9" t="s">
        <v>78</v>
      </c>
      <c r="E36" s="9">
        <v>10</v>
      </c>
      <c r="F36" s="14"/>
      <c r="G36" s="15">
        <f t="shared" si="1"/>
        <v>0</v>
      </c>
      <c r="H36" s="28">
        <v>60</v>
      </c>
      <c r="K36" s="25"/>
    </row>
    <row r="37" spans="2:11" x14ac:dyDescent="0.2">
      <c r="B37" s="9" t="s">
        <v>85</v>
      </c>
      <c r="C37" s="13" t="s">
        <v>86</v>
      </c>
      <c r="D37" s="9" t="s">
        <v>78</v>
      </c>
      <c r="E37" s="9">
        <v>10</v>
      </c>
      <c r="F37" s="14"/>
      <c r="G37" s="15">
        <f t="shared" si="1"/>
        <v>0</v>
      </c>
      <c r="H37" s="28">
        <v>60</v>
      </c>
      <c r="K37" s="25"/>
    </row>
    <row r="38" spans="2:11" x14ac:dyDescent="0.2">
      <c r="B38" s="9" t="s">
        <v>87</v>
      </c>
      <c r="C38" s="13" t="s">
        <v>88</v>
      </c>
      <c r="D38" s="9" t="s">
        <v>78</v>
      </c>
      <c r="E38" s="9">
        <v>10</v>
      </c>
      <c r="F38" s="14"/>
      <c r="G38" s="15">
        <f t="shared" si="1"/>
        <v>0</v>
      </c>
      <c r="H38" s="28">
        <v>50</v>
      </c>
      <c r="K38" s="25"/>
    </row>
    <row r="39" spans="2:11" x14ac:dyDescent="0.2">
      <c r="B39" s="9" t="s">
        <v>89</v>
      </c>
      <c r="C39" s="13" t="s">
        <v>90</v>
      </c>
      <c r="D39" s="9" t="s">
        <v>78</v>
      </c>
      <c r="E39" s="9">
        <v>10</v>
      </c>
      <c r="F39" s="14"/>
      <c r="G39" s="15">
        <f t="shared" si="1"/>
        <v>0</v>
      </c>
      <c r="H39" s="28">
        <v>37</v>
      </c>
      <c r="K39" s="25"/>
    </row>
    <row r="40" spans="2:11" x14ac:dyDescent="0.2">
      <c r="B40" s="9" t="s">
        <v>91</v>
      </c>
      <c r="C40" s="13" t="s">
        <v>92</v>
      </c>
      <c r="D40" s="9" t="s">
        <v>93</v>
      </c>
      <c r="E40" s="9">
        <v>20</v>
      </c>
      <c r="F40" s="14"/>
      <c r="G40" s="15">
        <f t="shared" si="1"/>
        <v>0</v>
      </c>
      <c r="H40" s="15">
        <v>95</v>
      </c>
      <c r="K40" s="25"/>
    </row>
    <row r="41" spans="2:11" x14ac:dyDescent="0.2">
      <c r="B41" s="5">
        <v>3</v>
      </c>
      <c r="C41" s="36" t="s">
        <v>125</v>
      </c>
      <c r="D41" s="37"/>
      <c r="E41" s="37"/>
      <c r="F41" s="37"/>
      <c r="G41" s="37"/>
      <c r="H41" s="38"/>
      <c r="K41" s="25"/>
    </row>
    <row r="42" spans="2:11" ht="25.5" x14ac:dyDescent="0.2">
      <c r="B42" s="18" t="s">
        <v>95</v>
      </c>
      <c r="C42" s="19" t="s">
        <v>96</v>
      </c>
      <c r="D42" s="18" t="s">
        <v>97</v>
      </c>
      <c r="E42" s="18">
        <v>30</v>
      </c>
      <c r="F42" s="14"/>
      <c r="G42" s="20">
        <f t="shared" si="1"/>
        <v>0</v>
      </c>
      <c r="H42" s="15">
        <v>60</v>
      </c>
    </row>
    <row r="43" spans="2:11" x14ac:dyDescent="0.2">
      <c r="B43" s="9" t="s">
        <v>98</v>
      </c>
      <c r="C43" s="13" t="s">
        <v>99</v>
      </c>
      <c r="D43" s="9" t="s">
        <v>97</v>
      </c>
      <c r="E43" s="9">
        <v>20</v>
      </c>
      <c r="F43" s="14"/>
      <c r="G43" s="15">
        <f t="shared" si="1"/>
        <v>0</v>
      </c>
      <c r="H43" s="15">
        <v>90</v>
      </c>
    </row>
    <row r="44" spans="2:11" x14ac:dyDescent="0.2">
      <c r="B44" s="11"/>
      <c r="C44" s="21"/>
      <c r="D44" s="11"/>
      <c r="E44" s="29" t="s">
        <v>100</v>
      </c>
      <c r="F44" s="29"/>
      <c r="G44" s="22">
        <f>SUM(G14:G29)+SUM(G31:G40)+SUM(G42:G43)</f>
        <v>0</v>
      </c>
      <c r="H44" s="23"/>
    </row>
    <row r="45" spans="2:11" x14ac:dyDescent="0.2">
      <c r="B45" s="11"/>
      <c r="C45" s="21"/>
      <c r="D45" s="11"/>
      <c r="E45" s="11"/>
      <c r="F45" s="11"/>
      <c r="G45" s="11"/>
      <c r="H45" s="11"/>
    </row>
    <row r="46" spans="2:11" x14ac:dyDescent="0.2">
      <c r="B46" s="24"/>
      <c r="C46" s="24"/>
      <c r="D46" s="24"/>
      <c r="E46" s="24"/>
      <c r="F46" s="24"/>
      <c r="G46" s="25"/>
      <c r="H46" s="25"/>
    </row>
    <row r="47" spans="2:11" x14ac:dyDescent="0.2">
      <c r="C47" s="26" t="s">
        <v>101</v>
      </c>
      <c r="D47" s="26"/>
      <c r="E47" s="26"/>
      <c r="F47" s="26"/>
      <c r="G47" s="26"/>
      <c r="H47" s="27"/>
    </row>
    <row r="48" spans="2:11" x14ac:dyDescent="0.2">
      <c r="C48" s="3" t="str">
        <f>'[1]Priedas Nr. 1'!$C$40</f>
        <v>** - įkainiai turi būti pateikiami ne daugiau kaip šimtųjų tikslumu</v>
      </c>
    </row>
    <row r="49" spans="3:3" x14ac:dyDescent="0.2">
      <c r="C49" s="3" t="s">
        <v>102</v>
      </c>
    </row>
  </sheetData>
  <mergeCells count="11">
    <mergeCell ref="C30:H30"/>
    <mergeCell ref="C41:H41"/>
    <mergeCell ref="E44:F44"/>
    <mergeCell ref="B2:G2"/>
    <mergeCell ref="B4:G4"/>
    <mergeCell ref="F6:G6"/>
    <mergeCell ref="F7:G7"/>
    <mergeCell ref="B9:G9"/>
    <mergeCell ref="C13:H13"/>
    <mergeCell ref="H6:I6"/>
    <mergeCell ref="H7:I7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B78D-7B26-49A2-8A51-E6AC05E74E63}">
  <dimension ref="B2:I51"/>
  <sheetViews>
    <sheetView topLeftCell="A17" zoomScaleNormal="100" workbookViewId="0">
      <selection activeCell="B45" sqref="B45"/>
    </sheetView>
  </sheetViews>
  <sheetFormatPr defaultColWidth="8.85546875" defaultRowHeight="12.75" x14ac:dyDescent="0.2"/>
  <cols>
    <col min="1" max="1" width="8.85546875" style="3"/>
    <col min="2" max="2" width="6.42578125" style="3" customWidth="1"/>
    <col min="3" max="3" width="35.7109375" style="3" customWidth="1"/>
    <col min="4" max="4" width="12.7109375" style="3" customWidth="1"/>
    <col min="5" max="5" width="26.7109375" style="3" customWidth="1"/>
    <col min="6" max="6" width="10.7109375" style="3" customWidth="1"/>
    <col min="7" max="7" width="13.85546875" style="3" bestFit="1" customWidth="1"/>
    <col min="8" max="8" width="12.7109375" style="3" bestFit="1" customWidth="1"/>
    <col min="9" max="9" width="8.85546875" style="3"/>
    <col min="10" max="10" width="11.5703125" style="3" bestFit="1" customWidth="1"/>
    <col min="11" max="16384" width="8.85546875" style="3"/>
  </cols>
  <sheetData>
    <row r="2" spans="2:9" x14ac:dyDescent="0.2">
      <c r="B2" s="33" t="s">
        <v>126</v>
      </c>
      <c r="C2" s="34"/>
      <c r="D2" s="34"/>
      <c r="E2" s="34"/>
      <c r="F2" s="34"/>
      <c r="G2" s="34"/>
      <c r="H2" s="2"/>
    </row>
    <row r="3" spans="2:9" x14ac:dyDescent="0.2">
      <c r="B3" s="1"/>
      <c r="C3" s="2"/>
      <c r="D3" s="2"/>
      <c r="E3" s="2"/>
      <c r="F3" s="2"/>
      <c r="G3" s="2"/>
      <c r="H3" s="2"/>
    </row>
    <row r="4" spans="2:9" x14ac:dyDescent="0.2">
      <c r="B4" s="35" t="s">
        <v>1</v>
      </c>
      <c r="C4" s="35"/>
      <c r="D4" s="35"/>
      <c r="E4" s="35"/>
      <c r="F4" s="35"/>
      <c r="G4" s="35"/>
      <c r="H4" s="4"/>
    </row>
    <row r="5" spans="2:9" x14ac:dyDescent="0.2">
      <c r="B5" s="1"/>
      <c r="C5" s="2"/>
      <c r="D5" s="2"/>
      <c r="E5" s="2"/>
      <c r="F5" s="2"/>
      <c r="G5" s="2"/>
      <c r="H5" s="2"/>
    </row>
    <row r="6" spans="2:9" ht="69" customHeight="1" x14ac:dyDescent="0.2">
      <c r="B6" s="6" t="s">
        <v>15</v>
      </c>
      <c r="C6" s="6" t="s">
        <v>3</v>
      </c>
      <c r="D6" s="7" t="s">
        <v>4</v>
      </c>
      <c r="E6" s="7" t="s">
        <v>5</v>
      </c>
      <c r="F6" s="30" t="s">
        <v>6</v>
      </c>
      <c r="G6" s="31"/>
      <c r="H6" s="39" t="s">
        <v>7</v>
      </c>
      <c r="I6" s="39"/>
    </row>
    <row r="7" spans="2:9" ht="42.75" customHeight="1" x14ac:dyDescent="0.2">
      <c r="B7" s="9">
        <v>1</v>
      </c>
      <c r="C7" s="13" t="s">
        <v>127</v>
      </c>
      <c r="D7" s="9">
        <v>2013</v>
      </c>
      <c r="E7" s="9" t="s">
        <v>128</v>
      </c>
      <c r="F7" s="32">
        <v>5207</v>
      </c>
      <c r="G7" s="32"/>
      <c r="H7" s="40" t="s">
        <v>129</v>
      </c>
      <c r="I7" s="40"/>
    </row>
    <row r="8" spans="2:9" ht="44.25" customHeight="1" x14ac:dyDescent="0.2">
      <c r="B8" s="9">
        <v>2</v>
      </c>
      <c r="C8" s="13" t="s">
        <v>127</v>
      </c>
      <c r="D8" s="9">
        <v>2013</v>
      </c>
      <c r="E8" s="10" t="s">
        <v>130</v>
      </c>
      <c r="F8" s="32">
        <v>3411</v>
      </c>
      <c r="G8" s="32"/>
      <c r="H8" s="40" t="s">
        <v>131</v>
      </c>
      <c r="I8" s="40"/>
    </row>
    <row r="9" spans="2:9" x14ac:dyDescent="0.2">
      <c r="B9" s="11"/>
      <c r="C9" s="11"/>
      <c r="D9" s="11"/>
      <c r="E9" s="12"/>
      <c r="F9" s="11"/>
      <c r="G9" s="11"/>
    </row>
    <row r="10" spans="2:9" x14ac:dyDescent="0.2">
      <c r="B10" s="35" t="s">
        <v>109</v>
      </c>
      <c r="C10" s="35"/>
      <c r="D10" s="35"/>
      <c r="E10" s="35"/>
      <c r="F10" s="35"/>
      <c r="G10" s="35"/>
      <c r="H10" s="4"/>
    </row>
    <row r="12" spans="2:9" ht="45" customHeight="1" x14ac:dyDescent="0.2">
      <c r="B12" s="5" t="s">
        <v>15</v>
      </c>
      <c r="C12" s="5" t="s">
        <v>16</v>
      </c>
      <c r="D12" s="5" t="s">
        <v>110</v>
      </c>
      <c r="E12" s="8" t="s">
        <v>18</v>
      </c>
      <c r="F12" s="8" t="s">
        <v>19</v>
      </c>
      <c r="G12" s="8" t="s">
        <v>20</v>
      </c>
      <c r="H12" s="8" t="s">
        <v>21</v>
      </c>
    </row>
    <row r="13" spans="2:9" x14ac:dyDescent="0.2">
      <c r="B13" s="5" t="s">
        <v>22</v>
      </c>
      <c r="C13" s="5" t="s">
        <v>23</v>
      </c>
      <c r="D13" s="5" t="s">
        <v>24</v>
      </c>
      <c r="E13" s="8" t="s">
        <v>25</v>
      </c>
      <c r="F13" s="8" t="s">
        <v>26</v>
      </c>
      <c r="G13" s="8" t="s">
        <v>27</v>
      </c>
      <c r="H13" s="8" t="s">
        <v>28</v>
      </c>
    </row>
    <row r="14" spans="2:9" x14ac:dyDescent="0.2">
      <c r="B14" s="5">
        <v>1</v>
      </c>
      <c r="C14" s="36" t="s">
        <v>29</v>
      </c>
      <c r="D14" s="37"/>
      <c r="E14" s="37"/>
      <c r="F14" s="37"/>
      <c r="G14" s="37"/>
      <c r="H14" s="38"/>
    </row>
    <row r="15" spans="2:9" x14ac:dyDescent="0.2">
      <c r="B15" s="9" t="s">
        <v>30</v>
      </c>
      <c r="C15" s="13" t="s">
        <v>31</v>
      </c>
      <c r="D15" s="9" t="s">
        <v>32</v>
      </c>
      <c r="E15" s="10">
        <v>6</v>
      </c>
      <c r="F15" s="14"/>
      <c r="G15" s="15">
        <f t="shared" ref="G15:G31" si="0">E15*F15</f>
        <v>0</v>
      </c>
      <c r="H15" s="15">
        <v>27</v>
      </c>
    </row>
    <row r="16" spans="2:9" x14ac:dyDescent="0.2">
      <c r="B16" s="9" t="s">
        <v>33</v>
      </c>
      <c r="C16" s="13" t="s">
        <v>34</v>
      </c>
      <c r="D16" s="9" t="s">
        <v>35</v>
      </c>
      <c r="E16" s="10">
        <v>12</v>
      </c>
      <c r="F16" s="14"/>
      <c r="G16" s="15">
        <f t="shared" si="0"/>
        <v>0</v>
      </c>
      <c r="H16" s="15">
        <v>75</v>
      </c>
    </row>
    <row r="17" spans="2:8" x14ac:dyDescent="0.2">
      <c r="B17" s="9" t="s">
        <v>36</v>
      </c>
      <c r="C17" s="13" t="s">
        <v>37</v>
      </c>
      <c r="D17" s="9" t="s">
        <v>35</v>
      </c>
      <c r="E17" s="10">
        <v>6</v>
      </c>
      <c r="F17" s="14"/>
      <c r="G17" s="15">
        <f t="shared" si="0"/>
        <v>0</v>
      </c>
      <c r="H17" s="15">
        <v>40</v>
      </c>
    </row>
    <row r="18" spans="2:8" x14ac:dyDescent="0.2">
      <c r="B18" s="9" t="s">
        <v>38</v>
      </c>
      <c r="C18" s="13" t="s">
        <v>39</v>
      </c>
      <c r="D18" s="9" t="s">
        <v>35</v>
      </c>
      <c r="E18" s="10">
        <v>6</v>
      </c>
      <c r="F18" s="14"/>
      <c r="G18" s="15">
        <f t="shared" si="0"/>
        <v>0</v>
      </c>
      <c r="H18" s="15">
        <v>64</v>
      </c>
    </row>
    <row r="19" spans="2:8" x14ac:dyDescent="0.2">
      <c r="B19" s="9" t="s">
        <v>40</v>
      </c>
      <c r="C19" s="13" t="s">
        <v>41</v>
      </c>
      <c r="D19" s="9" t="s">
        <v>35</v>
      </c>
      <c r="E19" s="10">
        <v>6</v>
      </c>
      <c r="F19" s="14"/>
      <c r="G19" s="15">
        <f t="shared" si="0"/>
        <v>0</v>
      </c>
      <c r="H19" s="15">
        <v>34</v>
      </c>
    </row>
    <row r="20" spans="2:8" x14ac:dyDescent="0.2">
      <c r="B20" s="9" t="s">
        <v>42</v>
      </c>
      <c r="C20" s="13" t="s">
        <v>43</v>
      </c>
      <c r="D20" s="9" t="s">
        <v>35</v>
      </c>
      <c r="E20" s="10">
        <v>6</v>
      </c>
      <c r="F20" s="14"/>
      <c r="G20" s="15">
        <f t="shared" si="0"/>
        <v>0</v>
      </c>
      <c r="H20" s="15">
        <v>25</v>
      </c>
    </row>
    <row r="21" spans="2:8" x14ac:dyDescent="0.2">
      <c r="B21" s="9" t="s">
        <v>44</v>
      </c>
      <c r="C21" s="13" t="s">
        <v>45</v>
      </c>
      <c r="D21" s="9" t="s">
        <v>46</v>
      </c>
      <c r="E21" s="10">
        <v>120</v>
      </c>
      <c r="F21" s="14"/>
      <c r="G21" s="15">
        <f t="shared" si="0"/>
        <v>0</v>
      </c>
      <c r="H21" s="15">
        <v>4.5</v>
      </c>
    </row>
    <row r="22" spans="2:8" x14ac:dyDescent="0.2">
      <c r="B22" s="9" t="s">
        <v>47</v>
      </c>
      <c r="C22" s="13" t="s">
        <v>48</v>
      </c>
      <c r="D22" s="9" t="s">
        <v>46</v>
      </c>
      <c r="E22" s="10">
        <v>500</v>
      </c>
      <c r="F22" s="14"/>
      <c r="G22" s="15">
        <f t="shared" si="0"/>
        <v>0</v>
      </c>
      <c r="H22" s="15">
        <v>4</v>
      </c>
    </row>
    <row r="23" spans="2:8" x14ac:dyDescent="0.2">
      <c r="B23" s="9" t="s">
        <v>49</v>
      </c>
      <c r="C23" s="13" t="s">
        <v>111</v>
      </c>
      <c r="D23" s="9" t="s">
        <v>46</v>
      </c>
      <c r="E23" s="10">
        <v>450</v>
      </c>
      <c r="F23" s="14"/>
      <c r="G23" s="15">
        <f t="shared" si="0"/>
        <v>0</v>
      </c>
      <c r="H23" s="15">
        <v>5</v>
      </c>
    </row>
    <row r="24" spans="2:8" x14ac:dyDescent="0.2">
      <c r="B24" s="9" t="s">
        <v>51</v>
      </c>
      <c r="C24" s="13" t="s">
        <v>52</v>
      </c>
      <c r="D24" s="9" t="s">
        <v>46</v>
      </c>
      <c r="E24" s="10">
        <v>150</v>
      </c>
      <c r="F24" s="14"/>
      <c r="G24" s="15">
        <f t="shared" si="0"/>
        <v>0</v>
      </c>
      <c r="H24" s="15">
        <v>2</v>
      </c>
    </row>
    <row r="25" spans="2:8" x14ac:dyDescent="0.2">
      <c r="B25" s="9" t="s">
        <v>53</v>
      </c>
      <c r="C25" s="13" t="s">
        <v>54</v>
      </c>
      <c r="D25" s="9" t="s">
        <v>46</v>
      </c>
      <c r="E25" s="10">
        <v>60</v>
      </c>
      <c r="F25" s="14"/>
      <c r="G25" s="15">
        <f t="shared" si="0"/>
        <v>0</v>
      </c>
      <c r="H25" s="15">
        <v>8</v>
      </c>
    </row>
    <row r="26" spans="2:8" x14ac:dyDescent="0.2">
      <c r="B26" s="9" t="s">
        <v>55</v>
      </c>
      <c r="C26" s="13" t="s">
        <v>58</v>
      </c>
      <c r="D26" s="9" t="s">
        <v>59</v>
      </c>
      <c r="E26" s="10">
        <v>20</v>
      </c>
      <c r="F26" s="14"/>
      <c r="G26" s="15">
        <f t="shared" si="0"/>
        <v>0</v>
      </c>
      <c r="H26" s="15">
        <v>20</v>
      </c>
    </row>
    <row r="27" spans="2:8" x14ac:dyDescent="0.2">
      <c r="B27" s="9" t="s">
        <v>57</v>
      </c>
      <c r="C27" s="13" t="s">
        <v>132</v>
      </c>
      <c r="D27" s="9" t="s">
        <v>35</v>
      </c>
      <c r="E27" s="10">
        <v>1</v>
      </c>
      <c r="F27" s="14"/>
      <c r="G27" s="15">
        <f t="shared" si="0"/>
        <v>0</v>
      </c>
      <c r="H27" s="15">
        <v>15</v>
      </c>
    </row>
    <row r="28" spans="2:8" x14ac:dyDescent="0.2">
      <c r="B28" s="9" t="s">
        <v>60</v>
      </c>
      <c r="C28" s="13" t="s">
        <v>56</v>
      </c>
      <c r="D28" s="9" t="s">
        <v>35</v>
      </c>
      <c r="E28" s="10">
        <v>2</v>
      </c>
      <c r="F28" s="14"/>
      <c r="G28" s="15">
        <f t="shared" si="0"/>
        <v>0</v>
      </c>
      <c r="H28" s="15">
        <v>180</v>
      </c>
    </row>
    <row r="29" spans="2:8" x14ac:dyDescent="0.2">
      <c r="B29" s="9" t="s">
        <v>62</v>
      </c>
      <c r="C29" s="13" t="s">
        <v>63</v>
      </c>
      <c r="D29" s="9" t="s">
        <v>35</v>
      </c>
      <c r="E29" s="10">
        <v>8</v>
      </c>
      <c r="F29" s="14"/>
      <c r="G29" s="15">
        <f t="shared" si="0"/>
        <v>0</v>
      </c>
      <c r="H29" s="15">
        <v>480</v>
      </c>
    </row>
    <row r="30" spans="2:8" x14ac:dyDescent="0.2">
      <c r="B30" s="9" t="s">
        <v>64</v>
      </c>
      <c r="C30" s="13" t="s">
        <v>133</v>
      </c>
      <c r="D30" s="9" t="s">
        <v>35</v>
      </c>
      <c r="E30" s="10">
        <v>2</v>
      </c>
      <c r="F30" s="14"/>
      <c r="G30" s="15">
        <f t="shared" si="0"/>
        <v>0</v>
      </c>
      <c r="H30" s="15">
        <v>205</v>
      </c>
    </row>
    <row r="31" spans="2:8" x14ac:dyDescent="0.2">
      <c r="B31" s="9" t="s">
        <v>66</v>
      </c>
      <c r="C31" s="13" t="s">
        <v>67</v>
      </c>
      <c r="D31" s="9" t="s">
        <v>68</v>
      </c>
      <c r="E31" s="10">
        <v>2</v>
      </c>
      <c r="F31" s="14"/>
      <c r="G31" s="15">
        <f t="shared" si="0"/>
        <v>0</v>
      </c>
      <c r="H31" s="16">
        <v>210</v>
      </c>
    </row>
    <row r="32" spans="2:8" x14ac:dyDescent="0.2">
      <c r="B32" s="5">
        <v>2</v>
      </c>
      <c r="C32" s="36" t="s">
        <v>71</v>
      </c>
      <c r="D32" s="37"/>
      <c r="E32" s="37"/>
      <c r="F32" s="37"/>
      <c r="G32" s="37"/>
      <c r="H32" s="38"/>
    </row>
    <row r="33" spans="2:8" ht="51" x14ac:dyDescent="0.2">
      <c r="B33" s="9" t="s">
        <v>72</v>
      </c>
      <c r="C33" s="17" t="s">
        <v>73</v>
      </c>
      <c r="D33" s="9" t="s">
        <v>68</v>
      </c>
      <c r="E33" s="9">
        <v>20</v>
      </c>
      <c r="F33" s="14"/>
      <c r="G33" s="15">
        <f t="shared" ref="G33:G42" si="1">E33*F33</f>
        <v>0</v>
      </c>
      <c r="H33" s="28">
        <v>85</v>
      </c>
    </row>
    <row r="34" spans="2:8" ht="63.75" x14ac:dyDescent="0.2">
      <c r="B34" s="9" t="s">
        <v>74</v>
      </c>
      <c r="C34" s="17" t="s">
        <v>75</v>
      </c>
      <c r="D34" s="9" t="s">
        <v>68</v>
      </c>
      <c r="E34" s="9">
        <v>4</v>
      </c>
      <c r="F34" s="14"/>
      <c r="G34" s="15">
        <f>E34*F34</f>
        <v>0</v>
      </c>
      <c r="H34" s="15">
        <v>550</v>
      </c>
    </row>
    <row r="35" spans="2:8" x14ac:dyDescent="0.2">
      <c r="B35" s="9" t="s">
        <v>76</v>
      </c>
      <c r="C35" s="13" t="s">
        <v>77</v>
      </c>
      <c r="D35" s="9" t="s">
        <v>78</v>
      </c>
      <c r="E35" s="9">
        <v>100</v>
      </c>
      <c r="F35" s="14"/>
      <c r="G35" s="15">
        <f t="shared" si="1"/>
        <v>0</v>
      </c>
      <c r="H35" s="15">
        <v>55</v>
      </c>
    </row>
    <row r="36" spans="2:8" x14ac:dyDescent="0.2">
      <c r="B36" s="9" t="s">
        <v>79</v>
      </c>
      <c r="C36" s="13" t="s">
        <v>80</v>
      </c>
      <c r="D36" s="9" t="s">
        <v>78</v>
      </c>
      <c r="E36" s="9">
        <v>80</v>
      </c>
      <c r="F36" s="14"/>
      <c r="G36" s="15">
        <f t="shared" si="1"/>
        <v>0</v>
      </c>
      <c r="H36" s="28">
        <v>55</v>
      </c>
    </row>
    <row r="37" spans="2:8" x14ac:dyDescent="0.2">
      <c r="B37" s="9" t="s">
        <v>81</v>
      </c>
      <c r="C37" s="13" t="s">
        <v>82</v>
      </c>
      <c r="D37" s="9" t="s">
        <v>78</v>
      </c>
      <c r="E37" s="9">
        <v>40</v>
      </c>
      <c r="F37" s="14"/>
      <c r="G37" s="15">
        <f t="shared" si="1"/>
        <v>0</v>
      </c>
      <c r="H37" s="28">
        <v>60</v>
      </c>
    </row>
    <row r="38" spans="2:8" x14ac:dyDescent="0.2">
      <c r="B38" s="9" t="s">
        <v>83</v>
      </c>
      <c r="C38" s="13" t="s">
        <v>84</v>
      </c>
      <c r="D38" s="9" t="s">
        <v>78</v>
      </c>
      <c r="E38" s="9">
        <v>20</v>
      </c>
      <c r="F38" s="14"/>
      <c r="G38" s="15">
        <f t="shared" si="1"/>
        <v>0</v>
      </c>
      <c r="H38" s="28">
        <v>60</v>
      </c>
    </row>
    <row r="39" spans="2:8" x14ac:dyDescent="0.2">
      <c r="B39" s="9" t="s">
        <v>85</v>
      </c>
      <c r="C39" s="13" t="s">
        <v>86</v>
      </c>
      <c r="D39" s="9" t="s">
        <v>78</v>
      </c>
      <c r="E39" s="9">
        <v>20</v>
      </c>
      <c r="F39" s="14"/>
      <c r="G39" s="15">
        <f t="shared" si="1"/>
        <v>0</v>
      </c>
      <c r="H39" s="28">
        <v>60</v>
      </c>
    </row>
    <row r="40" spans="2:8" x14ac:dyDescent="0.2">
      <c r="B40" s="9" t="s">
        <v>87</v>
      </c>
      <c r="C40" s="13" t="s">
        <v>88</v>
      </c>
      <c r="D40" s="9" t="s">
        <v>78</v>
      </c>
      <c r="E40" s="9">
        <v>20</v>
      </c>
      <c r="F40" s="14"/>
      <c r="G40" s="15">
        <f t="shared" si="1"/>
        <v>0</v>
      </c>
      <c r="H40" s="28">
        <v>50</v>
      </c>
    </row>
    <row r="41" spans="2:8" x14ac:dyDescent="0.2">
      <c r="B41" s="9" t="s">
        <v>89</v>
      </c>
      <c r="C41" s="13" t="s">
        <v>90</v>
      </c>
      <c r="D41" s="9" t="s">
        <v>78</v>
      </c>
      <c r="E41" s="9">
        <v>20</v>
      </c>
      <c r="F41" s="14"/>
      <c r="G41" s="15">
        <f t="shared" si="1"/>
        <v>0</v>
      </c>
      <c r="H41" s="28">
        <v>37</v>
      </c>
    </row>
    <row r="42" spans="2:8" x14ac:dyDescent="0.2">
      <c r="B42" s="9" t="s">
        <v>91</v>
      </c>
      <c r="C42" s="13" t="s">
        <v>92</v>
      </c>
      <c r="D42" s="9" t="s">
        <v>93</v>
      </c>
      <c r="E42" s="9">
        <v>20</v>
      </c>
      <c r="F42" s="14"/>
      <c r="G42" s="15">
        <f t="shared" si="1"/>
        <v>0</v>
      </c>
      <c r="H42" s="15">
        <v>95</v>
      </c>
    </row>
    <row r="43" spans="2:8" x14ac:dyDescent="0.2">
      <c r="B43" s="5">
        <v>3</v>
      </c>
      <c r="C43" s="36" t="s">
        <v>94</v>
      </c>
      <c r="D43" s="37"/>
      <c r="E43" s="37"/>
      <c r="F43" s="37"/>
      <c r="G43" s="37"/>
      <c r="H43" s="38"/>
    </row>
    <row r="44" spans="2:8" ht="25.5" x14ac:dyDescent="0.2">
      <c r="B44" s="18" t="s">
        <v>95</v>
      </c>
      <c r="C44" s="19" t="s">
        <v>96</v>
      </c>
      <c r="D44" s="18" t="s">
        <v>97</v>
      </c>
      <c r="E44" s="18">
        <v>60</v>
      </c>
      <c r="F44" s="14"/>
      <c r="G44" s="20">
        <f>E44*F44</f>
        <v>0</v>
      </c>
      <c r="H44" s="15">
        <v>60</v>
      </c>
    </row>
    <row r="45" spans="2:8" x14ac:dyDescent="0.2">
      <c r="B45" s="9" t="s">
        <v>98</v>
      </c>
      <c r="C45" s="13" t="s">
        <v>99</v>
      </c>
      <c r="D45" s="9" t="s">
        <v>97</v>
      </c>
      <c r="E45" s="9">
        <v>40</v>
      </c>
      <c r="F45" s="14"/>
      <c r="G45" s="15">
        <f>E45*F45</f>
        <v>0</v>
      </c>
      <c r="H45" s="15">
        <v>90</v>
      </c>
    </row>
    <row r="46" spans="2:8" x14ac:dyDescent="0.2">
      <c r="B46" s="11"/>
      <c r="C46" s="21"/>
      <c r="D46" s="11"/>
      <c r="E46" s="29" t="s">
        <v>100</v>
      </c>
      <c r="F46" s="29"/>
      <c r="G46" s="22">
        <f>SUM(G15:G31)+SUM(G33:G42)+SUM(G44:G45)</f>
        <v>0</v>
      </c>
      <c r="H46" s="23"/>
    </row>
    <row r="47" spans="2:8" x14ac:dyDescent="0.2">
      <c r="B47" s="11"/>
      <c r="C47" s="21"/>
      <c r="D47" s="11"/>
      <c r="E47" s="11"/>
      <c r="F47" s="11"/>
      <c r="G47" s="11"/>
      <c r="H47" s="11"/>
    </row>
    <row r="48" spans="2:8" x14ac:dyDescent="0.2">
      <c r="B48" s="24"/>
      <c r="C48" s="24"/>
      <c r="D48" s="24"/>
      <c r="E48" s="24"/>
      <c r="F48" s="24"/>
      <c r="G48" s="25"/>
      <c r="H48" s="25"/>
    </row>
    <row r="49" spans="3:8" x14ac:dyDescent="0.2">
      <c r="C49" s="26" t="s">
        <v>101</v>
      </c>
      <c r="D49" s="26"/>
      <c r="E49" s="26"/>
      <c r="F49" s="26"/>
      <c r="G49" s="26"/>
      <c r="H49" s="27"/>
    </row>
    <row r="50" spans="3:8" x14ac:dyDescent="0.2">
      <c r="C50" s="3" t="str">
        <f>'[1]Priedas Nr. 1'!$C$40</f>
        <v>** - įkainiai turi būti pateikiami ne daugiau kaip šimtųjų tikslumu</v>
      </c>
    </row>
    <row r="51" spans="3:8" x14ac:dyDescent="0.2">
      <c r="C51" s="3" t="s">
        <v>134</v>
      </c>
    </row>
  </sheetData>
  <mergeCells count="13">
    <mergeCell ref="H6:I6"/>
    <mergeCell ref="H7:I7"/>
    <mergeCell ref="H8:I8"/>
    <mergeCell ref="B2:G2"/>
    <mergeCell ref="B4:G4"/>
    <mergeCell ref="F6:G6"/>
    <mergeCell ref="F7:G7"/>
    <mergeCell ref="F8:G8"/>
    <mergeCell ref="B10:G10"/>
    <mergeCell ref="C32:H32"/>
    <mergeCell ref="C43:H43"/>
    <mergeCell ref="E46:F46"/>
    <mergeCell ref="C14:H1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1346-0548-437E-A6FB-90F813D3D8D8}">
  <dimension ref="B2:I48"/>
  <sheetViews>
    <sheetView topLeftCell="A11" zoomScale="80" zoomScaleNormal="80" workbookViewId="0">
      <selection activeCell="B42" sqref="B42"/>
    </sheetView>
  </sheetViews>
  <sheetFormatPr defaultColWidth="8.85546875" defaultRowHeight="12.75" x14ac:dyDescent="0.2"/>
  <cols>
    <col min="1" max="1" width="8.85546875" style="3"/>
    <col min="2" max="2" width="6.140625" style="3" customWidth="1"/>
    <col min="3" max="3" width="39.85546875" style="3" customWidth="1"/>
    <col min="4" max="4" width="10.85546875" style="3" bestFit="1" customWidth="1"/>
    <col min="5" max="5" width="19.7109375" style="3" bestFit="1" customWidth="1"/>
    <col min="6" max="6" width="10.7109375" style="3" customWidth="1"/>
    <col min="7" max="7" width="13.85546875" style="3" bestFit="1" customWidth="1"/>
    <col min="8" max="8" width="12.7109375" style="3" bestFit="1" customWidth="1"/>
    <col min="9" max="16384" width="8.85546875" style="3"/>
  </cols>
  <sheetData>
    <row r="2" spans="2:9" x14ac:dyDescent="0.2">
      <c r="B2" s="33" t="s">
        <v>135</v>
      </c>
      <c r="C2" s="34"/>
      <c r="D2" s="34"/>
      <c r="E2" s="34"/>
      <c r="F2" s="34"/>
      <c r="G2" s="34"/>
      <c r="H2" s="2"/>
    </row>
    <row r="3" spans="2:9" x14ac:dyDescent="0.2">
      <c r="B3" s="1"/>
      <c r="C3" s="2"/>
      <c r="D3" s="2"/>
      <c r="E3" s="2"/>
      <c r="F3" s="2"/>
      <c r="G3" s="2"/>
      <c r="H3" s="2"/>
    </row>
    <row r="4" spans="2:9" x14ac:dyDescent="0.2">
      <c r="B4" s="35" t="s">
        <v>1</v>
      </c>
      <c r="C4" s="35"/>
      <c r="D4" s="35"/>
      <c r="E4" s="35"/>
      <c r="F4" s="35"/>
      <c r="G4" s="35"/>
      <c r="H4" s="4"/>
    </row>
    <row r="5" spans="2:9" x14ac:dyDescent="0.2">
      <c r="B5" s="1"/>
      <c r="C5" s="2"/>
      <c r="D5" s="2"/>
      <c r="E5" s="2"/>
      <c r="F5" s="2"/>
      <c r="G5" s="2"/>
      <c r="H5" s="2"/>
    </row>
    <row r="6" spans="2:9" ht="69" customHeight="1" x14ac:dyDescent="0.2">
      <c r="B6" s="5" t="s">
        <v>15</v>
      </c>
      <c r="C6" s="6" t="s">
        <v>3</v>
      </c>
      <c r="D6" s="7" t="s">
        <v>4</v>
      </c>
      <c r="E6" s="7" t="s">
        <v>5</v>
      </c>
      <c r="F6" s="30" t="s">
        <v>6</v>
      </c>
      <c r="G6" s="31"/>
      <c r="H6" s="41" t="s">
        <v>7</v>
      </c>
      <c r="I6" s="42"/>
    </row>
    <row r="7" spans="2:9" ht="50.25" customHeight="1" x14ac:dyDescent="0.2">
      <c r="B7" s="9">
        <v>1</v>
      </c>
      <c r="C7" s="9" t="s">
        <v>136</v>
      </c>
      <c r="D7" s="9">
        <v>2012</v>
      </c>
      <c r="E7" s="10">
        <v>911601</v>
      </c>
      <c r="F7" s="32">
        <v>1738</v>
      </c>
      <c r="G7" s="32"/>
      <c r="H7" s="43" t="s">
        <v>137</v>
      </c>
      <c r="I7" s="44"/>
    </row>
    <row r="8" spans="2:9" x14ac:dyDescent="0.2">
      <c r="B8" s="11"/>
      <c r="C8" s="11"/>
      <c r="D8" s="11"/>
      <c r="E8" s="12"/>
      <c r="F8" s="11"/>
      <c r="G8" s="11"/>
    </row>
    <row r="9" spans="2:9" x14ac:dyDescent="0.2">
      <c r="B9" s="35" t="s">
        <v>109</v>
      </c>
      <c r="C9" s="35"/>
      <c r="D9" s="35"/>
      <c r="E9" s="35"/>
      <c r="F9" s="35"/>
      <c r="G9" s="35"/>
      <c r="H9" s="4"/>
    </row>
    <row r="11" spans="2:9" ht="45" customHeight="1" x14ac:dyDescent="0.2">
      <c r="B11" s="5" t="s">
        <v>15</v>
      </c>
      <c r="C11" s="5" t="s">
        <v>16</v>
      </c>
      <c r="D11" s="5" t="s">
        <v>110</v>
      </c>
      <c r="E11" s="8" t="s">
        <v>18</v>
      </c>
      <c r="F11" s="8" t="s">
        <v>19</v>
      </c>
      <c r="G11" s="8" t="s">
        <v>20</v>
      </c>
      <c r="H11" s="8" t="s">
        <v>21</v>
      </c>
    </row>
    <row r="12" spans="2:9" x14ac:dyDescent="0.2">
      <c r="B12" s="5" t="s">
        <v>22</v>
      </c>
      <c r="C12" s="5" t="s">
        <v>23</v>
      </c>
      <c r="D12" s="5" t="s">
        <v>24</v>
      </c>
      <c r="E12" s="8" t="s">
        <v>25</v>
      </c>
      <c r="F12" s="8" t="s">
        <v>26</v>
      </c>
      <c r="G12" s="8" t="s">
        <v>27</v>
      </c>
      <c r="H12" s="8" t="s">
        <v>28</v>
      </c>
    </row>
    <row r="13" spans="2:9" x14ac:dyDescent="0.2">
      <c r="B13" s="5">
        <v>1</v>
      </c>
      <c r="C13" s="36" t="s">
        <v>122</v>
      </c>
      <c r="D13" s="37"/>
      <c r="E13" s="37"/>
      <c r="F13" s="37"/>
      <c r="G13" s="37"/>
      <c r="H13" s="38"/>
    </row>
    <row r="14" spans="2:9" x14ac:dyDescent="0.2">
      <c r="B14" s="9" t="s">
        <v>30</v>
      </c>
      <c r="C14" s="13" t="s">
        <v>31</v>
      </c>
      <c r="D14" s="9" t="s">
        <v>32</v>
      </c>
      <c r="E14" s="10">
        <v>3</v>
      </c>
      <c r="F14" s="14"/>
      <c r="G14" s="15">
        <f>E14*F14</f>
        <v>0</v>
      </c>
      <c r="H14" s="15">
        <v>30</v>
      </c>
    </row>
    <row r="15" spans="2:9" x14ac:dyDescent="0.2">
      <c r="B15" s="9" t="s">
        <v>33</v>
      </c>
      <c r="C15" s="13" t="s">
        <v>34</v>
      </c>
      <c r="D15" s="9" t="s">
        <v>35</v>
      </c>
      <c r="E15" s="10">
        <v>6</v>
      </c>
      <c r="F15" s="14"/>
      <c r="G15" s="15">
        <f t="shared" ref="G15:G29" si="0">E15*F15</f>
        <v>0</v>
      </c>
      <c r="H15" s="15">
        <v>77</v>
      </c>
    </row>
    <row r="16" spans="2:9" x14ac:dyDescent="0.2">
      <c r="B16" s="9" t="s">
        <v>36</v>
      </c>
      <c r="C16" s="13" t="s">
        <v>37</v>
      </c>
      <c r="D16" s="9" t="s">
        <v>35</v>
      </c>
      <c r="E16" s="10">
        <v>3</v>
      </c>
      <c r="F16" s="14"/>
      <c r="G16" s="15">
        <f t="shared" si="0"/>
        <v>0</v>
      </c>
      <c r="H16" s="15">
        <v>38</v>
      </c>
    </row>
    <row r="17" spans="2:8" x14ac:dyDescent="0.2">
      <c r="B17" s="9" t="s">
        <v>38</v>
      </c>
      <c r="C17" s="13" t="s">
        <v>39</v>
      </c>
      <c r="D17" s="9" t="s">
        <v>35</v>
      </c>
      <c r="E17" s="10">
        <v>3</v>
      </c>
      <c r="F17" s="14"/>
      <c r="G17" s="15">
        <f t="shared" si="0"/>
        <v>0</v>
      </c>
      <c r="H17" s="15">
        <v>74</v>
      </c>
    </row>
    <row r="18" spans="2:8" x14ac:dyDescent="0.2">
      <c r="B18" s="9" t="s">
        <v>40</v>
      </c>
      <c r="C18" s="13" t="s">
        <v>41</v>
      </c>
      <c r="D18" s="9" t="s">
        <v>35</v>
      </c>
      <c r="E18" s="10">
        <v>3</v>
      </c>
      <c r="F18" s="14"/>
      <c r="G18" s="15">
        <f t="shared" si="0"/>
        <v>0</v>
      </c>
      <c r="H18" s="15">
        <v>39</v>
      </c>
    </row>
    <row r="19" spans="2:8" x14ac:dyDescent="0.2">
      <c r="B19" s="9" t="s">
        <v>42</v>
      </c>
      <c r="C19" s="13" t="s">
        <v>43</v>
      </c>
      <c r="D19" s="9" t="s">
        <v>35</v>
      </c>
      <c r="E19" s="10">
        <v>3</v>
      </c>
      <c r="F19" s="14"/>
      <c r="G19" s="15">
        <f t="shared" si="0"/>
        <v>0</v>
      </c>
      <c r="H19" s="15">
        <v>27</v>
      </c>
    </row>
    <row r="20" spans="2:8" x14ac:dyDescent="0.2">
      <c r="B20" s="9" t="s">
        <v>44</v>
      </c>
      <c r="C20" s="13" t="s">
        <v>45</v>
      </c>
      <c r="D20" s="9" t="s">
        <v>46</v>
      </c>
      <c r="E20" s="10">
        <v>60</v>
      </c>
      <c r="F20" s="14"/>
      <c r="G20" s="15">
        <f t="shared" si="0"/>
        <v>0</v>
      </c>
      <c r="H20" s="15">
        <v>4.5</v>
      </c>
    </row>
    <row r="21" spans="2:8" x14ac:dyDescent="0.2">
      <c r="B21" s="9" t="s">
        <v>47</v>
      </c>
      <c r="C21" s="13" t="s">
        <v>48</v>
      </c>
      <c r="D21" s="9" t="s">
        <v>46</v>
      </c>
      <c r="E21" s="10">
        <v>350</v>
      </c>
      <c r="F21" s="14"/>
      <c r="G21" s="15">
        <f t="shared" si="0"/>
        <v>0</v>
      </c>
      <c r="H21" s="15">
        <v>4</v>
      </c>
    </row>
    <row r="22" spans="2:8" x14ac:dyDescent="0.2">
      <c r="B22" s="9" t="s">
        <v>49</v>
      </c>
      <c r="C22" s="13" t="s">
        <v>50</v>
      </c>
      <c r="D22" s="9" t="s">
        <v>46</v>
      </c>
      <c r="E22" s="10">
        <v>260</v>
      </c>
      <c r="F22" s="14"/>
      <c r="G22" s="15">
        <f t="shared" si="0"/>
        <v>0</v>
      </c>
      <c r="H22" s="15">
        <v>5</v>
      </c>
    </row>
    <row r="23" spans="2:8" x14ac:dyDescent="0.2">
      <c r="B23" s="9" t="s">
        <v>51</v>
      </c>
      <c r="C23" s="13" t="s">
        <v>52</v>
      </c>
      <c r="D23" s="9" t="s">
        <v>46</v>
      </c>
      <c r="E23" s="10">
        <v>75</v>
      </c>
      <c r="F23" s="14"/>
      <c r="G23" s="15">
        <f t="shared" si="0"/>
        <v>0</v>
      </c>
      <c r="H23" s="15">
        <v>2</v>
      </c>
    </row>
    <row r="24" spans="2:8" x14ac:dyDescent="0.2">
      <c r="B24" s="9" t="s">
        <v>53</v>
      </c>
      <c r="C24" s="13" t="s">
        <v>54</v>
      </c>
      <c r="D24" s="9" t="s">
        <v>46</v>
      </c>
      <c r="E24" s="10">
        <v>30</v>
      </c>
      <c r="F24" s="14"/>
      <c r="G24" s="15">
        <f t="shared" si="0"/>
        <v>0</v>
      </c>
      <c r="H24" s="15">
        <v>8</v>
      </c>
    </row>
    <row r="25" spans="2:8" x14ac:dyDescent="0.2">
      <c r="B25" s="9" t="s">
        <v>55</v>
      </c>
      <c r="C25" s="13" t="s">
        <v>138</v>
      </c>
      <c r="D25" s="9" t="s">
        <v>68</v>
      </c>
      <c r="E25" s="10">
        <v>1</v>
      </c>
      <c r="F25" s="14"/>
      <c r="G25" s="15">
        <f t="shared" si="0"/>
        <v>0</v>
      </c>
      <c r="H25" s="15">
        <v>170</v>
      </c>
    </row>
    <row r="26" spans="2:8" x14ac:dyDescent="0.2">
      <c r="B26" s="9" t="s">
        <v>57</v>
      </c>
      <c r="C26" s="13" t="s">
        <v>58</v>
      </c>
      <c r="D26" s="9" t="s">
        <v>59</v>
      </c>
      <c r="E26" s="10">
        <v>20</v>
      </c>
      <c r="F26" s="14"/>
      <c r="G26" s="15">
        <f t="shared" si="0"/>
        <v>0</v>
      </c>
      <c r="H26" s="15">
        <v>20</v>
      </c>
    </row>
    <row r="27" spans="2:8" x14ac:dyDescent="0.2">
      <c r="B27" s="9" t="s">
        <v>60</v>
      </c>
      <c r="C27" s="13" t="s">
        <v>56</v>
      </c>
      <c r="D27" s="9" t="s">
        <v>35</v>
      </c>
      <c r="E27" s="10">
        <v>1</v>
      </c>
      <c r="F27" s="14"/>
      <c r="G27" s="15">
        <f t="shared" si="0"/>
        <v>0</v>
      </c>
      <c r="H27" s="15">
        <v>220</v>
      </c>
    </row>
    <row r="28" spans="2:8" x14ac:dyDescent="0.2">
      <c r="B28" s="9" t="s">
        <v>62</v>
      </c>
      <c r="C28" s="13" t="s">
        <v>63</v>
      </c>
      <c r="D28" s="9" t="s">
        <v>35</v>
      </c>
      <c r="E28" s="10">
        <v>4</v>
      </c>
      <c r="F28" s="14"/>
      <c r="G28" s="15">
        <f t="shared" si="0"/>
        <v>0</v>
      </c>
      <c r="H28" s="15">
        <v>480</v>
      </c>
    </row>
    <row r="29" spans="2:8" x14ac:dyDescent="0.2">
      <c r="B29" s="9" t="s">
        <v>64</v>
      </c>
      <c r="C29" s="13" t="s">
        <v>67</v>
      </c>
      <c r="D29" s="9" t="s">
        <v>68</v>
      </c>
      <c r="E29" s="10">
        <v>1</v>
      </c>
      <c r="F29" s="14"/>
      <c r="G29" s="15">
        <f t="shared" si="0"/>
        <v>0</v>
      </c>
      <c r="H29" s="16">
        <v>210</v>
      </c>
    </row>
    <row r="30" spans="2:8" x14ac:dyDescent="0.2">
      <c r="B30" s="5">
        <v>2</v>
      </c>
      <c r="C30" s="36" t="s">
        <v>124</v>
      </c>
      <c r="D30" s="37"/>
      <c r="E30" s="37"/>
      <c r="F30" s="37"/>
      <c r="G30" s="37"/>
      <c r="H30" s="38"/>
    </row>
    <row r="31" spans="2:8" ht="38.25" x14ac:dyDescent="0.2">
      <c r="B31" s="9" t="s">
        <v>72</v>
      </c>
      <c r="C31" s="17" t="s">
        <v>73</v>
      </c>
      <c r="D31" s="9" t="s">
        <v>68</v>
      </c>
      <c r="E31" s="9">
        <v>20</v>
      </c>
      <c r="F31" s="14"/>
      <c r="G31" s="15">
        <f>E31*F31</f>
        <v>0</v>
      </c>
      <c r="H31" s="28">
        <v>85</v>
      </c>
    </row>
    <row r="32" spans="2:8" x14ac:dyDescent="0.2">
      <c r="B32" s="9" t="s">
        <v>74</v>
      </c>
      <c r="C32" s="13" t="s">
        <v>77</v>
      </c>
      <c r="D32" s="9" t="s">
        <v>78</v>
      </c>
      <c r="E32" s="9">
        <v>50</v>
      </c>
      <c r="F32" s="14"/>
      <c r="G32" s="15">
        <f>E32*F32</f>
        <v>0</v>
      </c>
      <c r="H32" s="15">
        <v>55</v>
      </c>
    </row>
    <row r="33" spans="2:8" x14ac:dyDescent="0.2">
      <c r="B33" s="9" t="s">
        <v>76</v>
      </c>
      <c r="C33" s="13" t="s">
        <v>80</v>
      </c>
      <c r="D33" s="9" t="s">
        <v>78</v>
      </c>
      <c r="E33" s="9">
        <v>40</v>
      </c>
      <c r="F33" s="14"/>
      <c r="G33" s="15">
        <f>E33*F33</f>
        <v>0</v>
      </c>
      <c r="H33" s="28">
        <v>55</v>
      </c>
    </row>
    <row r="34" spans="2:8" x14ac:dyDescent="0.2">
      <c r="B34" s="9" t="s">
        <v>79</v>
      </c>
      <c r="C34" s="13" t="s">
        <v>82</v>
      </c>
      <c r="D34" s="9" t="s">
        <v>78</v>
      </c>
      <c r="E34" s="9">
        <v>20</v>
      </c>
      <c r="F34" s="14"/>
      <c r="G34" s="15">
        <f t="shared" ref="G34:G42" si="1">E34*F34</f>
        <v>0</v>
      </c>
      <c r="H34" s="28">
        <v>60</v>
      </c>
    </row>
    <row r="35" spans="2:8" x14ac:dyDescent="0.2">
      <c r="B35" s="9" t="s">
        <v>81</v>
      </c>
      <c r="C35" s="13" t="s">
        <v>84</v>
      </c>
      <c r="D35" s="9" t="s">
        <v>78</v>
      </c>
      <c r="E35" s="9">
        <v>10</v>
      </c>
      <c r="F35" s="14"/>
      <c r="G35" s="15">
        <f t="shared" si="1"/>
        <v>0</v>
      </c>
      <c r="H35" s="28">
        <v>60</v>
      </c>
    </row>
    <row r="36" spans="2:8" x14ac:dyDescent="0.2">
      <c r="B36" s="9" t="s">
        <v>83</v>
      </c>
      <c r="C36" s="13" t="s">
        <v>86</v>
      </c>
      <c r="D36" s="9" t="s">
        <v>78</v>
      </c>
      <c r="E36" s="9">
        <v>10</v>
      </c>
      <c r="F36" s="14"/>
      <c r="G36" s="15">
        <f t="shared" si="1"/>
        <v>0</v>
      </c>
      <c r="H36" s="28">
        <v>60</v>
      </c>
    </row>
    <row r="37" spans="2:8" x14ac:dyDescent="0.2">
      <c r="B37" s="9" t="s">
        <v>85</v>
      </c>
      <c r="C37" s="13" t="s">
        <v>88</v>
      </c>
      <c r="D37" s="9" t="s">
        <v>78</v>
      </c>
      <c r="E37" s="9">
        <v>10</v>
      </c>
      <c r="F37" s="14"/>
      <c r="G37" s="15">
        <f t="shared" si="1"/>
        <v>0</v>
      </c>
      <c r="H37" s="28">
        <v>50</v>
      </c>
    </row>
    <row r="38" spans="2:8" x14ac:dyDescent="0.2">
      <c r="B38" s="9" t="s">
        <v>87</v>
      </c>
      <c r="C38" s="13" t="s">
        <v>90</v>
      </c>
      <c r="D38" s="9" t="s">
        <v>78</v>
      </c>
      <c r="E38" s="9">
        <v>10</v>
      </c>
      <c r="F38" s="14"/>
      <c r="G38" s="15">
        <f t="shared" si="1"/>
        <v>0</v>
      </c>
      <c r="H38" s="28">
        <v>37</v>
      </c>
    </row>
    <row r="39" spans="2:8" x14ac:dyDescent="0.2">
      <c r="B39" s="9" t="s">
        <v>89</v>
      </c>
      <c r="C39" s="13" t="s">
        <v>92</v>
      </c>
      <c r="D39" s="9" t="s">
        <v>93</v>
      </c>
      <c r="E39" s="9">
        <v>20</v>
      </c>
      <c r="F39" s="14"/>
      <c r="G39" s="15">
        <f t="shared" si="1"/>
        <v>0</v>
      </c>
      <c r="H39" s="15">
        <v>95</v>
      </c>
    </row>
    <row r="40" spans="2:8" x14ac:dyDescent="0.2">
      <c r="B40" s="5">
        <v>3</v>
      </c>
      <c r="C40" s="36" t="s">
        <v>125</v>
      </c>
      <c r="D40" s="37"/>
      <c r="E40" s="37"/>
      <c r="F40" s="37"/>
      <c r="G40" s="37"/>
      <c r="H40" s="38"/>
    </row>
    <row r="41" spans="2:8" ht="25.5" x14ac:dyDescent="0.2">
      <c r="B41" s="18" t="s">
        <v>95</v>
      </c>
      <c r="C41" s="19" t="s">
        <v>96</v>
      </c>
      <c r="D41" s="18" t="s">
        <v>97</v>
      </c>
      <c r="E41" s="18">
        <v>30</v>
      </c>
      <c r="F41" s="14"/>
      <c r="G41" s="20">
        <f t="shared" si="1"/>
        <v>0</v>
      </c>
      <c r="H41" s="15">
        <v>60</v>
      </c>
    </row>
    <row r="42" spans="2:8" x14ac:dyDescent="0.2">
      <c r="B42" s="9" t="s">
        <v>98</v>
      </c>
      <c r="C42" s="13" t="s">
        <v>99</v>
      </c>
      <c r="D42" s="9" t="s">
        <v>97</v>
      </c>
      <c r="E42" s="9">
        <v>20</v>
      </c>
      <c r="F42" s="14"/>
      <c r="G42" s="15">
        <f t="shared" si="1"/>
        <v>0</v>
      </c>
      <c r="H42" s="15">
        <v>90</v>
      </c>
    </row>
    <row r="43" spans="2:8" x14ac:dyDescent="0.2">
      <c r="B43" s="11"/>
      <c r="C43" s="21"/>
      <c r="D43" s="11"/>
      <c r="E43" s="29" t="s">
        <v>100</v>
      </c>
      <c r="F43" s="29"/>
      <c r="G43" s="22">
        <f>SUM(G14:G29)+SUM(G31:G39)+SUM(G41:G42)</f>
        <v>0</v>
      </c>
      <c r="H43" s="23"/>
    </row>
    <row r="44" spans="2:8" x14ac:dyDescent="0.2">
      <c r="B44" s="11"/>
      <c r="C44" s="21"/>
      <c r="D44" s="11"/>
      <c r="E44" s="11"/>
      <c r="F44" s="11"/>
      <c r="G44" s="11"/>
      <c r="H44" s="11"/>
    </row>
    <row r="45" spans="2:8" x14ac:dyDescent="0.2">
      <c r="B45" s="24"/>
      <c r="C45" s="24"/>
      <c r="D45" s="24"/>
      <c r="E45" s="24"/>
      <c r="F45" s="24"/>
      <c r="G45" s="25"/>
      <c r="H45" s="25"/>
    </row>
    <row r="46" spans="2:8" x14ac:dyDescent="0.2">
      <c r="C46" s="26" t="s">
        <v>101</v>
      </c>
      <c r="D46" s="26"/>
      <c r="E46" s="26"/>
      <c r="F46" s="26"/>
      <c r="G46" s="26"/>
      <c r="H46" s="27"/>
    </row>
    <row r="47" spans="2:8" x14ac:dyDescent="0.2">
      <c r="C47" s="3" t="str">
        <f>'[1]Priedas Nr. 1'!$C$40</f>
        <v>** - įkainiai turi būti pateikiami ne daugiau kaip šimtųjų tikslumu</v>
      </c>
    </row>
    <row r="48" spans="2:8" x14ac:dyDescent="0.2">
      <c r="C48" s="3" t="s">
        <v>102</v>
      </c>
    </row>
  </sheetData>
  <mergeCells count="11">
    <mergeCell ref="C30:H30"/>
    <mergeCell ref="C40:H40"/>
    <mergeCell ref="E43:F43"/>
    <mergeCell ref="B2:G2"/>
    <mergeCell ref="B4:G4"/>
    <mergeCell ref="F6:G6"/>
    <mergeCell ref="F7:G7"/>
    <mergeCell ref="B9:G9"/>
    <mergeCell ref="C13:H13"/>
    <mergeCell ref="H6:I6"/>
    <mergeCell ref="H7:I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EEC87-2751-4501-BD46-C956BC179DF1}">
  <dimension ref="B2:I51"/>
  <sheetViews>
    <sheetView topLeftCell="A13" zoomScale="85" zoomScaleNormal="85" workbookViewId="0">
      <selection activeCell="M12" sqref="M12"/>
    </sheetView>
  </sheetViews>
  <sheetFormatPr defaultColWidth="8.85546875" defaultRowHeight="12.75" x14ac:dyDescent="0.2"/>
  <cols>
    <col min="1" max="1" width="8.85546875" style="3"/>
    <col min="2" max="2" width="4.5703125" style="3" bestFit="1" customWidth="1"/>
    <col min="3" max="3" width="27.7109375" style="3" customWidth="1"/>
    <col min="4" max="4" width="10.85546875" style="3" bestFit="1" customWidth="1"/>
    <col min="5" max="5" width="19.7109375" style="3" bestFit="1" customWidth="1"/>
    <col min="6" max="7" width="10.7109375" style="3" customWidth="1"/>
    <col min="8" max="8" width="12.7109375" style="3" bestFit="1" customWidth="1"/>
    <col min="9" max="16384" width="8.85546875" style="3"/>
  </cols>
  <sheetData>
    <row r="2" spans="2:9" x14ac:dyDescent="0.2">
      <c r="B2" s="33" t="s">
        <v>139</v>
      </c>
      <c r="C2" s="34"/>
      <c r="D2" s="34"/>
      <c r="E2" s="34"/>
      <c r="F2" s="34"/>
      <c r="G2" s="34"/>
      <c r="H2" s="2"/>
    </row>
    <row r="3" spans="2:9" x14ac:dyDescent="0.2">
      <c r="B3" s="1"/>
      <c r="C3" s="2"/>
      <c r="D3" s="2"/>
      <c r="E3" s="2"/>
      <c r="F3" s="2"/>
      <c r="G3" s="2"/>
      <c r="H3" s="2"/>
    </row>
    <row r="4" spans="2:9" x14ac:dyDescent="0.2">
      <c r="B4" s="35" t="s">
        <v>1</v>
      </c>
      <c r="C4" s="35"/>
      <c r="D4" s="35"/>
      <c r="E4" s="35"/>
      <c r="F4" s="35"/>
      <c r="G4" s="35"/>
      <c r="H4" s="4"/>
    </row>
    <row r="5" spans="2:9" x14ac:dyDescent="0.2">
      <c r="B5" s="1"/>
      <c r="C5" s="2"/>
      <c r="D5" s="2"/>
      <c r="E5" s="2"/>
      <c r="F5" s="2"/>
      <c r="G5" s="2"/>
      <c r="H5" s="2"/>
    </row>
    <row r="6" spans="2:9" ht="69" customHeight="1" x14ac:dyDescent="0.2">
      <c r="B6" s="5" t="s">
        <v>15</v>
      </c>
      <c r="C6" s="6" t="s">
        <v>3</v>
      </c>
      <c r="D6" s="7" t="s">
        <v>4</v>
      </c>
      <c r="E6" s="7" t="s">
        <v>5</v>
      </c>
      <c r="F6" s="30" t="s">
        <v>6</v>
      </c>
      <c r="G6" s="31"/>
      <c r="H6" s="41" t="s">
        <v>7</v>
      </c>
      <c r="I6" s="42"/>
    </row>
    <row r="7" spans="2:9" ht="50.25" customHeight="1" x14ac:dyDescent="0.2">
      <c r="B7" s="9" t="s">
        <v>104</v>
      </c>
      <c r="C7" s="9" t="s">
        <v>140</v>
      </c>
      <c r="D7" s="9">
        <v>2016</v>
      </c>
      <c r="E7" s="10" t="s">
        <v>141</v>
      </c>
      <c r="F7" s="32">
        <v>2915</v>
      </c>
      <c r="G7" s="32"/>
      <c r="H7" s="43" t="s">
        <v>142</v>
      </c>
      <c r="I7" s="44"/>
    </row>
    <row r="8" spans="2:9" x14ac:dyDescent="0.2">
      <c r="B8" s="11"/>
      <c r="C8" s="11"/>
      <c r="D8" s="11"/>
      <c r="E8" s="12"/>
      <c r="F8" s="11"/>
      <c r="G8" s="11"/>
    </row>
    <row r="9" spans="2:9" x14ac:dyDescent="0.2">
      <c r="B9" s="35" t="s">
        <v>109</v>
      </c>
      <c r="C9" s="35"/>
      <c r="D9" s="35"/>
      <c r="E9" s="35"/>
      <c r="F9" s="35"/>
      <c r="G9" s="35"/>
      <c r="H9" s="4"/>
    </row>
    <row r="11" spans="2:9" ht="62.25" customHeight="1" x14ac:dyDescent="0.2">
      <c r="B11" s="5" t="s">
        <v>15</v>
      </c>
      <c r="C11" s="5" t="s">
        <v>16</v>
      </c>
      <c r="D11" s="5" t="s">
        <v>110</v>
      </c>
      <c r="E11" s="8" t="s">
        <v>18</v>
      </c>
      <c r="F11" s="8" t="s">
        <v>19</v>
      </c>
      <c r="G11" s="8" t="s">
        <v>20</v>
      </c>
      <c r="H11" s="8" t="s">
        <v>21</v>
      </c>
    </row>
    <row r="12" spans="2:9" x14ac:dyDescent="0.2">
      <c r="B12" s="5" t="s">
        <v>22</v>
      </c>
      <c r="C12" s="5" t="s">
        <v>23</v>
      </c>
      <c r="D12" s="5" t="s">
        <v>24</v>
      </c>
      <c r="E12" s="8" t="s">
        <v>25</v>
      </c>
      <c r="F12" s="8" t="s">
        <v>26</v>
      </c>
      <c r="G12" s="8" t="s">
        <v>27</v>
      </c>
      <c r="H12" s="8" t="s">
        <v>28</v>
      </c>
    </row>
    <row r="13" spans="2:9" x14ac:dyDescent="0.2">
      <c r="B13" s="5">
        <v>1</v>
      </c>
      <c r="C13" s="36" t="s">
        <v>122</v>
      </c>
      <c r="D13" s="37"/>
      <c r="E13" s="37"/>
      <c r="F13" s="37"/>
      <c r="G13" s="37"/>
      <c r="H13" s="38"/>
    </row>
    <row r="14" spans="2:9" x14ac:dyDescent="0.2">
      <c r="B14" s="9" t="s">
        <v>30</v>
      </c>
      <c r="C14" s="13" t="s">
        <v>31</v>
      </c>
      <c r="D14" s="9" t="s">
        <v>32</v>
      </c>
      <c r="E14" s="10">
        <v>3</v>
      </c>
      <c r="F14" s="14"/>
      <c r="G14" s="15">
        <f>E14*F14</f>
        <v>0</v>
      </c>
      <c r="H14" s="15">
        <v>30</v>
      </c>
    </row>
    <row r="15" spans="2:9" x14ac:dyDescent="0.2">
      <c r="B15" s="9" t="s">
        <v>33</v>
      </c>
      <c r="C15" s="13" t="s">
        <v>34</v>
      </c>
      <c r="D15" s="9" t="s">
        <v>35</v>
      </c>
      <c r="E15" s="10">
        <v>6</v>
      </c>
      <c r="F15" s="14"/>
      <c r="G15" s="15">
        <f t="shared" ref="G15:G32" si="0">E15*F15</f>
        <v>0</v>
      </c>
      <c r="H15" s="15">
        <v>65</v>
      </c>
    </row>
    <row r="16" spans="2:9" x14ac:dyDescent="0.2">
      <c r="B16" s="9" t="s">
        <v>36</v>
      </c>
      <c r="C16" s="13" t="s">
        <v>37</v>
      </c>
      <c r="D16" s="9" t="s">
        <v>35</v>
      </c>
      <c r="E16" s="10">
        <v>3</v>
      </c>
      <c r="F16" s="14"/>
      <c r="G16" s="15">
        <f t="shared" si="0"/>
        <v>0</v>
      </c>
      <c r="H16" s="15">
        <v>60</v>
      </c>
    </row>
    <row r="17" spans="2:8" x14ac:dyDescent="0.2">
      <c r="B17" s="9" t="s">
        <v>38</v>
      </c>
      <c r="C17" s="13" t="s">
        <v>39</v>
      </c>
      <c r="D17" s="9" t="s">
        <v>35</v>
      </c>
      <c r="E17" s="10">
        <v>3</v>
      </c>
      <c r="F17" s="14"/>
      <c r="G17" s="15">
        <f t="shared" si="0"/>
        <v>0</v>
      </c>
      <c r="H17" s="15">
        <v>77</v>
      </c>
    </row>
    <row r="18" spans="2:8" x14ac:dyDescent="0.2">
      <c r="B18" s="9" t="s">
        <v>40</v>
      </c>
      <c r="C18" s="13" t="s">
        <v>41</v>
      </c>
      <c r="D18" s="9" t="s">
        <v>35</v>
      </c>
      <c r="E18" s="10">
        <v>3</v>
      </c>
      <c r="F18" s="14"/>
      <c r="G18" s="15">
        <f t="shared" si="0"/>
        <v>0</v>
      </c>
      <c r="H18" s="15">
        <v>72</v>
      </c>
    </row>
    <row r="19" spans="2:8" x14ac:dyDescent="0.2">
      <c r="B19" s="9" t="s">
        <v>42</v>
      </c>
      <c r="C19" s="13" t="s">
        <v>43</v>
      </c>
      <c r="D19" s="9" t="s">
        <v>35</v>
      </c>
      <c r="E19" s="10">
        <v>3</v>
      </c>
      <c r="F19" s="14"/>
      <c r="G19" s="15">
        <f t="shared" si="0"/>
        <v>0</v>
      </c>
      <c r="H19" s="15">
        <v>32</v>
      </c>
    </row>
    <row r="20" spans="2:8" x14ac:dyDescent="0.2">
      <c r="B20" s="9" t="s">
        <v>44</v>
      </c>
      <c r="C20" s="13" t="s">
        <v>45</v>
      </c>
      <c r="D20" s="9" t="s">
        <v>46</v>
      </c>
      <c r="E20" s="10">
        <v>60</v>
      </c>
      <c r="F20" s="14"/>
      <c r="G20" s="15">
        <f t="shared" si="0"/>
        <v>0</v>
      </c>
      <c r="H20" s="15">
        <v>4.5</v>
      </c>
    </row>
    <row r="21" spans="2:8" x14ac:dyDescent="0.2">
      <c r="B21" s="9" t="s">
        <v>47</v>
      </c>
      <c r="C21" s="13" t="s">
        <v>48</v>
      </c>
      <c r="D21" s="9" t="s">
        <v>46</v>
      </c>
      <c r="E21" s="10">
        <v>350</v>
      </c>
      <c r="F21" s="14"/>
      <c r="G21" s="15">
        <f t="shared" si="0"/>
        <v>0</v>
      </c>
      <c r="H21" s="15">
        <v>4</v>
      </c>
    </row>
    <row r="22" spans="2:8" x14ac:dyDescent="0.2">
      <c r="B22" s="9" t="s">
        <v>49</v>
      </c>
      <c r="C22" s="13" t="s">
        <v>50</v>
      </c>
      <c r="D22" s="9" t="s">
        <v>46</v>
      </c>
      <c r="E22" s="10">
        <v>260</v>
      </c>
      <c r="F22" s="14"/>
      <c r="G22" s="15">
        <f t="shared" si="0"/>
        <v>0</v>
      </c>
      <c r="H22" s="15">
        <v>5</v>
      </c>
    </row>
    <row r="23" spans="2:8" x14ac:dyDescent="0.2">
      <c r="B23" s="9" t="s">
        <v>51</v>
      </c>
      <c r="C23" s="13" t="s">
        <v>52</v>
      </c>
      <c r="D23" s="9" t="s">
        <v>46</v>
      </c>
      <c r="E23" s="10">
        <v>75</v>
      </c>
      <c r="F23" s="14"/>
      <c r="G23" s="15">
        <f t="shared" si="0"/>
        <v>0</v>
      </c>
      <c r="H23" s="15">
        <v>2</v>
      </c>
    </row>
    <row r="24" spans="2:8" x14ac:dyDescent="0.2">
      <c r="B24" s="9" t="s">
        <v>53</v>
      </c>
      <c r="C24" s="13" t="s">
        <v>58</v>
      </c>
      <c r="D24" s="9" t="s">
        <v>59</v>
      </c>
      <c r="E24" s="10">
        <v>20</v>
      </c>
      <c r="F24" s="14"/>
      <c r="G24" s="15">
        <f t="shared" si="0"/>
        <v>0</v>
      </c>
      <c r="H24" s="15">
        <v>20</v>
      </c>
    </row>
    <row r="25" spans="2:8" x14ac:dyDescent="0.2">
      <c r="B25" s="9" t="s">
        <v>55</v>
      </c>
      <c r="C25" s="13" t="s">
        <v>54</v>
      </c>
      <c r="D25" s="9" t="s">
        <v>46</v>
      </c>
      <c r="E25" s="10">
        <v>30</v>
      </c>
      <c r="F25" s="14"/>
      <c r="G25" s="15">
        <f t="shared" si="0"/>
        <v>0</v>
      </c>
      <c r="H25" s="15">
        <v>8</v>
      </c>
    </row>
    <row r="26" spans="2:8" x14ac:dyDescent="0.2">
      <c r="B26" s="9" t="s">
        <v>57</v>
      </c>
      <c r="C26" s="13" t="s">
        <v>61</v>
      </c>
      <c r="D26" s="9" t="s">
        <v>35</v>
      </c>
      <c r="E26" s="10">
        <v>2</v>
      </c>
      <c r="F26" s="14"/>
      <c r="G26" s="15">
        <f t="shared" si="0"/>
        <v>0</v>
      </c>
      <c r="H26" s="15">
        <v>37</v>
      </c>
    </row>
    <row r="27" spans="2:8" x14ac:dyDescent="0.2">
      <c r="B27" s="9" t="s">
        <v>60</v>
      </c>
      <c r="C27" s="13" t="s">
        <v>143</v>
      </c>
      <c r="D27" s="9" t="s">
        <v>35</v>
      </c>
      <c r="E27" s="10">
        <v>1</v>
      </c>
      <c r="F27" s="14"/>
      <c r="G27" s="15">
        <f t="shared" si="0"/>
        <v>0</v>
      </c>
      <c r="H27" s="15">
        <v>130</v>
      </c>
    </row>
    <row r="28" spans="2:8" x14ac:dyDescent="0.2">
      <c r="B28" s="9" t="s">
        <v>62</v>
      </c>
      <c r="C28" s="13" t="s">
        <v>144</v>
      </c>
      <c r="D28" s="9" t="s">
        <v>35</v>
      </c>
      <c r="E28" s="10">
        <v>1</v>
      </c>
      <c r="F28" s="14"/>
      <c r="G28" s="15">
        <f t="shared" si="0"/>
        <v>0</v>
      </c>
      <c r="H28" s="15">
        <v>130</v>
      </c>
    </row>
    <row r="29" spans="2:8" x14ac:dyDescent="0.2">
      <c r="B29" s="9" t="s">
        <v>64</v>
      </c>
      <c r="C29" s="13" t="s">
        <v>145</v>
      </c>
      <c r="D29" s="9" t="s">
        <v>35</v>
      </c>
      <c r="E29" s="10">
        <v>1</v>
      </c>
      <c r="F29" s="14"/>
      <c r="G29" s="15">
        <f t="shared" si="0"/>
        <v>0</v>
      </c>
      <c r="H29" s="15">
        <v>25</v>
      </c>
    </row>
    <row r="30" spans="2:8" x14ac:dyDescent="0.2">
      <c r="B30" s="9" t="s">
        <v>66</v>
      </c>
      <c r="C30" s="13" t="s">
        <v>56</v>
      </c>
      <c r="D30" s="9" t="s">
        <v>35</v>
      </c>
      <c r="E30" s="10">
        <v>1</v>
      </c>
      <c r="F30" s="14"/>
      <c r="G30" s="15">
        <f t="shared" si="0"/>
        <v>0</v>
      </c>
      <c r="H30" s="15">
        <v>230</v>
      </c>
    </row>
    <row r="31" spans="2:8" x14ac:dyDescent="0.2">
      <c r="B31" s="9" t="s">
        <v>69</v>
      </c>
      <c r="C31" s="13" t="s">
        <v>63</v>
      </c>
      <c r="D31" s="9" t="s">
        <v>35</v>
      </c>
      <c r="E31" s="10">
        <v>4</v>
      </c>
      <c r="F31" s="14"/>
      <c r="G31" s="15">
        <f t="shared" si="0"/>
        <v>0</v>
      </c>
      <c r="H31" s="15">
        <v>460</v>
      </c>
    </row>
    <row r="32" spans="2:8" x14ac:dyDescent="0.2">
      <c r="B32" s="9" t="s">
        <v>117</v>
      </c>
      <c r="C32" s="13" t="s">
        <v>67</v>
      </c>
      <c r="D32" s="9" t="s">
        <v>68</v>
      </c>
      <c r="E32" s="10">
        <v>1</v>
      </c>
      <c r="F32" s="14"/>
      <c r="G32" s="15">
        <f t="shared" si="0"/>
        <v>0</v>
      </c>
      <c r="H32" s="16">
        <v>225</v>
      </c>
    </row>
    <row r="33" spans="2:8" x14ac:dyDescent="0.2">
      <c r="B33" s="5">
        <v>2</v>
      </c>
      <c r="C33" s="36" t="s">
        <v>124</v>
      </c>
      <c r="D33" s="37"/>
      <c r="E33" s="37"/>
      <c r="F33" s="37"/>
      <c r="G33" s="37"/>
      <c r="H33" s="38"/>
    </row>
    <row r="34" spans="2:8" ht="76.5" x14ac:dyDescent="0.2">
      <c r="B34" s="9" t="s">
        <v>72</v>
      </c>
      <c r="C34" s="17" t="s">
        <v>73</v>
      </c>
      <c r="D34" s="9" t="s">
        <v>68</v>
      </c>
      <c r="E34" s="9">
        <v>20</v>
      </c>
      <c r="F34" s="14"/>
      <c r="G34" s="15">
        <f>E34*F34</f>
        <v>0</v>
      </c>
      <c r="H34" s="28">
        <v>85</v>
      </c>
    </row>
    <row r="35" spans="2:8" x14ac:dyDescent="0.2">
      <c r="B35" s="9" t="s">
        <v>74</v>
      </c>
      <c r="C35" s="13" t="s">
        <v>77</v>
      </c>
      <c r="D35" s="9" t="s">
        <v>78</v>
      </c>
      <c r="E35" s="9">
        <v>50</v>
      </c>
      <c r="F35" s="14"/>
      <c r="G35" s="15">
        <f>E35*F35</f>
        <v>0</v>
      </c>
      <c r="H35" s="15">
        <v>55</v>
      </c>
    </row>
    <row r="36" spans="2:8" x14ac:dyDescent="0.2">
      <c r="B36" s="9" t="s">
        <v>76</v>
      </c>
      <c r="C36" s="13" t="s">
        <v>80</v>
      </c>
      <c r="D36" s="9" t="s">
        <v>78</v>
      </c>
      <c r="E36" s="9">
        <v>40</v>
      </c>
      <c r="F36" s="14"/>
      <c r="G36" s="15">
        <f>E36*F36</f>
        <v>0</v>
      </c>
      <c r="H36" s="28">
        <v>55</v>
      </c>
    </row>
    <row r="37" spans="2:8" x14ac:dyDescent="0.2">
      <c r="B37" s="9" t="s">
        <v>79</v>
      </c>
      <c r="C37" s="13" t="s">
        <v>82</v>
      </c>
      <c r="D37" s="9" t="s">
        <v>78</v>
      </c>
      <c r="E37" s="9">
        <v>20</v>
      </c>
      <c r="F37" s="14"/>
      <c r="G37" s="15">
        <f t="shared" ref="G37:G45" si="1">E37*F37</f>
        <v>0</v>
      </c>
      <c r="H37" s="28">
        <v>60</v>
      </c>
    </row>
    <row r="38" spans="2:8" x14ac:dyDescent="0.2">
      <c r="B38" s="9" t="s">
        <v>81</v>
      </c>
      <c r="C38" s="13" t="s">
        <v>84</v>
      </c>
      <c r="D38" s="9" t="s">
        <v>78</v>
      </c>
      <c r="E38" s="9">
        <v>10</v>
      </c>
      <c r="F38" s="14"/>
      <c r="G38" s="15">
        <f t="shared" si="1"/>
        <v>0</v>
      </c>
      <c r="H38" s="28">
        <v>60</v>
      </c>
    </row>
    <row r="39" spans="2:8" x14ac:dyDescent="0.2">
      <c r="B39" s="9" t="s">
        <v>83</v>
      </c>
      <c r="C39" s="13" t="s">
        <v>86</v>
      </c>
      <c r="D39" s="9" t="s">
        <v>78</v>
      </c>
      <c r="E39" s="9">
        <v>10</v>
      </c>
      <c r="F39" s="14"/>
      <c r="G39" s="15">
        <f t="shared" si="1"/>
        <v>0</v>
      </c>
      <c r="H39" s="28">
        <v>60</v>
      </c>
    </row>
    <row r="40" spans="2:8" x14ac:dyDescent="0.2">
      <c r="B40" s="9" t="s">
        <v>85</v>
      </c>
      <c r="C40" s="13" t="s">
        <v>88</v>
      </c>
      <c r="D40" s="9" t="s">
        <v>78</v>
      </c>
      <c r="E40" s="9">
        <v>10</v>
      </c>
      <c r="F40" s="14"/>
      <c r="G40" s="15">
        <f t="shared" si="1"/>
        <v>0</v>
      </c>
      <c r="H40" s="28">
        <v>50</v>
      </c>
    </row>
    <row r="41" spans="2:8" x14ac:dyDescent="0.2">
      <c r="B41" s="9" t="s">
        <v>87</v>
      </c>
      <c r="C41" s="13" t="s">
        <v>90</v>
      </c>
      <c r="D41" s="9" t="s">
        <v>78</v>
      </c>
      <c r="E41" s="9">
        <v>10</v>
      </c>
      <c r="F41" s="14"/>
      <c r="G41" s="15">
        <f t="shared" si="1"/>
        <v>0</v>
      </c>
      <c r="H41" s="28">
        <v>37</v>
      </c>
    </row>
    <row r="42" spans="2:8" x14ac:dyDescent="0.2">
      <c r="B42" s="9" t="s">
        <v>89</v>
      </c>
      <c r="C42" s="13" t="s">
        <v>92</v>
      </c>
      <c r="D42" s="9" t="s">
        <v>93</v>
      </c>
      <c r="E42" s="9">
        <v>20</v>
      </c>
      <c r="F42" s="14"/>
      <c r="G42" s="15">
        <f t="shared" si="1"/>
        <v>0</v>
      </c>
      <c r="H42" s="15">
        <v>95</v>
      </c>
    </row>
    <row r="43" spans="2:8" x14ac:dyDescent="0.2">
      <c r="B43" s="5">
        <v>3</v>
      </c>
      <c r="C43" s="36" t="s">
        <v>125</v>
      </c>
      <c r="D43" s="37"/>
      <c r="E43" s="37"/>
      <c r="F43" s="37"/>
      <c r="G43" s="37"/>
      <c r="H43" s="38"/>
    </row>
    <row r="44" spans="2:8" ht="38.25" x14ac:dyDescent="0.2">
      <c r="B44" s="18" t="s">
        <v>95</v>
      </c>
      <c r="C44" s="19" t="s">
        <v>96</v>
      </c>
      <c r="D44" s="18" t="s">
        <v>97</v>
      </c>
      <c r="E44" s="18">
        <v>30</v>
      </c>
      <c r="F44" s="14"/>
      <c r="G44" s="20">
        <f t="shared" si="1"/>
        <v>0</v>
      </c>
      <c r="H44" s="15">
        <v>60</v>
      </c>
    </row>
    <row r="45" spans="2:8" x14ac:dyDescent="0.2">
      <c r="B45" s="9" t="s">
        <v>98</v>
      </c>
      <c r="C45" s="13" t="s">
        <v>99</v>
      </c>
      <c r="D45" s="9" t="s">
        <v>97</v>
      </c>
      <c r="E45" s="9">
        <v>20</v>
      </c>
      <c r="F45" s="14"/>
      <c r="G45" s="15">
        <f t="shared" si="1"/>
        <v>0</v>
      </c>
      <c r="H45" s="15">
        <v>90</v>
      </c>
    </row>
    <row r="46" spans="2:8" x14ac:dyDescent="0.2">
      <c r="B46" s="11"/>
      <c r="C46" s="21"/>
      <c r="D46" s="11"/>
      <c r="E46" s="29" t="s">
        <v>100</v>
      </c>
      <c r="F46" s="29"/>
      <c r="G46" s="22">
        <f>SUM(G14:G32)+SUM(G34:G42)+SUM(G44:G45)</f>
        <v>0</v>
      </c>
      <c r="H46" s="23"/>
    </row>
    <row r="47" spans="2:8" x14ac:dyDescent="0.2">
      <c r="B47" s="11"/>
      <c r="C47" s="21"/>
      <c r="D47" s="11"/>
      <c r="E47" s="11"/>
      <c r="F47" s="11"/>
      <c r="G47" s="11"/>
      <c r="H47" s="11"/>
    </row>
    <row r="48" spans="2:8" x14ac:dyDescent="0.2">
      <c r="B48" s="24"/>
      <c r="C48" s="24"/>
      <c r="D48" s="24"/>
      <c r="E48" s="24"/>
      <c r="F48" s="24"/>
      <c r="G48" s="25"/>
      <c r="H48" s="25"/>
    </row>
    <row r="49" spans="3:8" x14ac:dyDescent="0.2">
      <c r="C49" s="26" t="s">
        <v>101</v>
      </c>
      <c r="D49" s="26"/>
      <c r="E49" s="26"/>
      <c r="F49" s="26"/>
      <c r="G49" s="26"/>
      <c r="H49" s="27"/>
    </row>
    <row r="50" spans="3:8" x14ac:dyDescent="0.2">
      <c r="C50" s="3" t="str">
        <f>'[1]Priedas Nr. 1'!$C$40</f>
        <v>** - įkainiai turi būti pateikiami ne daugiau kaip šimtųjų tikslumu</v>
      </c>
    </row>
    <row r="51" spans="3:8" x14ac:dyDescent="0.2">
      <c r="C51" s="3" t="s">
        <v>102</v>
      </c>
    </row>
  </sheetData>
  <mergeCells count="11">
    <mergeCell ref="B9:G9"/>
    <mergeCell ref="C13:H13"/>
    <mergeCell ref="C33:H33"/>
    <mergeCell ref="C43:H43"/>
    <mergeCell ref="E46:F46"/>
    <mergeCell ref="B2:G2"/>
    <mergeCell ref="B4:G4"/>
    <mergeCell ref="F6:G6"/>
    <mergeCell ref="H6:I6"/>
    <mergeCell ref="F7:G7"/>
    <mergeCell ref="H7:I7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268eb0-f7e3-4e97-9a88-eb6273e8d17d" xsi:nil="true"/>
    <lcf76f155ced4ddcb4097134ff3c332f xmlns="ae584d97-971f-4a2a-a6c4-93f334d67b6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48C42F3660D4BA2A9B6ADE566F742" ma:contentTypeVersion="16" ma:contentTypeDescription="Create a new document." ma:contentTypeScope="" ma:versionID="0142424319459cfa448b9a7a1872f31b">
  <xsd:schema xmlns:xsd="http://www.w3.org/2001/XMLSchema" xmlns:xs="http://www.w3.org/2001/XMLSchema" xmlns:p="http://schemas.microsoft.com/office/2006/metadata/properties" xmlns:ns2="ae584d97-971f-4a2a-a6c4-93f334d67b63" xmlns:ns3="2a268eb0-f7e3-4e97-9a88-eb6273e8d17d" targetNamespace="http://schemas.microsoft.com/office/2006/metadata/properties" ma:root="true" ma:fieldsID="c21c1595e6f7c3a37a660e2646f883a6" ns2:_="" ns3:_="">
    <xsd:import namespace="ae584d97-971f-4a2a-a6c4-93f334d67b63"/>
    <xsd:import namespace="2a268eb0-f7e3-4e97-9a88-eb6273e8d1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84d97-971f-4a2a-a6c4-93f334d67b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00d246e-541b-4ebb-b565-09457b4e2d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68eb0-f7e3-4e97-9a88-eb6273e8d1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a2a45ab-2051-4804-a676-8a2affb533b3}" ma:internalName="TaxCatchAll" ma:showField="CatchAllData" ma:web="2a268eb0-f7e3-4e97-9a88-eb6273e8d1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93EB22-292E-4604-A633-B276EA5817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6921A-D6D4-4AAF-9C72-127CFBFEAC4C}">
  <ds:schemaRefs>
    <ds:schemaRef ds:uri="2a268eb0-f7e3-4e97-9a88-eb6273e8d17d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ae584d97-971f-4a2a-a6c4-93f334d67b6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2A0BFEA-8A32-4136-8874-DF50E709AE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84d97-971f-4a2a-a6c4-93f334d67b63"/>
    <ds:schemaRef ds:uri="2a268eb0-f7e3-4e97-9a88-eb6273e8d1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1. ir 8.  JCB535-95</vt:lpstr>
      <vt:lpstr>2. ir 4. CASE 721F</vt:lpstr>
      <vt:lpstr>5. JCB531-70</vt:lpstr>
      <vt:lpstr>3. ir 6. DIECI Zeus 37.7</vt:lpstr>
      <vt:lpstr>7. MANITOU MT 732</vt:lpstr>
      <vt:lpstr>9. CASE 580ST</vt:lpstr>
      <vt:lpstr>'1. ir 8.  JCB535-95'!Print_Area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Raimonda Stelionytė</dc:creator>
  <cp:keywords/>
  <dc:description/>
  <cp:lastModifiedBy>Živilė Drulytė</cp:lastModifiedBy>
  <cp:revision/>
  <dcterms:created xsi:type="dcterms:W3CDTF">2022-04-15T05:06:49Z</dcterms:created>
  <dcterms:modified xsi:type="dcterms:W3CDTF">2026-05-07T12:45:55Z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0x010100A7E48C42F3660D4BA2A9B6ADE566F742</vt:lpwstr>
  </property>
  <property fmtid="{D5CDD505-2E9C-101B-9397-08002B2CF9AE}" pid="3" name="MediaServiceImageTags">
    <vt:lpwstr/>
  </property>
</Properties>
</file>