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lsmu-my.sharepoint.com/personal/lorechaz1003_kmu_lt/Documents/Desktop/_Pirkimai 2026/_SKELBIAMA APKLAUSA/_24405-2_Elektros skirstymo, reguliavimo aparatai ir priedai/"/>
    </mc:Choice>
  </mc:AlternateContent>
  <xr:revisionPtr revIDLastSave="5" documentId="11_2C9382D58CE38FFB429EC30B4373EE4BC9764495" xr6:coauthVersionLast="47" xr6:coauthVersionMax="47" xr10:uidLastSave="{AB43F80C-6A69-4D65-BA1C-B55DFB096558}"/>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6" i="1" l="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G21" i="1"/>
  <c r="F235" i="1" l="1"/>
  <c r="F236" i="1" s="1"/>
  <c r="F237" i="1" s="1"/>
  <c r="G235" i="1"/>
</calcChain>
</file>

<file path=xl/sharedStrings.xml><?xml version="1.0" encoding="utf-8"?>
<sst xmlns="http://schemas.openxmlformats.org/spreadsheetml/2006/main" count="666" uniqueCount="462">
  <si>
    <t>PIRKIMO SĄLYGŲ PRIEDAS "PASIŪLYMO FORMA"</t>
  </si>
  <si>
    <t>ELEKTROS SKIRSTYMO, REGULIAVIMO APARATAI IR JŲ PRIEDAI (SKYDELIAI, ROŽETĖS, AUTOMATAI)</t>
  </si>
  <si>
    <t>Kam:</t>
  </si>
  <si>
    <t>Lietuvos sveikatos mokslų universitetas</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</si>
  <si>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</si>
  <si>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</si>
  <si>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</si>
  <si>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</si>
  <si>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</si>
  <si>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</si>
  <si>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</si>
  <si>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</si>
  <si>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</si>
  <si>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</si>
  <si>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</si>
  <si>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</si>
  <si>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</si>
  <si>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</si>
  <si>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</si>
  <si>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</si>
  <si>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</si>
  <si>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</si>
  <si>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</si>
  <si>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</si>
  <si>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</si>
  <si>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</si>
  <si>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</si>
  <si>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</si>
  <si>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</si>
  <si>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</si>
  <si>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</si>
  <si>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</si>
  <si>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</si>
  <si>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t>
  </si>
  <si>
    <t>1.1.</t>
  </si>
  <si>
    <t>Automatinis jungiklis 1 poliaus B6A</t>
  </si>
  <si>
    <t>vnt.</t>
  </si>
  <si>
    <t>1.2.</t>
  </si>
  <si>
    <t>Automatinis jungiklis 1 poliaus B10A</t>
  </si>
  <si>
    <t>1.3.</t>
  </si>
  <si>
    <t>Automatinis jungiklis 1 poliaus C6A</t>
  </si>
  <si>
    <t>1.4.</t>
  </si>
  <si>
    <t>Automatinis jungiklis 1 poliaus C10A</t>
  </si>
  <si>
    <t>1.5.</t>
  </si>
  <si>
    <t>Automatinis jungiklis 1 poliaus C16A</t>
  </si>
  <si>
    <t>1.6.</t>
  </si>
  <si>
    <t>Automatinis jungiklis 1 poliaus C20A</t>
  </si>
  <si>
    <t>1.7.</t>
  </si>
  <si>
    <t>Automatinis jungiklis 1 poliaus C25A</t>
  </si>
  <si>
    <t>1.8.</t>
  </si>
  <si>
    <t>Automatinis jungiklis 1 poliaus C32A</t>
  </si>
  <si>
    <t>1.9.</t>
  </si>
  <si>
    <t>Automatinis jungiklis 3 polių C16A</t>
  </si>
  <si>
    <t>1.10.</t>
  </si>
  <si>
    <t>Automatinis jungiklis 3 polių C20A</t>
  </si>
  <si>
    <t>1.11.</t>
  </si>
  <si>
    <t>Automatinis jungiklis 3 polių C25A</t>
  </si>
  <si>
    <t>1.12.</t>
  </si>
  <si>
    <t>Automatinis jungiklis 3 polių C32A</t>
  </si>
  <si>
    <t>1.13.</t>
  </si>
  <si>
    <t>Automatinis jungiklis 3 polių C40A</t>
  </si>
  <si>
    <t>1.14.</t>
  </si>
  <si>
    <t>Automatinis jungiklis 3 polių C50A</t>
  </si>
  <si>
    <t>1.15.</t>
  </si>
  <si>
    <t>Automatinis jungiklis 3 polių C63A</t>
  </si>
  <si>
    <t>1.16.</t>
  </si>
  <si>
    <t>Automatinis jungiklis 3 polių C80A</t>
  </si>
  <si>
    <t>1.17.</t>
  </si>
  <si>
    <t>Automatinis jungiklis 3 polių C100A</t>
  </si>
  <si>
    <t>1.18.</t>
  </si>
  <si>
    <t>Srovės nuotekio relė  2P 25A 30mA AC-tipo</t>
  </si>
  <si>
    <t>1.19.</t>
  </si>
  <si>
    <t>Srovės nuotekio relė  2P 40A 30mA AC-tipo</t>
  </si>
  <si>
    <t>1.20.</t>
  </si>
  <si>
    <t>Srovės nuotekio relė  4P 25A 30mA AC-tipo</t>
  </si>
  <si>
    <t>1.21.</t>
  </si>
  <si>
    <t>Srovės nuotekio relė  4P 40A 30mA AC-tipo</t>
  </si>
  <si>
    <t>1.22.</t>
  </si>
  <si>
    <t>Srovės nuotekio relė  4P 63A 30mA AC-tipo</t>
  </si>
  <si>
    <t>1.23.</t>
  </si>
  <si>
    <t>Srovės nuotekio relė  4P 25A 300mA A-tipo</t>
  </si>
  <si>
    <t>1.24.</t>
  </si>
  <si>
    <t>Srovės nuotekio relė  4P 40A 300mA A-tipo</t>
  </si>
  <si>
    <t>1.25.</t>
  </si>
  <si>
    <t>Srovės nuotekio relė  4P 63A 300mA A-tipo</t>
  </si>
  <si>
    <t>1.26.</t>
  </si>
  <si>
    <t>Srovės nuotekio relė  1P+N C16A 30mA su automatu</t>
  </si>
  <si>
    <t>1.27.</t>
  </si>
  <si>
    <t>Srovės nuotekio relė  2P+N C16A 30mA su automatu</t>
  </si>
  <si>
    <t>1.28.</t>
  </si>
  <si>
    <t>Srovės nuotekio relė  1P+N C20A 30mA su automatu</t>
  </si>
  <si>
    <t>1.29.</t>
  </si>
  <si>
    <t>Srovės nuotekio relė  1P+N C25A 30mA su automatu</t>
  </si>
  <si>
    <t>1.30.</t>
  </si>
  <si>
    <t>Laiptų apšvietimo rėlė, t = 0,5 - 20min. 16A DIN</t>
  </si>
  <si>
    <t>1.31.</t>
  </si>
  <si>
    <t xml:space="preserve">Impulsinė laiko relė </t>
  </si>
  <si>
    <t>1.32.</t>
  </si>
  <si>
    <t>Judesio jutiklis kampas &gt;130°</t>
  </si>
  <si>
    <t>1.33.</t>
  </si>
  <si>
    <t>Lauko foto rėlė 5-200 lux, 16A IP65</t>
  </si>
  <si>
    <t>1.34.</t>
  </si>
  <si>
    <t>Būvio daviklis potinkinis  360°</t>
  </si>
  <si>
    <t>1.35.</t>
  </si>
  <si>
    <t>Būvio daviklis paviršinis  180°</t>
  </si>
  <si>
    <t>1.36.</t>
  </si>
  <si>
    <t>Foto rėlė 0-200 lux, 16A IP65</t>
  </si>
  <si>
    <t>1.37.</t>
  </si>
  <si>
    <t>Foto rėlė 2-10 lux, 16A IP65</t>
  </si>
  <si>
    <t>1.38.</t>
  </si>
  <si>
    <t>Judesio jutiklis 360°</t>
  </si>
  <si>
    <t>1.39.</t>
  </si>
  <si>
    <t>Įtampos, fazių sekos kontrolės rėlė DIN</t>
  </si>
  <si>
    <t>1.40.</t>
  </si>
  <si>
    <t>B+C viršįtampio ribotuvas DIN</t>
  </si>
  <si>
    <t>1.41.</t>
  </si>
  <si>
    <t>D viršįtampio ribotuvas DIN</t>
  </si>
  <si>
    <t>1.42.</t>
  </si>
  <si>
    <t>Kontaktorius 2P 20A 230V (1NO + 1NC) DIN</t>
  </si>
  <si>
    <t>1.43.</t>
  </si>
  <si>
    <t>Kontaktorius 2P 25A 230V (2NO ) DIN</t>
  </si>
  <si>
    <t>1.44.</t>
  </si>
  <si>
    <t>Kontaktorius 4P 25A 230V (4NO ) DIN</t>
  </si>
  <si>
    <t>1.45.</t>
  </si>
  <si>
    <t>1x12 modulių potinkinis skydelis</t>
  </si>
  <si>
    <t>1.46.</t>
  </si>
  <si>
    <t>2x12 modulių potinkinis skydelis</t>
  </si>
  <si>
    <t>1.47.</t>
  </si>
  <si>
    <t>3x12 modulių potinkinis skydelis</t>
  </si>
  <si>
    <t>1.48.</t>
  </si>
  <si>
    <t>4x12 modulių potinkinis skydelis</t>
  </si>
  <si>
    <t>1.49.</t>
  </si>
  <si>
    <t>5x12 modulių potinkinis skydelis</t>
  </si>
  <si>
    <t>1.50.</t>
  </si>
  <si>
    <t>1x12 modulių virštinkinis skydelis</t>
  </si>
  <si>
    <t>1.51.</t>
  </si>
  <si>
    <t>2x12 modulių virštinkinis skydelis</t>
  </si>
  <si>
    <t>1.52.</t>
  </si>
  <si>
    <t>3x12 modulių virštinkinis skydelis</t>
  </si>
  <si>
    <t>1.53.</t>
  </si>
  <si>
    <t>4x12 modulių virštinkinis skydelis</t>
  </si>
  <si>
    <t>1.54.</t>
  </si>
  <si>
    <t>5x12 modulių virštinkinis skydelis</t>
  </si>
  <si>
    <t>1.55.</t>
  </si>
  <si>
    <t>8 modulių virštinkinis skydelis</t>
  </si>
  <si>
    <t>1.56.</t>
  </si>
  <si>
    <t>12 modulių virštinkinis skydelis</t>
  </si>
  <si>
    <t>1.57.</t>
  </si>
  <si>
    <t>24 modulių virštinkinis skydelis</t>
  </si>
  <si>
    <t>1.58.</t>
  </si>
  <si>
    <t>36 modulių virštinkinis skydelis</t>
  </si>
  <si>
    <t>1.59.</t>
  </si>
  <si>
    <t>48 modulių virštinkinis skydelis</t>
  </si>
  <si>
    <t>1.60.</t>
  </si>
  <si>
    <t>54 modulių virštinkinis skydelis</t>
  </si>
  <si>
    <t>1.61.</t>
  </si>
  <si>
    <t>12 modulių hermetinis skydelis</t>
  </si>
  <si>
    <t>1.62.</t>
  </si>
  <si>
    <t>24 modulių hermetinis skydelis</t>
  </si>
  <si>
    <t>1.63.</t>
  </si>
  <si>
    <t>36 modulių hermetinis skydelis</t>
  </si>
  <si>
    <t>1.64.</t>
  </si>
  <si>
    <t>48 modulių hermetinis skydelis</t>
  </si>
  <si>
    <t>1.65.</t>
  </si>
  <si>
    <t>11 mod. skydelis su 1x5P 16A, 4x2P+N</t>
  </si>
  <si>
    <t>1.66.</t>
  </si>
  <si>
    <t>5 mod. skydelis su 1x5P 16A, 2x2P+N</t>
  </si>
  <si>
    <t>1.67.</t>
  </si>
  <si>
    <t>5 mod. skydelis su 1x5P 16A, 1x5P 32A 2x2P+N</t>
  </si>
  <si>
    <t>1.68.</t>
  </si>
  <si>
    <t>11 mod. skydelis su 7x2P+N</t>
  </si>
  <si>
    <t>1.69.</t>
  </si>
  <si>
    <t>Pernešamas skydelis su 1x5P 16A, 1x5P 32A 2x2P+N</t>
  </si>
  <si>
    <t>1.70.</t>
  </si>
  <si>
    <t>4P pernešamas skydelis su 1x5P 16A, 1x5P 32A 2x2P+N</t>
  </si>
  <si>
    <t>1.71.</t>
  </si>
  <si>
    <t>DIN bėgelis</t>
  </si>
  <si>
    <t>1.72.</t>
  </si>
  <si>
    <t>Komutacinė šyna 1P, 12 mod., 10 mm²</t>
  </si>
  <si>
    <t>1.73.</t>
  </si>
  <si>
    <t>Komutacinė šyna 1P, 56 mod., 10 mm²</t>
  </si>
  <si>
    <t>1.74.</t>
  </si>
  <si>
    <t>Komutacinė šyna 3P, 12 mod., 10 mm²</t>
  </si>
  <si>
    <t>1.75.</t>
  </si>
  <si>
    <t>Komutacinė šyna 3P, 12 mod., 16 mm²</t>
  </si>
  <si>
    <t>1.76.</t>
  </si>
  <si>
    <t>Komutacinė šyna 3P, 57 mod., 10 mm²</t>
  </si>
  <si>
    <t>1.77.</t>
  </si>
  <si>
    <t>Komutacinė šyna 3P, 57 mod., 16 mm²</t>
  </si>
  <si>
    <t>1.78.</t>
  </si>
  <si>
    <t xml:space="preserve">N gnybtynas 12x16 mm²  DIN </t>
  </si>
  <si>
    <t>1.79.</t>
  </si>
  <si>
    <t xml:space="preserve">N gnybtynas 7x16 mm²  DIN </t>
  </si>
  <si>
    <t>1.80.</t>
  </si>
  <si>
    <t xml:space="preserve">PE gnybtynas 12x16 mm²  DIN </t>
  </si>
  <si>
    <t>1.81.</t>
  </si>
  <si>
    <t xml:space="preserve">PE gnybtynas 7x16 mm²  DIN </t>
  </si>
  <si>
    <t>1.82.</t>
  </si>
  <si>
    <t>Dėžutė 85x85x40</t>
  </si>
  <si>
    <t>1.83.</t>
  </si>
  <si>
    <t>Dėžutė 100x100x38</t>
  </si>
  <si>
    <t>1.84.</t>
  </si>
  <si>
    <t>GK montažinė dežutė d60x45</t>
  </si>
  <si>
    <t>1.85.</t>
  </si>
  <si>
    <t>Dėžutė hermetinė 80x43x34</t>
  </si>
  <si>
    <t>1.86.</t>
  </si>
  <si>
    <t>GK montažinė dežutė pagilinta</t>
  </si>
  <si>
    <t>1.87.</t>
  </si>
  <si>
    <t>GK montažinė sujungiama dežutė pagilinta</t>
  </si>
  <si>
    <t>1.88.</t>
  </si>
  <si>
    <t>GK montažinė dežutė 2 vietų</t>
  </si>
  <si>
    <t>1.89.</t>
  </si>
  <si>
    <t>GK montažinė dežutė 3 vietų</t>
  </si>
  <si>
    <t>1.90.</t>
  </si>
  <si>
    <t>GK montažinė dežutė 4 vietų</t>
  </si>
  <si>
    <t>1.91.</t>
  </si>
  <si>
    <t>GK montažinė dežutė 5 vietų</t>
  </si>
  <si>
    <t>1.92.</t>
  </si>
  <si>
    <t>Montažinė sujungiama dežutė d60x45</t>
  </si>
  <si>
    <t>1.93.</t>
  </si>
  <si>
    <t>Dėžutė sujungimo 5e kat.</t>
  </si>
  <si>
    <t>1.94.</t>
  </si>
  <si>
    <t xml:space="preserve">N pereinamas gnybtas 2,5 mm²  DIN </t>
  </si>
  <si>
    <t>1.95.</t>
  </si>
  <si>
    <t xml:space="preserve">PE pereinamas gnybtas 2,5 mm²  DIN </t>
  </si>
  <si>
    <t>1.96.</t>
  </si>
  <si>
    <t xml:space="preserve">N pereinamas gnybtas 4 mm²  DIN </t>
  </si>
  <si>
    <t>1.97.</t>
  </si>
  <si>
    <t xml:space="preserve">PE pereinamas gnybtas 4 mm²  DIN </t>
  </si>
  <si>
    <t>1.98.</t>
  </si>
  <si>
    <t>Atsišakojimo gnybtas 1P 1x 25+2x16 mm²</t>
  </si>
  <si>
    <t>1.99.</t>
  </si>
  <si>
    <t>Atsišakojimo gnybtas 2P 1x 25+2x16 mm²</t>
  </si>
  <si>
    <t>1.100.</t>
  </si>
  <si>
    <t>Paskirstymo gnybtas 1x120+2x35+5x16+4x10mm2</t>
  </si>
  <si>
    <t>1.101.</t>
  </si>
  <si>
    <t>Paskirstymo gnybtas 1x240+3x50+4x35mm2</t>
  </si>
  <si>
    <t>1.102.</t>
  </si>
  <si>
    <t>Paskirstymo gnybtas 1x1,5-16mm2</t>
  </si>
  <si>
    <t>1.103.</t>
  </si>
  <si>
    <t>Paskirstymo gnybtas 1x2,5-35mm2</t>
  </si>
  <si>
    <t>1.104.</t>
  </si>
  <si>
    <t>Paskirstymo gnybtas 2x6-95mm2</t>
  </si>
  <si>
    <t>1.105.</t>
  </si>
  <si>
    <t>Paskirstymo gnybtas 2x1.5-50mm2</t>
  </si>
  <si>
    <t>1.106.</t>
  </si>
  <si>
    <t>Atsišakojimo gnybtas  5x(25x2+16) mm²</t>
  </si>
  <si>
    <t>1.107.</t>
  </si>
  <si>
    <t xml:space="preserve">Kontaktinė kaladėlė 4x4 laidams iki 4 mm² </t>
  </si>
  <si>
    <t>1.108.</t>
  </si>
  <si>
    <t>Dangtelis prisukamas paskirstymo dėžutėms</t>
  </si>
  <si>
    <t>1.109.</t>
  </si>
  <si>
    <t>Dangtelis spyruoklinis paskirstymo dėžutėms</t>
  </si>
  <si>
    <t>1.110.</t>
  </si>
  <si>
    <t>Įleistinis jungiklis 1kl. be rėmelio</t>
  </si>
  <si>
    <t>1.111.</t>
  </si>
  <si>
    <t>Įleistinis jungiklis 2kl. be rėmelio</t>
  </si>
  <si>
    <t>1.112.</t>
  </si>
  <si>
    <t>Įleistinis jungiklis 3kl. be rėmelio</t>
  </si>
  <si>
    <t>1.113.</t>
  </si>
  <si>
    <t>Įleistinis perjungiklis 1kl. be rėmelio</t>
  </si>
  <si>
    <t>1.114.</t>
  </si>
  <si>
    <t>Įleistinis perjungiklis 2kl. be rėmelio</t>
  </si>
  <si>
    <t>1.115.</t>
  </si>
  <si>
    <t>Įleistinis križminis perjungiklis be rėmelio</t>
  </si>
  <si>
    <t>1.116.</t>
  </si>
  <si>
    <t>Įleistinis skambučio mygtukas be rėmelio</t>
  </si>
  <si>
    <t>1.117.</t>
  </si>
  <si>
    <t>Įleistinis žaliuzių jungiklis 2kl. be rėmelio</t>
  </si>
  <si>
    <t>1.118.</t>
  </si>
  <si>
    <t>Įleistinis kombinuotas (skambutis+apšvietimas) jungiklis su rėmelių</t>
  </si>
  <si>
    <t>1.119.</t>
  </si>
  <si>
    <t>Įleistinis apšvietimo reguliatorius 400W be rėmelio</t>
  </si>
  <si>
    <t>1.120.</t>
  </si>
  <si>
    <t>Įleistinis apšvietimo reguliatorius 600W be rėmelio</t>
  </si>
  <si>
    <t>1.121.</t>
  </si>
  <si>
    <t>Rėmelis 1 vietos</t>
  </si>
  <si>
    <t>1.122.</t>
  </si>
  <si>
    <t>Rėmelis 2 vietų</t>
  </si>
  <si>
    <t>1.123.</t>
  </si>
  <si>
    <t>Rėmelis 3 vietų</t>
  </si>
  <si>
    <t>1.124.</t>
  </si>
  <si>
    <t>Rėmelis 4 vietų</t>
  </si>
  <si>
    <t>1.125.</t>
  </si>
  <si>
    <t>Rėmelis 5 vietų</t>
  </si>
  <si>
    <t>1.126.</t>
  </si>
  <si>
    <t>Įleistinis kištukinis lizdas 1 vietos 3P be rėmelio</t>
  </si>
  <si>
    <t>1.127.</t>
  </si>
  <si>
    <t>Įleistinis kištukinis lizdas 2 vietų 3P su rėmelių</t>
  </si>
  <si>
    <t>1.128.</t>
  </si>
  <si>
    <t>Įleistinis kištukinis lizdas 2 vietų hermetinis 3P su rėmelių</t>
  </si>
  <si>
    <t>1.129.</t>
  </si>
  <si>
    <t>Įleistinis kištukinis lizdas 3 vietų 3P su rėmelių</t>
  </si>
  <si>
    <t>1.130.</t>
  </si>
  <si>
    <t>Įleistinis kištukinis lizdas 1 vietos 3P su dangteliu ir rėmeliu</t>
  </si>
  <si>
    <t>1.131.</t>
  </si>
  <si>
    <t>Įleistinis kištukinis lizdas 1 vietos hermetinis 3P su dangteliu ir rėmeliu</t>
  </si>
  <si>
    <t>1.132.</t>
  </si>
  <si>
    <t>Įleistinis kompiuterinis lizdas RJ45, 5 kat. 1 vietos be rėmelio.</t>
  </si>
  <si>
    <t>1.133.</t>
  </si>
  <si>
    <t>Įleistinis kompiuterinis lizdas RJ45, 5 kat. 2 vietų be rėmelio.</t>
  </si>
  <si>
    <t>1.134.</t>
  </si>
  <si>
    <t>Įleistinis kompiuterinis lizdas RJ45, 6 kat. 1 vietos be rėmelio.</t>
  </si>
  <si>
    <t>1.135.</t>
  </si>
  <si>
    <t>Įleistinis kompiuterinis lizdas RJ45, 6A kat. 1 vietos be rėmelio.</t>
  </si>
  <si>
    <t>1.136.</t>
  </si>
  <si>
    <t>Įleistinis kištukinis lizdas su dėžute 16A 5P</t>
  </si>
  <si>
    <t>1.137.</t>
  </si>
  <si>
    <t>Įleistinis kištukinis lizdas su dėžute 32A 5P</t>
  </si>
  <si>
    <t>1.138.</t>
  </si>
  <si>
    <t>Įleistinis kištukinis lizdas hermetinis 16A 5P</t>
  </si>
  <si>
    <t>1.139.</t>
  </si>
  <si>
    <t>Įleistinis kištukinis lizdas hermetinis 32A 5P</t>
  </si>
  <si>
    <t>1.140.</t>
  </si>
  <si>
    <t>Įleistinis kištukinis lizdas hermetinis 63A 5P</t>
  </si>
  <si>
    <t>1.141.</t>
  </si>
  <si>
    <t>Įleistinis kištukinis lizdas 16A 3P</t>
  </si>
  <si>
    <t>1.142.</t>
  </si>
  <si>
    <t>Įleistinis kištukinis lizdas 32A 3P</t>
  </si>
  <si>
    <t>1.143.</t>
  </si>
  <si>
    <t>Įleistinis kištukinis lizdas su dėžute 16A 3P</t>
  </si>
  <si>
    <t>1.144.</t>
  </si>
  <si>
    <t>Įleistinis kištukinis lizdas viryklei 20A 3P</t>
  </si>
  <si>
    <t>1.145.</t>
  </si>
  <si>
    <t>Paviršinis kištukinis lizdas viryklei 20A 3P</t>
  </si>
  <si>
    <t>1.146.</t>
  </si>
  <si>
    <t>Įleistinis kištukinis lizdas viryklei 20A 5P</t>
  </si>
  <si>
    <t>1.147.</t>
  </si>
  <si>
    <t>Paviršinis kištukinis lizdas viryklei 20A 5P</t>
  </si>
  <si>
    <t>1.148.</t>
  </si>
  <si>
    <t>Jungiklis ant laido</t>
  </si>
  <si>
    <t>1.149.</t>
  </si>
  <si>
    <t>Paviršinis jungiklis 1P baltas</t>
  </si>
  <si>
    <t>1.150.</t>
  </si>
  <si>
    <t>Paviršinis jungiklis 2P baltas</t>
  </si>
  <si>
    <t>1.151.</t>
  </si>
  <si>
    <t>Paviršinis jungiklis hermetinis 1P baltas</t>
  </si>
  <si>
    <t>1.152.</t>
  </si>
  <si>
    <t>Paviršinis jungiklis hermetinis su dangteliu 1P baltas</t>
  </si>
  <si>
    <t>1.153.</t>
  </si>
  <si>
    <t>Paviršinis jungiklis hermetinis 2P baltas</t>
  </si>
  <si>
    <t>1.154.</t>
  </si>
  <si>
    <t>Paviršinis jungiklis hermetinis su dangteliu 2P baltas</t>
  </si>
  <si>
    <t>1.155.</t>
  </si>
  <si>
    <t>Paviršinis perjungiklis 1P baltas</t>
  </si>
  <si>
    <t>1.156.</t>
  </si>
  <si>
    <t>Paviršinis perjungiklis hermetinis 1P baltas</t>
  </si>
  <si>
    <t>1.157.</t>
  </si>
  <si>
    <t>Paviršinis kryžminis perjungiklis 1P baltas</t>
  </si>
  <si>
    <t>1.158.</t>
  </si>
  <si>
    <t>Paviršinis mygtukas skambučiui baltas</t>
  </si>
  <si>
    <t>1.159.</t>
  </si>
  <si>
    <t>Paviršinis mygtukas skambučiui hermetinis baltas</t>
  </si>
  <si>
    <t>1.160.</t>
  </si>
  <si>
    <t>Paviršinis kištukinis lizdas 1 vietos su įžeminimu</t>
  </si>
  <si>
    <t>1.161.</t>
  </si>
  <si>
    <t>Paviršinis kištukinis lizdas 2 vietos su įžeminimu</t>
  </si>
  <si>
    <t>1.162.</t>
  </si>
  <si>
    <t>Paviršinis kištukinis lizdas hermetinis 1 vietos su įžeminimu</t>
  </si>
  <si>
    <t>1.163.</t>
  </si>
  <si>
    <t>Paviršinis kištukinis lizdas hermetinis 2 vietos su įžeminimu</t>
  </si>
  <si>
    <t>1.164.</t>
  </si>
  <si>
    <t>Kištukinis lizdas ant DIN bėgelio</t>
  </si>
  <si>
    <t>1.165.</t>
  </si>
  <si>
    <t>Paviršinis kištukinis lizdas viryklei 16A</t>
  </si>
  <si>
    <t>1.166.</t>
  </si>
  <si>
    <t>Paviršinis kištukinis lizdas 16A 3P</t>
  </si>
  <si>
    <t>1.167.</t>
  </si>
  <si>
    <t>Paviršinis kištukinis lizdas 32A 3P</t>
  </si>
  <si>
    <t>1.168.</t>
  </si>
  <si>
    <t>Paviršinis kištukinis lizdas 16A 5P</t>
  </si>
  <si>
    <t>1.169.</t>
  </si>
  <si>
    <t>Paviršinis kištukinis lizdas 32A 5P</t>
  </si>
  <si>
    <t>1.170.</t>
  </si>
  <si>
    <t>Pernešamas kištukinis lizdas 16A 3P</t>
  </si>
  <si>
    <t>1.171.</t>
  </si>
  <si>
    <t>Pernešamas kištukinis lizdas 32A 3P</t>
  </si>
  <si>
    <t>1.172.</t>
  </si>
  <si>
    <t>Pernešamas kištukinis lizdas 16A 3P IP67</t>
  </si>
  <si>
    <t>1.173.</t>
  </si>
  <si>
    <t>Pernešamas kištukinis lizdas 32A 3P IP67</t>
  </si>
  <si>
    <t>1.174.</t>
  </si>
  <si>
    <t>Pernešamas kištukinis lizdas 16A 5P</t>
  </si>
  <si>
    <t>1.175.</t>
  </si>
  <si>
    <t>Pernešamas kištukinis lizdas 32A 5P</t>
  </si>
  <si>
    <t>1.176.</t>
  </si>
  <si>
    <t>Pernešamas kištukinis lizdas 32A 5P IP67</t>
  </si>
  <si>
    <t>1.177.</t>
  </si>
  <si>
    <t>Kištukinis lizdas ant laido</t>
  </si>
  <si>
    <t>1.178.</t>
  </si>
  <si>
    <t>Kištukas įleidžiamas 16A 5P</t>
  </si>
  <si>
    <t>1.179.</t>
  </si>
  <si>
    <t>Kištukas įleidžiamas 32A 5P</t>
  </si>
  <si>
    <t>1.180.</t>
  </si>
  <si>
    <t>Kištukas paviršinis 16A 5P</t>
  </si>
  <si>
    <t>1.181.</t>
  </si>
  <si>
    <t>Kištukas paviršinis 32A 5P</t>
  </si>
  <si>
    <t>1.182.</t>
  </si>
  <si>
    <t>Kištukas paviršinis 16A 3P</t>
  </si>
  <si>
    <t>1.183.</t>
  </si>
  <si>
    <t>Kištukas paviršinis 32A 3P</t>
  </si>
  <si>
    <t>1.184.</t>
  </si>
  <si>
    <t>Kištukas nešiojamas 16A 3P</t>
  </si>
  <si>
    <t>1.185.</t>
  </si>
  <si>
    <t>Kištukas nešiojamas 16A 5P</t>
  </si>
  <si>
    <t>1.186.</t>
  </si>
  <si>
    <t>Kištukas nešiojamas 32A 5P</t>
  </si>
  <si>
    <t>1.187.</t>
  </si>
  <si>
    <t>Kištukas su nuotekio rėle 16A 3P</t>
  </si>
  <si>
    <t>1.188.</t>
  </si>
  <si>
    <t>Kištukas 10-16A 3P tiesus</t>
  </si>
  <si>
    <t>1.189.</t>
  </si>
  <si>
    <t>Kištukas 10-16A 3P kampu</t>
  </si>
  <si>
    <t>1.190.</t>
  </si>
  <si>
    <t>Kištukas 16A 3P kampu</t>
  </si>
  <si>
    <t>1.191.</t>
  </si>
  <si>
    <t>Kištukas 10-16A 2P tiesus</t>
  </si>
  <si>
    <t>1.192.</t>
  </si>
  <si>
    <t>Kištukas guminis 16A 3P</t>
  </si>
  <si>
    <t>1.193.</t>
  </si>
  <si>
    <t>Mygtukas modulinis su 230V lemputė</t>
  </si>
  <si>
    <t>1.194.</t>
  </si>
  <si>
    <t>Kanalinis 1 vietos 230V kištukinis lizdas</t>
  </si>
  <si>
    <t>1.195.</t>
  </si>
  <si>
    <t>Kanalinis 2 vietų 230V kištukinis lizdas</t>
  </si>
  <si>
    <t>1.196.</t>
  </si>
  <si>
    <t>Kanalinis 3 vietų 230V kištukinis lizdas</t>
  </si>
  <si>
    <t>1.197.</t>
  </si>
  <si>
    <t>Kanalinis 4 vietų 230V kištukinis lizdas</t>
  </si>
  <si>
    <t>1.198.</t>
  </si>
  <si>
    <t>Potinkinis durų atidarymo mygtukas</t>
  </si>
  <si>
    <t>1.199.</t>
  </si>
  <si>
    <t>Virštinkinis durų atidarymo mygtukas</t>
  </si>
  <si>
    <t>1.200.</t>
  </si>
  <si>
    <t>Impulsinė atminties rėlė 230V DIN</t>
  </si>
  <si>
    <t>1.201.</t>
  </si>
  <si>
    <t>Rėlė 230V su blokavimu DIN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</si>
  <si>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</si>
  <si>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</si>
  <si>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</si>
  <si>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</si>
  <si>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</si>
  <si>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</si>
  <si>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</si>
  <si>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</si>
  <si>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</si>
  <si>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</si>
  <si>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</si>
  <si>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</si>
  <si>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</si>
  <si>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</si>
  <si>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</si>
  <si>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</si>
  <si>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</si>
  <si>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</si>
  <si>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</si>
  <si>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</si>
  <si>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</si>
  <si>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</si>
  <si>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</si>
  <si>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</si>
  <si>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24405-2 2026-05-08 08:46:14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</si>
</sst>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237"/>
  <sheetViews>
    <sheetView tabSelected="1" topLeftCell="A203" zoomScale="70" zoomScaleNormal="70" workbookViewId="0"/>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row>
    <row r="33" spans="1:7" x14ac:dyDescent="0.25">
      <c r="A33" s="16" t="s">
        <v>27</v>
      </c>
      <c r="B33" s="16" t="s">
        <v>28</v>
      </c>
      <c r="C33" s="16" t="s">
        <v>29</v>
      </c>
      <c r="D33" s="16" t="s">
        <v>30</v>
      </c>
      <c r="E33" s="16" t="s">
        <v>31</v>
      </c>
      <c r="F33" s="16" t="s">
        <v>32</v>
      </c>
      <c r="G33" s="16" t="s">
        <v>33</v>
      </c>
    </row>
    <row r="34" spans="1:7" x14ac:dyDescent="0.25">
      <c r="A34" s="17" t="s">
        <v>34</v>
      </c>
      <c r="B34" s="17" t="s">
        <v>35</v>
      </c>
      <c r="C34" s="17">
        <v>10</v>
      </c>
      <c r="D34" s="17" t="s">
        <v>36</v>
      </c>
      <c r="E34" s="18"/>
      <c r="F34" s="17" t="str">
        <f t="shared" ref="F34:F97" si="0">IF(ISBLANK(E34),"", PRODUCT(C34,E34))</f>
        <v/>
      </c>
      <c r="G34" s="19"/>
    </row>
    <row r="35" spans="1:7" x14ac:dyDescent="0.25">
      <c r="A35" s="17" t="s">
        <v>37</v>
      </c>
      <c r="B35" s="17" t="s">
        <v>38</v>
      </c>
      <c r="C35" s="17">
        <v>10</v>
      </c>
      <c r="D35" s="17" t="s">
        <v>36</v>
      </c>
      <c r="E35" s="18"/>
      <c r="F35" s="17" t="str">
        <f t="shared" si="0"/>
        <v/>
      </c>
      <c r="G35" s="19"/>
    </row>
    <row r="36" spans="1:7" x14ac:dyDescent="0.25">
      <c r="A36" s="17" t="s">
        <v>39</v>
      </c>
      <c r="B36" s="17" t="s">
        <v>40</v>
      </c>
      <c r="C36" s="17">
        <v>10</v>
      </c>
      <c r="D36" s="17" t="s">
        <v>36</v>
      </c>
      <c r="E36" s="18"/>
      <c r="F36" s="17" t="str">
        <f t="shared" si="0"/>
        <v/>
      </c>
      <c r="G36" s="19"/>
    </row>
    <row r="37" spans="1:7" x14ac:dyDescent="0.25">
      <c r="A37" s="17" t="s">
        <v>41</v>
      </c>
      <c r="B37" s="17" t="s">
        <v>42</v>
      </c>
      <c r="C37" s="17">
        <v>10</v>
      </c>
      <c r="D37" s="17" t="s">
        <v>36</v>
      </c>
      <c r="E37" s="18"/>
      <c r="F37" s="17" t="str">
        <f t="shared" si="0"/>
        <v/>
      </c>
      <c r="G37" s="19"/>
    </row>
    <row r="38" spans="1:7" x14ac:dyDescent="0.25">
      <c r="A38" s="17" t="s">
        <v>43</v>
      </c>
      <c r="B38" s="17" t="s">
        <v>44</v>
      </c>
      <c r="C38" s="17">
        <v>10</v>
      </c>
      <c r="D38" s="17" t="s">
        <v>36</v>
      </c>
      <c r="E38" s="18"/>
      <c r="F38" s="17" t="str">
        <f t="shared" si="0"/>
        <v/>
      </c>
      <c r="G38" s="19"/>
    </row>
    <row r="39" spans="1:7" x14ac:dyDescent="0.25">
      <c r="A39" s="17" t="s">
        <v>45</v>
      </c>
      <c r="B39" s="17" t="s">
        <v>46</v>
      </c>
      <c r="C39" s="17">
        <v>10</v>
      </c>
      <c r="D39" s="17" t="s">
        <v>36</v>
      </c>
      <c r="E39" s="18"/>
      <c r="F39" s="17" t="str">
        <f t="shared" si="0"/>
        <v/>
      </c>
      <c r="G39" s="19"/>
    </row>
    <row r="40" spans="1:7" x14ac:dyDescent="0.25">
      <c r="A40" s="17" t="s">
        <v>47</v>
      </c>
      <c r="B40" s="17" t="s">
        <v>48</v>
      </c>
      <c r="C40" s="17">
        <v>10</v>
      </c>
      <c r="D40" s="17" t="s">
        <v>36</v>
      </c>
      <c r="E40" s="18"/>
      <c r="F40" s="17" t="str">
        <f t="shared" si="0"/>
        <v/>
      </c>
      <c r="G40" s="19"/>
    </row>
    <row r="41" spans="1:7" x14ac:dyDescent="0.25">
      <c r="A41" s="17" t="s">
        <v>49</v>
      </c>
      <c r="B41" s="17" t="s">
        <v>50</v>
      </c>
      <c r="C41" s="17">
        <v>10</v>
      </c>
      <c r="D41" s="17" t="s">
        <v>36</v>
      </c>
      <c r="E41" s="18"/>
      <c r="F41" s="17" t="str">
        <f t="shared" si="0"/>
        <v/>
      </c>
      <c r="G41" s="19"/>
    </row>
    <row r="42" spans="1:7" x14ac:dyDescent="0.25">
      <c r="A42" s="17" t="s">
        <v>51</v>
      </c>
      <c r="B42" s="17" t="s">
        <v>52</v>
      </c>
      <c r="C42" s="17">
        <v>10</v>
      </c>
      <c r="D42" s="17" t="s">
        <v>36</v>
      </c>
      <c r="E42" s="18"/>
      <c r="F42" s="17" t="str">
        <f t="shared" si="0"/>
        <v/>
      </c>
      <c r="G42" s="19"/>
    </row>
    <row r="43" spans="1:7" x14ac:dyDescent="0.25">
      <c r="A43" s="17" t="s">
        <v>53</v>
      </c>
      <c r="B43" s="17" t="s">
        <v>54</v>
      </c>
      <c r="C43" s="17">
        <v>10</v>
      </c>
      <c r="D43" s="17" t="s">
        <v>36</v>
      </c>
      <c r="E43" s="18"/>
      <c r="F43" s="17" t="str">
        <f t="shared" si="0"/>
        <v/>
      </c>
      <c r="G43" s="19"/>
    </row>
    <row r="44" spans="1:7" x14ac:dyDescent="0.25">
      <c r="A44" s="17" t="s">
        <v>55</v>
      </c>
      <c r="B44" s="17" t="s">
        <v>56</v>
      </c>
      <c r="C44" s="17">
        <v>10</v>
      </c>
      <c r="D44" s="17" t="s">
        <v>36</v>
      </c>
      <c r="E44" s="18"/>
      <c r="F44" s="17" t="str">
        <f t="shared" si="0"/>
        <v/>
      </c>
      <c r="G44" s="19"/>
    </row>
    <row r="45" spans="1:7" x14ac:dyDescent="0.25">
      <c r="A45" s="17" t="s">
        <v>57</v>
      </c>
      <c r="B45" s="17" t="s">
        <v>58</v>
      </c>
      <c r="C45" s="17">
        <v>10</v>
      </c>
      <c r="D45" s="17" t="s">
        <v>36</v>
      </c>
      <c r="E45" s="18"/>
      <c r="F45" s="17" t="str">
        <f t="shared" si="0"/>
        <v/>
      </c>
      <c r="G45" s="19"/>
    </row>
    <row r="46" spans="1:7" x14ac:dyDescent="0.25">
      <c r="A46" s="17" t="s">
        <v>59</v>
      </c>
      <c r="B46" s="17" t="s">
        <v>60</v>
      </c>
      <c r="C46" s="17">
        <v>10</v>
      </c>
      <c r="D46" s="17" t="s">
        <v>36</v>
      </c>
      <c r="E46" s="18"/>
      <c r="F46" s="17" t="str">
        <f t="shared" si="0"/>
        <v/>
      </c>
      <c r="G46" s="19"/>
    </row>
    <row r="47" spans="1:7" x14ac:dyDescent="0.25">
      <c r="A47" s="17" t="s">
        <v>61</v>
      </c>
      <c r="B47" s="17" t="s">
        <v>62</v>
      </c>
      <c r="C47" s="17">
        <v>10</v>
      </c>
      <c r="D47" s="17" t="s">
        <v>36</v>
      </c>
      <c r="E47" s="18"/>
      <c r="F47" s="17" t="str">
        <f t="shared" si="0"/>
        <v/>
      </c>
      <c r="G47" s="19"/>
    </row>
    <row r="48" spans="1:7" x14ac:dyDescent="0.25">
      <c r="A48" s="17" t="s">
        <v>63</v>
      </c>
      <c r="B48" s="17" t="s">
        <v>64</v>
      </c>
      <c r="C48" s="17">
        <v>10</v>
      </c>
      <c r="D48" s="17" t="s">
        <v>36</v>
      </c>
      <c r="E48" s="18"/>
      <c r="F48" s="17" t="str">
        <f t="shared" si="0"/>
        <v/>
      </c>
      <c r="G48" s="19"/>
    </row>
    <row r="49" spans="1:7" x14ac:dyDescent="0.25">
      <c r="A49" s="17" t="s">
        <v>65</v>
      </c>
      <c r="B49" s="17" t="s">
        <v>66</v>
      </c>
      <c r="C49" s="17">
        <v>5</v>
      </c>
      <c r="D49" s="17" t="s">
        <v>36</v>
      </c>
      <c r="E49" s="18"/>
      <c r="F49" s="17" t="str">
        <f t="shared" si="0"/>
        <v/>
      </c>
      <c r="G49" s="19"/>
    </row>
    <row r="50" spans="1:7" x14ac:dyDescent="0.25">
      <c r="A50" s="17" t="s">
        <v>67</v>
      </c>
      <c r="B50" s="17" t="s">
        <v>68</v>
      </c>
      <c r="C50" s="17">
        <v>5</v>
      </c>
      <c r="D50" s="17" t="s">
        <v>36</v>
      </c>
      <c r="E50" s="18"/>
      <c r="F50" s="17" t="str">
        <f t="shared" si="0"/>
        <v/>
      </c>
      <c r="G50" s="19"/>
    </row>
    <row r="51" spans="1:7" x14ac:dyDescent="0.25">
      <c r="A51" s="17" t="s">
        <v>69</v>
      </c>
      <c r="B51" s="17" t="s">
        <v>70</v>
      </c>
      <c r="C51" s="17">
        <v>5</v>
      </c>
      <c r="D51" s="17" t="s">
        <v>36</v>
      </c>
      <c r="E51" s="18"/>
      <c r="F51" s="17" t="str">
        <f t="shared" si="0"/>
        <v/>
      </c>
      <c r="G51" s="19"/>
    </row>
    <row r="52" spans="1:7" x14ac:dyDescent="0.25">
      <c r="A52" s="17" t="s">
        <v>71</v>
      </c>
      <c r="B52" s="17" t="s">
        <v>72</v>
      </c>
      <c r="C52" s="17">
        <v>5</v>
      </c>
      <c r="D52" s="17" t="s">
        <v>36</v>
      </c>
      <c r="E52" s="18"/>
      <c r="F52" s="17" t="str">
        <f t="shared" si="0"/>
        <v/>
      </c>
      <c r="G52" s="19"/>
    </row>
    <row r="53" spans="1:7" x14ac:dyDescent="0.25">
      <c r="A53" s="17" t="s">
        <v>73</v>
      </c>
      <c r="B53" s="17" t="s">
        <v>74</v>
      </c>
      <c r="C53" s="17">
        <v>5</v>
      </c>
      <c r="D53" s="17" t="s">
        <v>36</v>
      </c>
      <c r="E53" s="18"/>
      <c r="F53" s="17" t="str">
        <f t="shared" si="0"/>
        <v/>
      </c>
      <c r="G53" s="19"/>
    </row>
    <row r="54" spans="1:7" x14ac:dyDescent="0.25">
      <c r="A54" s="17" t="s">
        <v>75</v>
      </c>
      <c r="B54" s="17" t="s">
        <v>76</v>
      </c>
      <c r="C54" s="17">
        <v>5</v>
      </c>
      <c r="D54" s="17" t="s">
        <v>36</v>
      </c>
      <c r="E54" s="18"/>
      <c r="F54" s="17" t="str">
        <f t="shared" si="0"/>
        <v/>
      </c>
      <c r="G54" s="19"/>
    </row>
    <row r="55" spans="1:7" x14ac:dyDescent="0.25">
      <c r="A55" s="17" t="s">
        <v>77</v>
      </c>
      <c r="B55" s="17" t="s">
        <v>78</v>
      </c>
      <c r="C55" s="17">
        <v>5</v>
      </c>
      <c r="D55" s="17" t="s">
        <v>36</v>
      </c>
      <c r="E55" s="18"/>
      <c r="F55" s="17" t="str">
        <f t="shared" si="0"/>
        <v/>
      </c>
      <c r="G55" s="19"/>
    </row>
    <row r="56" spans="1:7" x14ac:dyDescent="0.25">
      <c r="A56" s="17" t="s">
        <v>79</v>
      </c>
      <c r="B56" s="17" t="s">
        <v>80</v>
      </c>
      <c r="C56" s="17">
        <v>5</v>
      </c>
      <c r="D56" s="17" t="s">
        <v>36</v>
      </c>
      <c r="E56" s="18"/>
      <c r="F56" s="17" t="str">
        <f t="shared" si="0"/>
        <v/>
      </c>
      <c r="G56" s="19"/>
    </row>
    <row r="57" spans="1:7" x14ac:dyDescent="0.25">
      <c r="A57" s="17" t="s">
        <v>81</v>
      </c>
      <c r="B57" s="17" t="s">
        <v>82</v>
      </c>
      <c r="C57" s="17">
        <v>5</v>
      </c>
      <c r="D57" s="17" t="s">
        <v>36</v>
      </c>
      <c r="E57" s="18"/>
      <c r="F57" s="17" t="str">
        <f t="shared" si="0"/>
        <v/>
      </c>
      <c r="G57" s="19"/>
    </row>
    <row r="58" spans="1:7" x14ac:dyDescent="0.25">
      <c r="A58" s="17" t="s">
        <v>83</v>
      </c>
      <c r="B58" s="17" t="s">
        <v>84</v>
      </c>
      <c r="C58" s="17">
        <v>5</v>
      </c>
      <c r="D58" s="17" t="s">
        <v>36</v>
      </c>
      <c r="E58" s="18"/>
      <c r="F58" s="17" t="str">
        <f t="shared" si="0"/>
        <v/>
      </c>
      <c r="G58" s="19"/>
    </row>
    <row r="59" spans="1:7" x14ac:dyDescent="0.25">
      <c r="A59" s="17" t="s">
        <v>85</v>
      </c>
      <c r="B59" s="17" t="s">
        <v>86</v>
      </c>
      <c r="C59" s="17">
        <v>3</v>
      </c>
      <c r="D59" s="17" t="s">
        <v>36</v>
      </c>
      <c r="E59" s="18"/>
      <c r="F59" s="17" t="str">
        <f t="shared" si="0"/>
        <v/>
      </c>
      <c r="G59" s="19"/>
    </row>
    <row r="60" spans="1:7" x14ac:dyDescent="0.25">
      <c r="A60" s="17" t="s">
        <v>87</v>
      </c>
      <c r="B60" s="17" t="s">
        <v>88</v>
      </c>
      <c r="C60" s="17">
        <v>3</v>
      </c>
      <c r="D60" s="17" t="s">
        <v>36</v>
      </c>
      <c r="E60" s="18"/>
      <c r="F60" s="17" t="str">
        <f t="shared" si="0"/>
        <v/>
      </c>
      <c r="G60" s="19"/>
    </row>
    <row r="61" spans="1:7" x14ac:dyDescent="0.25">
      <c r="A61" s="17" t="s">
        <v>89</v>
      </c>
      <c r="B61" s="17" t="s">
        <v>90</v>
      </c>
      <c r="C61" s="17">
        <v>3</v>
      </c>
      <c r="D61" s="17" t="s">
        <v>36</v>
      </c>
      <c r="E61" s="18"/>
      <c r="F61" s="17" t="str">
        <f t="shared" si="0"/>
        <v/>
      </c>
      <c r="G61" s="19"/>
    </row>
    <row r="62" spans="1:7" x14ac:dyDescent="0.25">
      <c r="A62" s="17" t="s">
        <v>91</v>
      </c>
      <c r="B62" s="17" t="s">
        <v>92</v>
      </c>
      <c r="C62" s="17">
        <v>3</v>
      </c>
      <c r="D62" s="17" t="s">
        <v>36</v>
      </c>
      <c r="E62" s="18"/>
      <c r="F62" s="17" t="str">
        <f t="shared" si="0"/>
        <v/>
      </c>
      <c r="G62" s="19"/>
    </row>
    <row r="63" spans="1:7" x14ac:dyDescent="0.25">
      <c r="A63" s="17" t="s">
        <v>93</v>
      </c>
      <c r="B63" s="17" t="s">
        <v>94</v>
      </c>
      <c r="C63" s="17">
        <v>3</v>
      </c>
      <c r="D63" s="17" t="s">
        <v>36</v>
      </c>
      <c r="E63" s="18"/>
      <c r="F63" s="17" t="str">
        <f t="shared" si="0"/>
        <v/>
      </c>
      <c r="G63" s="19"/>
    </row>
    <row r="64" spans="1:7" x14ac:dyDescent="0.25">
      <c r="A64" s="17" t="s">
        <v>95</v>
      </c>
      <c r="B64" s="17" t="s">
        <v>96</v>
      </c>
      <c r="C64" s="17">
        <v>3</v>
      </c>
      <c r="D64" s="17" t="s">
        <v>36</v>
      </c>
      <c r="E64" s="18"/>
      <c r="F64" s="17" t="str">
        <f t="shared" si="0"/>
        <v/>
      </c>
      <c r="G64" s="19"/>
    </row>
    <row r="65" spans="1:7" x14ac:dyDescent="0.25">
      <c r="A65" s="17" t="s">
        <v>97</v>
      </c>
      <c r="B65" s="17" t="s">
        <v>98</v>
      </c>
      <c r="C65" s="17">
        <v>3</v>
      </c>
      <c r="D65" s="17" t="s">
        <v>36</v>
      </c>
      <c r="E65" s="18"/>
      <c r="F65" s="17" t="str">
        <f t="shared" si="0"/>
        <v/>
      </c>
      <c r="G65" s="19"/>
    </row>
    <row r="66" spans="1:7" x14ac:dyDescent="0.25">
      <c r="A66" s="17" t="s">
        <v>99</v>
      </c>
      <c r="B66" s="17" t="s">
        <v>100</v>
      </c>
      <c r="C66" s="17">
        <v>3</v>
      </c>
      <c r="D66" s="17" t="s">
        <v>36</v>
      </c>
      <c r="E66" s="18"/>
      <c r="F66" s="17" t="str">
        <f t="shared" si="0"/>
        <v/>
      </c>
      <c r="G66" s="19"/>
    </row>
    <row r="67" spans="1:7" x14ac:dyDescent="0.25">
      <c r="A67" s="17" t="s">
        <v>101</v>
      </c>
      <c r="B67" s="17" t="s">
        <v>102</v>
      </c>
      <c r="C67" s="17">
        <v>3</v>
      </c>
      <c r="D67" s="17" t="s">
        <v>36</v>
      </c>
      <c r="E67" s="18"/>
      <c r="F67" s="17" t="str">
        <f t="shared" si="0"/>
        <v/>
      </c>
      <c r="G67" s="19"/>
    </row>
    <row r="68" spans="1:7" x14ac:dyDescent="0.25">
      <c r="A68" s="17" t="s">
        <v>103</v>
      </c>
      <c r="B68" s="17" t="s">
        <v>104</v>
      </c>
      <c r="C68" s="17">
        <v>3</v>
      </c>
      <c r="D68" s="17" t="s">
        <v>36</v>
      </c>
      <c r="E68" s="18"/>
      <c r="F68" s="17" t="str">
        <f t="shared" si="0"/>
        <v/>
      </c>
      <c r="G68" s="19"/>
    </row>
    <row r="69" spans="1:7" x14ac:dyDescent="0.25">
      <c r="A69" s="17" t="s">
        <v>105</v>
      </c>
      <c r="B69" s="17" t="s">
        <v>106</v>
      </c>
      <c r="C69" s="17">
        <v>3</v>
      </c>
      <c r="D69" s="17" t="s">
        <v>36</v>
      </c>
      <c r="E69" s="18"/>
      <c r="F69" s="17" t="str">
        <f t="shared" si="0"/>
        <v/>
      </c>
      <c r="G69" s="19"/>
    </row>
    <row r="70" spans="1:7" x14ac:dyDescent="0.25">
      <c r="A70" s="17" t="s">
        <v>107</v>
      </c>
      <c r="B70" s="17" t="s">
        <v>108</v>
      </c>
      <c r="C70" s="17">
        <v>3</v>
      </c>
      <c r="D70" s="17" t="s">
        <v>36</v>
      </c>
      <c r="E70" s="18"/>
      <c r="F70" s="17" t="str">
        <f t="shared" si="0"/>
        <v/>
      </c>
      <c r="G70" s="19"/>
    </row>
    <row r="71" spans="1:7" x14ac:dyDescent="0.25">
      <c r="A71" s="17" t="s">
        <v>109</v>
      </c>
      <c r="B71" s="17" t="s">
        <v>110</v>
      </c>
      <c r="C71" s="17">
        <v>3</v>
      </c>
      <c r="D71" s="17" t="s">
        <v>36</v>
      </c>
      <c r="E71" s="18"/>
      <c r="F71" s="17" t="str">
        <f t="shared" si="0"/>
        <v/>
      </c>
      <c r="G71" s="19"/>
    </row>
    <row r="72" spans="1:7" x14ac:dyDescent="0.25">
      <c r="A72" s="17" t="s">
        <v>111</v>
      </c>
      <c r="B72" s="17" t="s">
        <v>112</v>
      </c>
      <c r="C72" s="17">
        <v>3</v>
      </c>
      <c r="D72" s="17" t="s">
        <v>36</v>
      </c>
      <c r="E72" s="18"/>
      <c r="F72" s="17" t="str">
        <f t="shared" si="0"/>
        <v/>
      </c>
      <c r="G72" s="19"/>
    </row>
    <row r="73" spans="1:7" x14ac:dyDescent="0.25">
      <c r="A73" s="17" t="s">
        <v>113</v>
      </c>
      <c r="B73" s="17" t="s">
        <v>114</v>
      </c>
      <c r="C73" s="17">
        <v>2</v>
      </c>
      <c r="D73" s="17" t="s">
        <v>36</v>
      </c>
      <c r="E73" s="18"/>
      <c r="F73" s="17" t="str">
        <f t="shared" si="0"/>
        <v/>
      </c>
      <c r="G73" s="19"/>
    </row>
    <row r="74" spans="1:7" x14ac:dyDescent="0.25">
      <c r="A74" s="17" t="s">
        <v>115</v>
      </c>
      <c r="B74" s="17" t="s">
        <v>116</v>
      </c>
      <c r="C74" s="17">
        <v>2</v>
      </c>
      <c r="D74" s="17" t="s">
        <v>36</v>
      </c>
      <c r="E74" s="18"/>
      <c r="F74" s="17" t="str">
        <f t="shared" si="0"/>
        <v/>
      </c>
      <c r="G74" s="19"/>
    </row>
    <row r="75" spans="1:7" x14ac:dyDescent="0.25">
      <c r="A75" s="17" t="s">
        <v>117</v>
      </c>
      <c r="B75" s="17" t="s">
        <v>118</v>
      </c>
      <c r="C75" s="17">
        <v>5</v>
      </c>
      <c r="D75" s="17" t="s">
        <v>36</v>
      </c>
      <c r="E75" s="18"/>
      <c r="F75" s="17" t="str">
        <f t="shared" si="0"/>
        <v/>
      </c>
      <c r="G75" s="19"/>
    </row>
    <row r="76" spans="1:7" x14ac:dyDescent="0.25">
      <c r="A76" s="17" t="s">
        <v>119</v>
      </c>
      <c r="B76" s="17" t="s">
        <v>120</v>
      </c>
      <c r="C76" s="17">
        <v>3</v>
      </c>
      <c r="D76" s="17" t="s">
        <v>36</v>
      </c>
      <c r="E76" s="18"/>
      <c r="F76" s="17" t="str">
        <f t="shared" si="0"/>
        <v/>
      </c>
      <c r="G76" s="19"/>
    </row>
    <row r="77" spans="1:7" x14ac:dyDescent="0.25">
      <c r="A77" s="17" t="s">
        <v>121</v>
      </c>
      <c r="B77" s="17" t="s">
        <v>122</v>
      </c>
      <c r="C77" s="17">
        <v>3</v>
      </c>
      <c r="D77" s="17" t="s">
        <v>36</v>
      </c>
      <c r="E77" s="18"/>
      <c r="F77" s="17" t="str">
        <f t="shared" si="0"/>
        <v/>
      </c>
      <c r="G77" s="19"/>
    </row>
    <row r="78" spans="1:7" x14ac:dyDescent="0.25">
      <c r="A78" s="17" t="s">
        <v>123</v>
      </c>
      <c r="B78" s="17" t="s">
        <v>124</v>
      </c>
      <c r="C78" s="17">
        <v>3</v>
      </c>
      <c r="D78" s="17" t="s">
        <v>36</v>
      </c>
      <c r="E78" s="18"/>
      <c r="F78" s="17" t="str">
        <f t="shared" si="0"/>
        <v/>
      </c>
      <c r="G78" s="19"/>
    </row>
    <row r="79" spans="1:7" x14ac:dyDescent="0.25">
      <c r="A79" s="17" t="s">
        <v>125</v>
      </c>
      <c r="B79" s="17" t="s">
        <v>126</v>
      </c>
      <c r="C79" s="17">
        <v>3</v>
      </c>
      <c r="D79" s="17" t="s">
        <v>36</v>
      </c>
      <c r="E79" s="18"/>
      <c r="F79" s="17" t="str">
        <f t="shared" si="0"/>
        <v/>
      </c>
      <c r="G79" s="19"/>
    </row>
    <row r="80" spans="1:7" x14ac:dyDescent="0.25">
      <c r="A80" s="17" t="s">
        <v>127</v>
      </c>
      <c r="B80" s="17" t="s">
        <v>128</v>
      </c>
      <c r="C80" s="17">
        <v>3</v>
      </c>
      <c r="D80" s="17" t="s">
        <v>36</v>
      </c>
      <c r="E80" s="18"/>
      <c r="F80" s="17" t="str">
        <f t="shared" si="0"/>
        <v/>
      </c>
      <c r="G80" s="19"/>
    </row>
    <row r="81" spans="1:7" x14ac:dyDescent="0.25">
      <c r="A81" s="17" t="s">
        <v>129</v>
      </c>
      <c r="B81" s="17" t="s">
        <v>130</v>
      </c>
      <c r="C81" s="17">
        <v>3</v>
      </c>
      <c r="D81" s="17" t="s">
        <v>36</v>
      </c>
      <c r="E81" s="18"/>
      <c r="F81" s="17" t="str">
        <f t="shared" si="0"/>
        <v/>
      </c>
      <c r="G81" s="19"/>
    </row>
    <row r="82" spans="1:7" x14ac:dyDescent="0.25">
      <c r="A82" s="17" t="s">
        <v>131</v>
      </c>
      <c r="B82" s="17" t="s">
        <v>132</v>
      </c>
      <c r="C82" s="17">
        <v>2</v>
      </c>
      <c r="D82" s="17" t="s">
        <v>36</v>
      </c>
      <c r="E82" s="18"/>
      <c r="F82" s="17" t="str">
        <f t="shared" si="0"/>
        <v/>
      </c>
      <c r="G82" s="19"/>
    </row>
    <row r="83" spans="1:7" x14ac:dyDescent="0.25">
      <c r="A83" s="17" t="s">
        <v>133</v>
      </c>
      <c r="B83" s="17" t="s">
        <v>134</v>
      </c>
      <c r="C83" s="17">
        <v>2</v>
      </c>
      <c r="D83" s="17" t="s">
        <v>36</v>
      </c>
      <c r="E83" s="18"/>
      <c r="F83" s="17" t="str">
        <f t="shared" si="0"/>
        <v/>
      </c>
      <c r="G83" s="19"/>
    </row>
    <row r="84" spans="1:7" x14ac:dyDescent="0.25">
      <c r="A84" s="17" t="s">
        <v>135</v>
      </c>
      <c r="B84" s="17" t="s">
        <v>136</v>
      </c>
      <c r="C84" s="17">
        <v>3</v>
      </c>
      <c r="D84" s="17" t="s">
        <v>36</v>
      </c>
      <c r="E84" s="18"/>
      <c r="F84" s="17" t="str">
        <f t="shared" si="0"/>
        <v/>
      </c>
      <c r="G84" s="19"/>
    </row>
    <row r="85" spans="1:7" x14ac:dyDescent="0.25">
      <c r="A85" s="17" t="s">
        <v>137</v>
      </c>
      <c r="B85" s="17" t="s">
        <v>138</v>
      </c>
      <c r="C85" s="17">
        <v>3</v>
      </c>
      <c r="D85" s="17" t="s">
        <v>36</v>
      </c>
      <c r="E85" s="18"/>
      <c r="F85" s="17" t="str">
        <f t="shared" si="0"/>
        <v/>
      </c>
      <c r="G85" s="19"/>
    </row>
    <row r="86" spans="1:7" x14ac:dyDescent="0.25">
      <c r="A86" s="17" t="s">
        <v>139</v>
      </c>
      <c r="B86" s="17" t="s">
        <v>140</v>
      </c>
      <c r="C86" s="17">
        <v>2</v>
      </c>
      <c r="D86" s="17" t="s">
        <v>36</v>
      </c>
      <c r="E86" s="18"/>
      <c r="F86" s="17" t="str">
        <f t="shared" si="0"/>
        <v/>
      </c>
      <c r="G86" s="19"/>
    </row>
    <row r="87" spans="1:7" x14ac:dyDescent="0.25">
      <c r="A87" s="17" t="s">
        <v>141</v>
      </c>
      <c r="B87" s="17" t="s">
        <v>142</v>
      </c>
      <c r="C87" s="17">
        <v>1</v>
      </c>
      <c r="D87" s="17" t="s">
        <v>36</v>
      </c>
      <c r="E87" s="18"/>
      <c r="F87" s="17" t="str">
        <f t="shared" si="0"/>
        <v/>
      </c>
      <c r="G87" s="19"/>
    </row>
    <row r="88" spans="1:7" x14ac:dyDescent="0.25">
      <c r="A88" s="17" t="s">
        <v>143</v>
      </c>
      <c r="B88" s="17" t="s">
        <v>144</v>
      </c>
      <c r="C88" s="17">
        <v>2</v>
      </c>
      <c r="D88" s="17" t="s">
        <v>36</v>
      </c>
      <c r="E88" s="18"/>
      <c r="F88" s="17" t="str">
        <f t="shared" si="0"/>
        <v/>
      </c>
      <c r="G88" s="19"/>
    </row>
    <row r="89" spans="1:7" x14ac:dyDescent="0.25">
      <c r="A89" s="17" t="s">
        <v>145</v>
      </c>
      <c r="B89" s="17" t="s">
        <v>146</v>
      </c>
      <c r="C89" s="17">
        <v>2</v>
      </c>
      <c r="D89" s="17" t="s">
        <v>36</v>
      </c>
      <c r="E89" s="18"/>
      <c r="F89" s="17" t="str">
        <f t="shared" si="0"/>
        <v/>
      </c>
      <c r="G89" s="19"/>
    </row>
    <row r="90" spans="1:7" x14ac:dyDescent="0.25">
      <c r="A90" s="17" t="s">
        <v>147</v>
      </c>
      <c r="B90" s="17" t="s">
        <v>148</v>
      </c>
      <c r="C90" s="17">
        <v>5</v>
      </c>
      <c r="D90" s="17" t="s">
        <v>36</v>
      </c>
      <c r="E90" s="18"/>
      <c r="F90" s="17" t="str">
        <f t="shared" si="0"/>
        <v/>
      </c>
      <c r="G90" s="19"/>
    </row>
    <row r="91" spans="1:7" x14ac:dyDescent="0.25">
      <c r="A91" s="17" t="s">
        <v>149</v>
      </c>
      <c r="B91" s="17" t="s">
        <v>150</v>
      </c>
      <c r="C91" s="17">
        <v>5</v>
      </c>
      <c r="D91" s="17" t="s">
        <v>36</v>
      </c>
      <c r="E91" s="18"/>
      <c r="F91" s="17" t="str">
        <f t="shared" si="0"/>
        <v/>
      </c>
      <c r="G91" s="19"/>
    </row>
    <row r="92" spans="1:7" x14ac:dyDescent="0.25">
      <c r="A92" s="17" t="s">
        <v>151</v>
      </c>
      <c r="B92" s="17" t="s">
        <v>152</v>
      </c>
      <c r="C92" s="17">
        <v>5</v>
      </c>
      <c r="D92" s="17" t="s">
        <v>36</v>
      </c>
      <c r="E92" s="18"/>
      <c r="F92" s="17" t="str">
        <f t="shared" si="0"/>
        <v/>
      </c>
      <c r="G92" s="19"/>
    </row>
    <row r="93" spans="1:7" x14ac:dyDescent="0.25">
      <c r="A93" s="17" t="s">
        <v>153</v>
      </c>
      <c r="B93" s="17" t="s">
        <v>154</v>
      </c>
      <c r="C93" s="17">
        <v>3</v>
      </c>
      <c r="D93" s="17" t="s">
        <v>36</v>
      </c>
      <c r="E93" s="18"/>
      <c r="F93" s="17" t="str">
        <f t="shared" si="0"/>
        <v/>
      </c>
      <c r="G93" s="19"/>
    </row>
    <row r="94" spans="1:7" x14ac:dyDescent="0.25">
      <c r="A94" s="17" t="s">
        <v>155</v>
      </c>
      <c r="B94" s="17" t="s">
        <v>156</v>
      </c>
      <c r="C94" s="17">
        <v>3</v>
      </c>
      <c r="D94" s="17" t="s">
        <v>36</v>
      </c>
      <c r="E94" s="18"/>
      <c r="F94" s="17" t="str">
        <f t="shared" si="0"/>
        <v/>
      </c>
      <c r="G94" s="19"/>
    </row>
    <row r="95" spans="1:7" x14ac:dyDescent="0.25">
      <c r="A95" s="17" t="s">
        <v>157</v>
      </c>
      <c r="B95" s="17" t="s">
        <v>158</v>
      </c>
      <c r="C95" s="17">
        <v>3</v>
      </c>
      <c r="D95" s="17" t="s">
        <v>36</v>
      </c>
      <c r="E95" s="18"/>
      <c r="F95" s="17" t="str">
        <f t="shared" si="0"/>
        <v/>
      </c>
      <c r="G95" s="19"/>
    </row>
    <row r="96" spans="1:7" x14ac:dyDescent="0.25">
      <c r="A96" s="17" t="s">
        <v>159</v>
      </c>
      <c r="B96" s="17" t="s">
        <v>160</v>
      </c>
      <c r="C96" s="17">
        <v>1</v>
      </c>
      <c r="D96" s="17" t="s">
        <v>36</v>
      </c>
      <c r="E96" s="18"/>
      <c r="F96" s="17" t="str">
        <f t="shared" si="0"/>
        <v/>
      </c>
      <c r="G96" s="19"/>
    </row>
    <row r="97" spans="1:7" x14ac:dyDescent="0.25">
      <c r="A97" s="17" t="s">
        <v>161</v>
      </c>
      <c r="B97" s="17" t="s">
        <v>162</v>
      </c>
      <c r="C97" s="17">
        <v>1</v>
      </c>
      <c r="D97" s="17" t="s">
        <v>36</v>
      </c>
      <c r="E97" s="18"/>
      <c r="F97" s="17" t="str">
        <f t="shared" si="0"/>
        <v/>
      </c>
      <c r="G97" s="19"/>
    </row>
    <row r="98" spans="1:7" x14ac:dyDescent="0.25">
      <c r="A98" s="17" t="s">
        <v>163</v>
      </c>
      <c r="B98" s="17" t="s">
        <v>164</v>
      </c>
      <c r="C98" s="17">
        <v>1</v>
      </c>
      <c r="D98" s="17" t="s">
        <v>36</v>
      </c>
      <c r="E98" s="18"/>
      <c r="F98" s="17" t="str">
        <f t="shared" ref="F98:F161" si="1">IF(ISBLANK(E98),"", PRODUCT(C98,E98))</f>
        <v/>
      </c>
      <c r="G98" s="19"/>
    </row>
    <row r="99" spans="1:7" x14ac:dyDescent="0.25">
      <c r="A99" s="17" t="s">
        <v>165</v>
      </c>
      <c r="B99" s="17" t="s">
        <v>166</v>
      </c>
      <c r="C99" s="17">
        <v>3</v>
      </c>
      <c r="D99" s="17" t="s">
        <v>36</v>
      </c>
      <c r="E99" s="18"/>
      <c r="F99" s="17" t="str">
        <f t="shared" si="1"/>
        <v/>
      </c>
      <c r="G99" s="19"/>
    </row>
    <row r="100" spans="1:7" x14ac:dyDescent="0.25">
      <c r="A100" s="17" t="s">
        <v>167</v>
      </c>
      <c r="B100" s="17" t="s">
        <v>168</v>
      </c>
      <c r="C100" s="17">
        <v>1</v>
      </c>
      <c r="D100" s="17" t="s">
        <v>36</v>
      </c>
      <c r="E100" s="18"/>
      <c r="F100" s="17" t="str">
        <f t="shared" si="1"/>
        <v/>
      </c>
      <c r="G100" s="19"/>
    </row>
    <row r="101" spans="1:7" x14ac:dyDescent="0.25">
      <c r="A101" s="17" t="s">
        <v>169</v>
      </c>
      <c r="B101" s="17" t="s">
        <v>170</v>
      </c>
      <c r="C101" s="17">
        <v>1</v>
      </c>
      <c r="D101" s="17" t="s">
        <v>36</v>
      </c>
      <c r="E101" s="18"/>
      <c r="F101" s="17" t="str">
        <f t="shared" si="1"/>
        <v/>
      </c>
      <c r="G101" s="19"/>
    </row>
    <row r="102" spans="1:7" x14ac:dyDescent="0.25">
      <c r="A102" s="17" t="s">
        <v>171</v>
      </c>
      <c r="B102" s="17" t="s">
        <v>172</v>
      </c>
      <c r="C102" s="17">
        <v>1</v>
      </c>
      <c r="D102" s="17" t="s">
        <v>36</v>
      </c>
      <c r="E102" s="18"/>
      <c r="F102" s="17" t="str">
        <f t="shared" si="1"/>
        <v/>
      </c>
      <c r="G102" s="19"/>
    </row>
    <row r="103" spans="1:7" x14ac:dyDescent="0.25">
      <c r="A103" s="17" t="s">
        <v>173</v>
      </c>
      <c r="B103" s="17" t="s">
        <v>174</v>
      </c>
      <c r="C103" s="17">
        <v>1</v>
      </c>
      <c r="D103" s="17" t="s">
        <v>36</v>
      </c>
      <c r="E103" s="18"/>
      <c r="F103" s="17" t="str">
        <f t="shared" si="1"/>
        <v/>
      </c>
      <c r="G103" s="19"/>
    </row>
    <row r="104" spans="1:7" x14ac:dyDescent="0.25">
      <c r="A104" s="17" t="s">
        <v>175</v>
      </c>
      <c r="B104" s="17" t="s">
        <v>176</v>
      </c>
      <c r="C104" s="17">
        <v>2</v>
      </c>
      <c r="D104" s="17" t="s">
        <v>36</v>
      </c>
      <c r="E104" s="18"/>
      <c r="F104" s="17" t="str">
        <f t="shared" si="1"/>
        <v/>
      </c>
      <c r="G104" s="19"/>
    </row>
    <row r="105" spans="1:7" x14ac:dyDescent="0.25">
      <c r="A105" s="17" t="s">
        <v>177</v>
      </c>
      <c r="B105" s="17" t="s">
        <v>178</v>
      </c>
      <c r="C105" s="17">
        <v>1</v>
      </c>
      <c r="D105" s="17" t="s">
        <v>36</v>
      </c>
      <c r="E105" s="18"/>
      <c r="F105" s="17" t="str">
        <f t="shared" si="1"/>
        <v/>
      </c>
      <c r="G105" s="19"/>
    </row>
    <row r="106" spans="1:7" x14ac:dyDescent="0.25">
      <c r="A106" s="17" t="s">
        <v>179</v>
      </c>
      <c r="B106" s="17" t="s">
        <v>180</v>
      </c>
      <c r="C106" s="17">
        <v>1</v>
      </c>
      <c r="D106" s="17" t="s">
        <v>36</v>
      </c>
      <c r="E106" s="18"/>
      <c r="F106" s="17" t="str">
        <f t="shared" si="1"/>
        <v/>
      </c>
      <c r="G106" s="19"/>
    </row>
    <row r="107" spans="1:7" x14ac:dyDescent="0.25">
      <c r="A107" s="17" t="s">
        <v>181</v>
      </c>
      <c r="B107" s="17" t="s">
        <v>182</v>
      </c>
      <c r="C107" s="17">
        <v>1</v>
      </c>
      <c r="D107" s="17" t="s">
        <v>36</v>
      </c>
      <c r="E107" s="18"/>
      <c r="F107" s="17" t="str">
        <f t="shared" si="1"/>
        <v/>
      </c>
      <c r="G107" s="19"/>
    </row>
    <row r="108" spans="1:7" x14ac:dyDescent="0.25">
      <c r="A108" s="17" t="s">
        <v>183</v>
      </c>
      <c r="B108" s="17" t="s">
        <v>184</v>
      </c>
      <c r="C108" s="17">
        <v>1</v>
      </c>
      <c r="D108" s="17" t="s">
        <v>36</v>
      </c>
      <c r="E108" s="18"/>
      <c r="F108" s="17" t="str">
        <f t="shared" si="1"/>
        <v/>
      </c>
      <c r="G108" s="19"/>
    </row>
    <row r="109" spans="1:7" x14ac:dyDescent="0.25">
      <c r="A109" s="17" t="s">
        <v>185</v>
      </c>
      <c r="B109" s="17" t="s">
        <v>186</v>
      </c>
      <c r="C109" s="17">
        <v>1</v>
      </c>
      <c r="D109" s="17" t="s">
        <v>36</v>
      </c>
      <c r="E109" s="18"/>
      <c r="F109" s="17" t="str">
        <f t="shared" si="1"/>
        <v/>
      </c>
      <c r="G109" s="19"/>
    </row>
    <row r="110" spans="1:7" x14ac:dyDescent="0.25">
      <c r="A110" s="17" t="s">
        <v>187</v>
      </c>
      <c r="B110" s="17" t="s">
        <v>188</v>
      </c>
      <c r="C110" s="17">
        <v>1</v>
      </c>
      <c r="D110" s="17" t="s">
        <v>36</v>
      </c>
      <c r="E110" s="18"/>
      <c r="F110" s="17" t="str">
        <f t="shared" si="1"/>
        <v/>
      </c>
      <c r="G110" s="19"/>
    </row>
    <row r="111" spans="1:7" x14ac:dyDescent="0.25">
      <c r="A111" s="17" t="s">
        <v>189</v>
      </c>
      <c r="B111" s="17" t="s">
        <v>190</v>
      </c>
      <c r="C111" s="17">
        <v>3</v>
      </c>
      <c r="D111" s="17" t="s">
        <v>36</v>
      </c>
      <c r="E111" s="18"/>
      <c r="F111" s="17" t="str">
        <f t="shared" si="1"/>
        <v/>
      </c>
      <c r="G111" s="19"/>
    </row>
    <row r="112" spans="1:7" x14ac:dyDescent="0.25">
      <c r="A112" s="17" t="s">
        <v>191</v>
      </c>
      <c r="B112" s="17" t="s">
        <v>192</v>
      </c>
      <c r="C112" s="17">
        <v>3</v>
      </c>
      <c r="D112" s="17" t="s">
        <v>36</v>
      </c>
      <c r="E112" s="18"/>
      <c r="F112" s="17" t="str">
        <f t="shared" si="1"/>
        <v/>
      </c>
      <c r="G112" s="19"/>
    </row>
    <row r="113" spans="1:7" x14ac:dyDescent="0.25">
      <c r="A113" s="17" t="s">
        <v>193</v>
      </c>
      <c r="B113" s="17" t="s">
        <v>194</v>
      </c>
      <c r="C113" s="17">
        <v>3</v>
      </c>
      <c r="D113" s="17" t="s">
        <v>36</v>
      </c>
      <c r="E113" s="18"/>
      <c r="F113" s="17" t="str">
        <f t="shared" si="1"/>
        <v/>
      </c>
      <c r="G113" s="19"/>
    </row>
    <row r="114" spans="1:7" x14ac:dyDescent="0.25">
      <c r="A114" s="17" t="s">
        <v>195</v>
      </c>
      <c r="B114" s="17" t="s">
        <v>196</v>
      </c>
      <c r="C114" s="17">
        <v>3</v>
      </c>
      <c r="D114" s="17" t="s">
        <v>36</v>
      </c>
      <c r="E114" s="18"/>
      <c r="F114" s="17" t="str">
        <f t="shared" si="1"/>
        <v/>
      </c>
      <c r="G114" s="19"/>
    </row>
    <row r="115" spans="1:7" x14ac:dyDescent="0.25">
      <c r="A115" s="17" t="s">
        <v>197</v>
      </c>
      <c r="B115" s="17" t="s">
        <v>198</v>
      </c>
      <c r="C115" s="17">
        <v>5</v>
      </c>
      <c r="D115" s="17" t="s">
        <v>36</v>
      </c>
      <c r="E115" s="18"/>
      <c r="F115" s="17" t="str">
        <f t="shared" si="1"/>
        <v/>
      </c>
      <c r="G115" s="19"/>
    </row>
    <row r="116" spans="1:7" x14ac:dyDescent="0.25">
      <c r="A116" s="17" t="s">
        <v>199</v>
      </c>
      <c r="B116" s="17" t="s">
        <v>200</v>
      </c>
      <c r="C116" s="17">
        <v>5</v>
      </c>
      <c r="D116" s="17" t="s">
        <v>36</v>
      </c>
      <c r="E116" s="18"/>
      <c r="F116" s="17" t="str">
        <f t="shared" si="1"/>
        <v/>
      </c>
      <c r="G116" s="19"/>
    </row>
    <row r="117" spans="1:7" x14ac:dyDescent="0.25">
      <c r="A117" s="17" t="s">
        <v>201</v>
      </c>
      <c r="B117" s="17" t="s">
        <v>202</v>
      </c>
      <c r="C117" s="17">
        <v>5</v>
      </c>
      <c r="D117" s="17" t="s">
        <v>36</v>
      </c>
      <c r="E117" s="18"/>
      <c r="F117" s="17" t="str">
        <f t="shared" si="1"/>
        <v/>
      </c>
      <c r="G117" s="19"/>
    </row>
    <row r="118" spans="1:7" x14ac:dyDescent="0.25">
      <c r="A118" s="17" t="s">
        <v>203</v>
      </c>
      <c r="B118" s="17" t="s">
        <v>204</v>
      </c>
      <c r="C118" s="17">
        <v>5</v>
      </c>
      <c r="D118" s="17" t="s">
        <v>36</v>
      </c>
      <c r="E118" s="18"/>
      <c r="F118" s="17" t="str">
        <f t="shared" si="1"/>
        <v/>
      </c>
      <c r="G118" s="19"/>
    </row>
    <row r="119" spans="1:7" x14ac:dyDescent="0.25">
      <c r="A119" s="17" t="s">
        <v>205</v>
      </c>
      <c r="B119" s="17" t="s">
        <v>206</v>
      </c>
      <c r="C119" s="17">
        <v>5</v>
      </c>
      <c r="D119" s="17" t="s">
        <v>36</v>
      </c>
      <c r="E119" s="18"/>
      <c r="F119" s="17" t="str">
        <f t="shared" si="1"/>
        <v/>
      </c>
      <c r="G119" s="19"/>
    </row>
    <row r="120" spans="1:7" x14ac:dyDescent="0.25">
      <c r="A120" s="17" t="s">
        <v>207</v>
      </c>
      <c r="B120" s="17" t="s">
        <v>208</v>
      </c>
      <c r="C120" s="17">
        <v>5</v>
      </c>
      <c r="D120" s="17" t="s">
        <v>36</v>
      </c>
      <c r="E120" s="18"/>
      <c r="F120" s="17" t="str">
        <f t="shared" si="1"/>
        <v/>
      </c>
      <c r="G120" s="19"/>
    </row>
    <row r="121" spans="1:7" x14ac:dyDescent="0.25">
      <c r="A121" s="17" t="s">
        <v>209</v>
      </c>
      <c r="B121" s="17" t="s">
        <v>210</v>
      </c>
      <c r="C121" s="17">
        <v>5</v>
      </c>
      <c r="D121" s="17" t="s">
        <v>36</v>
      </c>
      <c r="E121" s="18"/>
      <c r="F121" s="17" t="str">
        <f t="shared" si="1"/>
        <v/>
      </c>
      <c r="G121" s="19"/>
    </row>
    <row r="122" spans="1:7" x14ac:dyDescent="0.25">
      <c r="A122" s="17" t="s">
        <v>211</v>
      </c>
      <c r="B122" s="17" t="s">
        <v>212</v>
      </c>
      <c r="C122" s="17">
        <v>5</v>
      </c>
      <c r="D122" s="17" t="s">
        <v>36</v>
      </c>
      <c r="E122" s="18"/>
      <c r="F122" s="17" t="str">
        <f t="shared" si="1"/>
        <v/>
      </c>
      <c r="G122" s="19"/>
    </row>
    <row r="123" spans="1:7" x14ac:dyDescent="0.25">
      <c r="A123" s="17" t="s">
        <v>213</v>
      </c>
      <c r="B123" s="17" t="s">
        <v>214</v>
      </c>
      <c r="C123" s="17">
        <v>5</v>
      </c>
      <c r="D123" s="17" t="s">
        <v>36</v>
      </c>
      <c r="E123" s="18"/>
      <c r="F123" s="17" t="str">
        <f t="shared" si="1"/>
        <v/>
      </c>
      <c r="G123" s="19"/>
    </row>
    <row r="124" spans="1:7" x14ac:dyDescent="0.25">
      <c r="A124" s="17" t="s">
        <v>215</v>
      </c>
      <c r="B124" s="17" t="s">
        <v>216</v>
      </c>
      <c r="C124" s="17">
        <v>5</v>
      </c>
      <c r="D124" s="17" t="s">
        <v>36</v>
      </c>
      <c r="E124" s="18"/>
      <c r="F124" s="17" t="str">
        <f t="shared" si="1"/>
        <v/>
      </c>
      <c r="G124" s="19"/>
    </row>
    <row r="125" spans="1:7" x14ac:dyDescent="0.25">
      <c r="A125" s="17" t="s">
        <v>217</v>
      </c>
      <c r="B125" s="17" t="s">
        <v>218</v>
      </c>
      <c r="C125" s="17">
        <v>5</v>
      </c>
      <c r="D125" s="17" t="s">
        <v>36</v>
      </c>
      <c r="E125" s="18"/>
      <c r="F125" s="17" t="str">
        <f t="shared" si="1"/>
        <v/>
      </c>
      <c r="G125" s="19"/>
    </row>
    <row r="126" spans="1:7" x14ac:dyDescent="0.25">
      <c r="A126" s="17" t="s">
        <v>219</v>
      </c>
      <c r="B126" s="17" t="s">
        <v>220</v>
      </c>
      <c r="C126" s="17">
        <v>5</v>
      </c>
      <c r="D126" s="17" t="s">
        <v>36</v>
      </c>
      <c r="E126" s="18"/>
      <c r="F126" s="17" t="str">
        <f t="shared" si="1"/>
        <v/>
      </c>
      <c r="G126" s="19"/>
    </row>
    <row r="127" spans="1:7" x14ac:dyDescent="0.25">
      <c r="A127" s="17" t="s">
        <v>221</v>
      </c>
      <c r="B127" s="17" t="s">
        <v>222</v>
      </c>
      <c r="C127" s="17">
        <v>5</v>
      </c>
      <c r="D127" s="17" t="s">
        <v>36</v>
      </c>
      <c r="E127" s="18"/>
      <c r="F127" s="17" t="str">
        <f t="shared" si="1"/>
        <v/>
      </c>
      <c r="G127" s="19"/>
    </row>
    <row r="128" spans="1:7" x14ac:dyDescent="0.25">
      <c r="A128" s="17" t="s">
        <v>223</v>
      </c>
      <c r="B128" s="17" t="s">
        <v>224</v>
      </c>
      <c r="C128" s="17">
        <v>5</v>
      </c>
      <c r="D128" s="17" t="s">
        <v>36</v>
      </c>
      <c r="E128" s="18"/>
      <c r="F128" s="17" t="str">
        <f t="shared" si="1"/>
        <v/>
      </c>
      <c r="G128" s="19"/>
    </row>
    <row r="129" spans="1:7" x14ac:dyDescent="0.25">
      <c r="A129" s="17" t="s">
        <v>225</v>
      </c>
      <c r="B129" s="17" t="s">
        <v>226</v>
      </c>
      <c r="C129" s="17">
        <v>5</v>
      </c>
      <c r="D129" s="17" t="s">
        <v>36</v>
      </c>
      <c r="E129" s="18"/>
      <c r="F129" s="17" t="str">
        <f t="shared" si="1"/>
        <v/>
      </c>
      <c r="G129" s="19"/>
    </row>
    <row r="130" spans="1:7" x14ac:dyDescent="0.25">
      <c r="A130" s="17" t="s">
        <v>227</v>
      </c>
      <c r="B130" s="17" t="s">
        <v>228</v>
      </c>
      <c r="C130" s="17">
        <v>10</v>
      </c>
      <c r="D130" s="17" t="s">
        <v>36</v>
      </c>
      <c r="E130" s="18"/>
      <c r="F130" s="17" t="str">
        <f t="shared" si="1"/>
        <v/>
      </c>
      <c r="G130" s="19"/>
    </row>
    <row r="131" spans="1:7" x14ac:dyDescent="0.25">
      <c r="A131" s="17" t="s">
        <v>229</v>
      </c>
      <c r="B131" s="17" t="s">
        <v>230</v>
      </c>
      <c r="C131" s="17">
        <v>5</v>
      </c>
      <c r="D131" s="17" t="s">
        <v>36</v>
      </c>
      <c r="E131" s="18"/>
      <c r="F131" s="17" t="str">
        <f t="shared" si="1"/>
        <v/>
      </c>
      <c r="G131" s="19"/>
    </row>
    <row r="132" spans="1:7" x14ac:dyDescent="0.25">
      <c r="A132" s="17" t="s">
        <v>231</v>
      </c>
      <c r="B132" s="17" t="s">
        <v>232</v>
      </c>
      <c r="C132" s="17">
        <v>5</v>
      </c>
      <c r="D132" s="17" t="s">
        <v>36</v>
      </c>
      <c r="E132" s="18"/>
      <c r="F132" s="17" t="str">
        <f t="shared" si="1"/>
        <v/>
      </c>
      <c r="G132" s="19"/>
    </row>
    <row r="133" spans="1:7" x14ac:dyDescent="0.25">
      <c r="A133" s="17" t="s">
        <v>233</v>
      </c>
      <c r="B133" s="17" t="s">
        <v>234</v>
      </c>
      <c r="C133" s="17">
        <v>5</v>
      </c>
      <c r="D133" s="17" t="s">
        <v>36</v>
      </c>
      <c r="E133" s="18"/>
      <c r="F133" s="17" t="str">
        <f t="shared" si="1"/>
        <v/>
      </c>
      <c r="G133" s="19"/>
    </row>
    <row r="134" spans="1:7" x14ac:dyDescent="0.25">
      <c r="A134" s="17" t="s">
        <v>235</v>
      </c>
      <c r="B134" s="17" t="s">
        <v>236</v>
      </c>
      <c r="C134" s="17">
        <v>5</v>
      </c>
      <c r="D134" s="17" t="s">
        <v>36</v>
      </c>
      <c r="E134" s="18"/>
      <c r="F134" s="17" t="str">
        <f t="shared" si="1"/>
        <v/>
      </c>
      <c r="G134" s="19"/>
    </row>
    <row r="135" spans="1:7" x14ac:dyDescent="0.25">
      <c r="A135" s="17" t="s">
        <v>237</v>
      </c>
      <c r="B135" s="17" t="s">
        <v>238</v>
      </c>
      <c r="C135" s="17">
        <v>5</v>
      </c>
      <c r="D135" s="17" t="s">
        <v>36</v>
      </c>
      <c r="E135" s="18"/>
      <c r="F135" s="17" t="str">
        <f t="shared" si="1"/>
        <v/>
      </c>
      <c r="G135" s="19"/>
    </row>
    <row r="136" spans="1:7" x14ac:dyDescent="0.25">
      <c r="A136" s="17" t="s">
        <v>239</v>
      </c>
      <c r="B136" s="17" t="s">
        <v>240</v>
      </c>
      <c r="C136" s="17">
        <v>5</v>
      </c>
      <c r="D136" s="17" t="s">
        <v>36</v>
      </c>
      <c r="E136" s="18"/>
      <c r="F136" s="17" t="str">
        <f t="shared" si="1"/>
        <v/>
      </c>
      <c r="G136" s="19"/>
    </row>
    <row r="137" spans="1:7" x14ac:dyDescent="0.25">
      <c r="A137" s="17" t="s">
        <v>241</v>
      </c>
      <c r="B137" s="17" t="s">
        <v>242</v>
      </c>
      <c r="C137" s="17">
        <v>5</v>
      </c>
      <c r="D137" s="17" t="s">
        <v>36</v>
      </c>
      <c r="E137" s="18"/>
      <c r="F137" s="17" t="str">
        <f t="shared" si="1"/>
        <v/>
      </c>
      <c r="G137" s="19"/>
    </row>
    <row r="138" spans="1:7" x14ac:dyDescent="0.25">
      <c r="A138" s="17" t="s">
        <v>243</v>
      </c>
      <c r="B138" s="17" t="s">
        <v>244</v>
      </c>
      <c r="C138" s="17">
        <v>5</v>
      </c>
      <c r="D138" s="17" t="s">
        <v>36</v>
      </c>
      <c r="E138" s="18"/>
      <c r="F138" s="17" t="str">
        <f t="shared" si="1"/>
        <v/>
      </c>
      <c r="G138" s="19"/>
    </row>
    <row r="139" spans="1:7" x14ac:dyDescent="0.25">
      <c r="A139" s="17" t="s">
        <v>245</v>
      </c>
      <c r="B139" s="17" t="s">
        <v>246</v>
      </c>
      <c r="C139" s="17">
        <v>5</v>
      </c>
      <c r="D139" s="17" t="s">
        <v>36</v>
      </c>
      <c r="E139" s="18"/>
      <c r="F139" s="17" t="str">
        <f t="shared" si="1"/>
        <v/>
      </c>
      <c r="G139" s="19"/>
    </row>
    <row r="140" spans="1:7" x14ac:dyDescent="0.25">
      <c r="A140" s="17" t="s">
        <v>247</v>
      </c>
      <c r="B140" s="17" t="s">
        <v>248</v>
      </c>
      <c r="C140" s="17">
        <v>3</v>
      </c>
      <c r="D140" s="17" t="s">
        <v>36</v>
      </c>
      <c r="E140" s="18"/>
      <c r="F140" s="17" t="str">
        <f t="shared" si="1"/>
        <v/>
      </c>
      <c r="G140" s="19"/>
    </row>
    <row r="141" spans="1:7" x14ac:dyDescent="0.25">
      <c r="A141" s="17" t="s">
        <v>249</v>
      </c>
      <c r="B141" s="17" t="s">
        <v>250</v>
      </c>
      <c r="C141" s="17">
        <v>10</v>
      </c>
      <c r="D141" s="17" t="s">
        <v>36</v>
      </c>
      <c r="E141" s="18"/>
      <c r="F141" s="17" t="str">
        <f t="shared" si="1"/>
        <v/>
      </c>
      <c r="G141" s="19"/>
    </row>
    <row r="142" spans="1:7" x14ac:dyDescent="0.25">
      <c r="A142" s="17" t="s">
        <v>251</v>
      </c>
      <c r="B142" s="17" t="s">
        <v>252</v>
      </c>
      <c r="C142" s="17">
        <v>10</v>
      </c>
      <c r="D142" s="17" t="s">
        <v>36</v>
      </c>
      <c r="E142" s="18"/>
      <c r="F142" s="17" t="str">
        <f t="shared" si="1"/>
        <v/>
      </c>
      <c r="G142" s="19"/>
    </row>
    <row r="143" spans="1:7" x14ac:dyDescent="0.25">
      <c r="A143" s="17" t="s">
        <v>253</v>
      </c>
      <c r="B143" s="17" t="s">
        <v>254</v>
      </c>
      <c r="C143" s="17">
        <v>5</v>
      </c>
      <c r="D143" s="17" t="s">
        <v>36</v>
      </c>
      <c r="E143" s="18"/>
      <c r="F143" s="17" t="str">
        <f t="shared" si="1"/>
        <v/>
      </c>
      <c r="G143" s="19"/>
    </row>
    <row r="144" spans="1:7" x14ac:dyDescent="0.25">
      <c r="A144" s="17" t="s">
        <v>255</v>
      </c>
      <c r="B144" s="17" t="s">
        <v>256</v>
      </c>
      <c r="C144" s="17">
        <v>5</v>
      </c>
      <c r="D144" s="17" t="s">
        <v>36</v>
      </c>
      <c r="E144" s="18"/>
      <c r="F144" s="17" t="str">
        <f t="shared" si="1"/>
        <v/>
      </c>
      <c r="G144" s="19"/>
    </row>
    <row r="145" spans="1:7" x14ac:dyDescent="0.25">
      <c r="A145" s="17" t="s">
        <v>257</v>
      </c>
      <c r="B145" s="17" t="s">
        <v>258</v>
      </c>
      <c r="C145" s="17">
        <v>5</v>
      </c>
      <c r="D145" s="17" t="s">
        <v>36</v>
      </c>
      <c r="E145" s="18"/>
      <c r="F145" s="17" t="str">
        <f t="shared" si="1"/>
        <v/>
      </c>
      <c r="G145" s="19"/>
    </row>
    <row r="146" spans="1:7" x14ac:dyDescent="0.25">
      <c r="A146" s="17" t="s">
        <v>259</v>
      </c>
      <c r="B146" s="17" t="s">
        <v>260</v>
      </c>
      <c r="C146" s="17">
        <v>3</v>
      </c>
      <c r="D146" s="17" t="s">
        <v>36</v>
      </c>
      <c r="E146" s="18"/>
      <c r="F146" s="17" t="str">
        <f t="shared" si="1"/>
        <v/>
      </c>
      <c r="G146" s="19"/>
    </row>
    <row r="147" spans="1:7" x14ac:dyDescent="0.25">
      <c r="A147" s="17" t="s">
        <v>261</v>
      </c>
      <c r="B147" s="17" t="s">
        <v>262</v>
      </c>
      <c r="C147" s="17">
        <v>3</v>
      </c>
      <c r="D147" s="17" t="s">
        <v>36</v>
      </c>
      <c r="E147" s="18"/>
      <c r="F147" s="17" t="str">
        <f t="shared" si="1"/>
        <v/>
      </c>
      <c r="G147" s="19"/>
    </row>
    <row r="148" spans="1:7" x14ac:dyDescent="0.25">
      <c r="A148" s="17" t="s">
        <v>263</v>
      </c>
      <c r="B148" s="17" t="s">
        <v>264</v>
      </c>
      <c r="C148" s="17">
        <v>3</v>
      </c>
      <c r="D148" s="17" t="s">
        <v>36</v>
      </c>
      <c r="E148" s="18"/>
      <c r="F148" s="17" t="str">
        <f t="shared" si="1"/>
        <v/>
      </c>
      <c r="G148" s="19"/>
    </row>
    <row r="149" spans="1:7" x14ac:dyDescent="0.25">
      <c r="A149" s="17" t="s">
        <v>265</v>
      </c>
      <c r="B149" s="17" t="s">
        <v>266</v>
      </c>
      <c r="C149" s="17">
        <v>3</v>
      </c>
      <c r="D149" s="17" t="s">
        <v>36</v>
      </c>
      <c r="E149" s="18"/>
      <c r="F149" s="17" t="str">
        <f t="shared" si="1"/>
        <v/>
      </c>
      <c r="G149" s="19"/>
    </row>
    <row r="150" spans="1:7" x14ac:dyDescent="0.25">
      <c r="A150" s="17" t="s">
        <v>267</v>
      </c>
      <c r="B150" s="17" t="s">
        <v>268</v>
      </c>
      <c r="C150" s="17">
        <v>2</v>
      </c>
      <c r="D150" s="17" t="s">
        <v>36</v>
      </c>
      <c r="E150" s="18"/>
      <c r="F150" s="17" t="str">
        <f t="shared" si="1"/>
        <v/>
      </c>
      <c r="G150" s="19"/>
    </row>
    <row r="151" spans="1:7" x14ac:dyDescent="0.25">
      <c r="A151" s="17" t="s">
        <v>269</v>
      </c>
      <c r="B151" s="17" t="s">
        <v>270</v>
      </c>
      <c r="C151" s="17">
        <v>2</v>
      </c>
      <c r="D151" s="17" t="s">
        <v>36</v>
      </c>
      <c r="E151" s="18"/>
      <c r="F151" s="17" t="str">
        <f t="shared" si="1"/>
        <v/>
      </c>
      <c r="G151" s="19"/>
    </row>
    <row r="152" spans="1:7" x14ac:dyDescent="0.25">
      <c r="A152" s="17" t="s">
        <v>271</v>
      </c>
      <c r="B152" s="17" t="s">
        <v>272</v>
      </c>
      <c r="C152" s="17">
        <v>2</v>
      </c>
      <c r="D152" s="17" t="s">
        <v>36</v>
      </c>
      <c r="E152" s="18"/>
      <c r="F152" s="17" t="str">
        <f t="shared" si="1"/>
        <v/>
      </c>
      <c r="G152" s="19"/>
    </row>
    <row r="153" spans="1:7" x14ac:dyDescent="0.25">
      <c r="A153" s="17" t="s">
        <v>273</v>
      </c>
      <c r="B153" s="17" t="s">
        <v>274</v>
      </c>
      <c r="C153" s="17">
        <v>2</v>
      </c>
      <c r="D153" s="17" t="s">
        <v>36</v>
      </c>
      <c r="E153" s="18"/>
      <c r="F153" s="17" t="str">
        <f t="shared" si="1"/>
        <v/>
      </c>
      <c r="G153" s="19"/>
    </row>
    <row r="154" spans="1:7" x14ac:dyDescent="0.25">
      <c r="A154" s="17" t="s">
        <v>275</v>
      </c>
      <c r="B154" s="17" t="s">
        <v>276</v>
      </c>
      <c r="C154" s="17">
        <v>10</v>
      </c>
      <c r="D154" s="17" t="s">
        <v>36</v>
      </c>
      <c r="E154" s="18"/>
      <c r="F154" s="17" t="str">
        <f t="shared" si="1"/>
        <v/>
      </c>
      <c r="G154" s="19"/>
    </row>
    <row r="155" spans="1:7" x14ac:dyDescent="0.25">
      <c r="A155" s="17" t="s">
        <v>277</v>
      </c>
      <c r="B155" s="17" t="s">
        <v>278</v>
      </c>
      <c r="C155" s="17">
        <v>10</v>
      </c>
      <c r="D155" s="17" t="s">
        <v>36</v>
      </c>
      <c r="E155" s="18"/>
      <c r="F155" s="17" t="str">
        <f t="shared" si="1"/>
        <v/>
      </c>
      <c r="G155" s="19"/>
    </row>
    <row r="156" spans="1:7" x14ac:dyDescent="0.25">
      <c r="A156" s="17" t="s">
        <v>279</v>
      </c>
      <c r="B156" s="17" t="s">
        <v>280</v>
      </c>
      <c r="C156" s="17">
        <v>10</v>
      </c>
      <c r="D156" s="17" t="s">
        <v>36</v>
      </c>
      <c r="E156" s="18"/>
      <c r="F156" s="17" t="str">
        <f t="shared" si="1"/>
        <v/>
      </c>
      <c r="G156" s="19"/>
    </row>
    <row r="157" spans="1:7" x14ac:dyDescent="0.25">
      <c r="A157" s="17" t="s">
        <v>281</v>
      </c>
      <c r="B157" s="17" t="s">
        <v>282</v>
      </c>
      <c r="C157" s="17">
        <v>10</v>
      </c>
      <c r="D157" s="17" t="s">
        <v>36</v>
      </c>
      <c r="E157" s="18"/>
      <c r="F157" s="17" t="str">
        <f t="shared" si="1"/>
        <v/>
      </c>
      <c r="G157" s="19"/>
    </row>
    <row r="158" spans="1:7" x14ac:dyDescent="0.25">
      <c r="A158" s="17" t="s">
        <v>283</v>
      </c>
      <c r="B158" s="17" t="s">
        <v>284</v>
      </c>
      <c r="C158" s="17">
        <v>10</v>
      </c>
      <c r="D158" s="17" t="s">
        <v>36</v>
      </c>
      <c r="E158" s="18"/>
      <c r="F158" s="17" t="str">
        <f t="shared" si="1"/>
        <v/>
      </c>
      <c r="G158" s="19"/>
    </row>
    <row r="159" spans="1:7" x14ac:dyDescent="0.25">
      <c r="A159" s="17" t="s">
        <v>285</v>
      </c>
      <c r="B159" s="17" t="s">
        <v>286</v>
      </c>
      <c r="C159" s="17">
        <v>50</v>
      </c>
      <c r="D159" s="17" t="s">
        <v>36</v>
      </c>
      <c r="E159" s="18"/>
      <c r="F159" s="17" t="str">
        <f t="shared" si="1"/>
        <v/>
      </c>
      <c r="G159" s="19"/>
    </row>
    <row r="160" spans="1:7" x14ac:dyDescent="0.25">
      <c r="A160" s="17" t="s">
        <v>287</v>
      </c>
      <c r="B160" s="17" t="s">
        <v>288</v>
      </c>
      <c r="C160" s="17">
        <v>50</v>
      </c>
      <c r="D160" s="17" t="s">
        <v>36</v>
      </c>
      <c r="E160" s="18"/>
      <c r="F160" s="17" t="str">
        <f t="shared" si="1"/>
        <v/>
      </c>
      <c r="G160" s="19"/>
    </row>
    <row r="161" spans="1:7" x14ac:dyDescent="0.25">
      <c r="A161" s="17" t="s">
        <v>289</v>
      </c>
      <c r="B161" s="17" t="s">
        <v>290</v>
      </c>
      <c r="C161" s="17">
        <v>50</v>
      </c>
      <c r="D161" s="17" t="s">
        <v>36</v>
      </c>
      <c r="E161" s="18"/>
      <c r="F161" s="17" t="str">
        <f t="shared" si="1"/>
        <v/>
      </c>
      <c r="G161" s="19"/>
    </row>
    <row r="162" spans="1:7" x14ac:dyDescent="0.25">
      <c r="A162" s="17" t="s">
        <v>291</v>
      </c>
      <c r="B162" s="17" t="s">
        <v>292</v>
      </c>
      <c r="C162" s="17">
        <v>50</v>
      </c>
      <c r="D162" s="17" t="s">
        <v>36</v>
      </c>
      <c r="E162" s="18"/>
      <c r="F162" s="17" t="str">
        <f t="shared" ref="F162:F225" si="2">IF(ISBLANK(E162),"", PRODUCT(C162,E162))</f>
        <v/>
      </c>
      <c r="G162" s="19"/>
    </row>
    <row r="163" spans="1:7" x14ac:dyDescent="0.25">
      <c r="A163" s="17" t="s">
        <v>293</v>
      </c>
      <c r="B163" s="17" t="s">
        <v>294</v>
      </c>
      <c r="C163" s="17">
        <v>50</v>
      </c>
      <c r="D163" s="17" t="s">
        <v>36</v>
      </c>
      <c r="E163" s="18"/>
      <c r="F163" s="17" t="str">
        <f t="shared" si="2"/>
        <v/>
      </c>
      <c r="G163" s="19"/>
    </row>
    <row r="164" spans="1:7" x14ac:dyDescent="0.25">
      <c r="A164" s="17" t="s">
        <v>295</v>
      </c>
      <c r="B164" s="17" t="s">
        <v>296</v>
      </c>
      <c r="C164" s="17">
        <v>50</v>
      </c>
      <c r="D164" s="17" t="s">
        <v>36</v>
      </c>
      <c r="E164" s="18"/>
      <c r="F164" s="17" t="str">
        <f t="shared" si="2"/>
        <v/>
      </c>
      <c r="G164" s="19"/>
    </row>
    <row r="165" spans="1:7" x14ac:dyDescent="0.25">
      <c r="A165" s="17" t="s">
        <v>297</v>
      </c>
      <c r="B165" s="17" t="s">
        <v>298</v>
      </c>
      <c r="C165" s="17">
        <v>5</v>
      </c>
      <c r="D165" s="17" t="s">
        <v>36</v>
      </c>
      <c r="E165" s="18"/>
      <c r="F165" s="17" t="str">
        <f t="shared" si="2"/>
        <v/>
      </c>
      <c r="G165" s="19"/>
    </row>
    <row r="166" spans="1:7" x14ac:dyDescent="0.25">
      <c r="A166" s="17" t="s">
        <v>299</v>
      </c>
      <c r="B166" s="17" t="s">
        <v>300</v>
      </c>
      <c r="C166" s="17">
        <v>5</v>
      </c>
      <c r="D166" s="17" t="s">
        <v>36</v>
      </c>
      <c r="E166" s="18"/>
      <c r="F166" s="17" t="str">
        <f t="shared" si="2"/>
        <v/>
      </c>
      <c r="G166" s="19"/>
    </row>
    <row r="167" spans="1:7" x14ac:dyDescent="0.25">
      <c r="A167" s="17" t="s">
        <v>301</v>
      </c>
      <c r="B167" s="17" t="s">
        <v>302</v>
      </c>
      <c r="C167" s="17">
        <v>5</v>
      </c>
      <c r="D167" s="17" t="s">
        <v>36</v>
      </c>
      <c r="E167" s="18"/>
      <c r="F167" s="17" t="str">
        <f t="shared" si="2"/>
        <v/>
      </c>
      <c r="G167" s="19"/>
    </row>
    <row r="168" spans="1:7" x14ac:dyDescent="0.25">
      <c r="A168" s="17" t="s">
        <v>303</v>
      </c>
      <c r="B168" s="17" t="s">
        <v>304</v>
      </c>
      <c r="C168" s="17">
        <v>5</v>
      </c>
      <c r="D168" s="17" t="s">
        <v>36</v>
      </c>
      <c r="E168" s="18"/>
      <c r="F168" s="17" t="str">
        <f t="shared" si="2"/>
        <v/>
      </c>
      <c r="G168" s="19"/>
    </row>
    <row r="169" spans="1:7" x14ac:dyDescent="0.25">
      <c r="A169" s="17" t="s">
        <v>305</v>
      </c>
      <c r="B169" s="17" t="s">
        <v>306</v>
      </c>
      <c r="C169" s="17">
        <v>5</v>
      </c>
      <c r="D169" s="17" t="s">
        <v>36</v>
      </c>
      <c r="E169" s="18"/>
      <c r="F169" s="17" t="str">
        <f t="shared" si="2"/>
        <v/>
      </c>
      <c r="G169" s="19"/>
    </row>
    <row r="170" spans="1:7" x14ac:dyDescent="0.25">
      <c r="A170" s="17" t="s">
        <v>307</v>
      </c>
      <c r="B170" s="17" t="s">
        <v>308</v>
      </c>
      <c r="C170" s="17">
        <v>5</v>
      </c>
      <c r="D170" s="17" t="s">
        <v>36</v>
      </c>
      <c r="E170" s="18"/>
      <c r="F170" s="17" t="str">
        <f t="shared" si="2"/>
        <v/>
      </c>
      <c r="G170" s="19"/>
    </row>
    <row r="171" spans="1:7" x14ac:dyDescent="0.25">
      <c r="A171" s="17" t="s">
        <v>309</v>
      </c>
      <c r="B171" s="17" t="s">
        <v>310</v>
      </c>
      <c r="C171" s="17">
        <v>5</v>
      </c>
      <c r="D171" s="17" t="s">
        <v>36</v>
      </c>
      <c r="E171" s="18"/>
      <c r="F171" s="17" t="str">
        <f t="shared" si="2"/>
        <v/>
      </c>
      <c r="G171" s="19"/>
    </row>
    <row r="172" spans="1:7" x14ac:dyDescent="0.25">
      <c r="A172" s="17" t="s">
        <v>311</v>
      </c>
      <c r="B172" s="17" t="s">
        <v>312</v>
      </c>
      <c r="C172" s="17">
        <v>5</v>
      </c>
      <c r="D172" s="17" t="s">
        <v>36</v>
      </c>
      <c r="E172" s="18"/>
      <c r="F172" s="17" t="str">
        <f t="shared" si="2"/>
        <v/>
      </c>
      <c r="G172" s="19"/>
    </row>
    <row r="173" spans="1:7" x14ac:dyDescent="0.25">
      <c r="A173" s="17" t="s">
        <v>313</v>
      </c>
      <c r="B173" s="17" t="s">
        <v>314</v>
      </c>
      <c r="C173" s="17">
        <v>5</v>
      </c>
      <c r="D173" s="17" t="s">
        <v>36</v>
      </c>
      <c r="E173" s="18"/>
      <c r="F173" s="17" t="str">
        <f t="shared" si="2"/>
        <v/>
      </c>
      <c r="G173" s="19"/>
    </row>
    <row r="174" spans="1:7" x14ac:dyDescent="0.25">
      <c r="A174" s="17" t="s">
        <v>315</v>
      </c>
      <c r="B174" s="17" t="s">
        <v>316</v>
      </c>
      <c r="C174" s="17">
        <v>5</v>
      </c>
      <c r="D174" s="17" t="s">
        <v>36</v>
      </c>
      <c r="E174" s="18"/>
      <c r="F174" s="17" t="str">
        <f t="shared" si="2"/>
        <v/>
      </c>
      <c r="G174" s="19"/>
    </row>
    <row r="175" spans="1:7" x14ac:dyDescent="0.25">
      <c r="A175" s="17" t="s">
        <v>317</v>
      </c>
      <c r="B175" s="17" t="s">
        <v>318</v>
      </c>
      <c r="C175" s="17">
        <v>5</v>
      </c>
      <c r="D175" s="17" t="s">
        <v>36</v>
      </c>
      <c r="E175" s="18"/>
      <c r="F175" s="17" t="str">
        <f t="shared" si="2"/>
        <v/>
      </c>
      <c r="G175" s="19"/>
    </row>
    <row r="176" spans="1:7" x14ac:dyDescent="0.25">
      <c r="A176" s="17" t="s">
        <v>319</v>
      </c>
      <c r="B176" s="17" t="s">
        <v>320</v>
      </c>
      <c r="C176" s="17">
        <v>5</v>
      </c>
      <c r="D176" s="17" t="s">
        <v>36</v>
      </c>
      <c r="E176" s="18"/>
      <c r="F176" s="17" t="str">
        <f t="shared" si="2"/>
        <v/>
      </c>
      <c r="G176" s="19"/>
    </row>
    <row r="177" spans="1:7" x14ac:dyDescent="0.25">
      <c r="A177" s="17" t="s">
        <v>321</v>
      </c>
      <c r="B177" s="17" t="s">
        <v>322</v>
      </c>
      <c r="C177" s="17">
        <v>5</v>
      </c>
      <c r="D177" s="17" t="s">
        <v>36</v>
      </c>
      <c r="E177" s="18"/>
      <c r="F177" s="17" t="str">
        <f t="shared" si="2"/>
        <v/>
      </c>
      <c r="G177" s="19"/>
    </row>
    <row r="178" spans="1:7" x14ac:dyDescent="0.25">
      <c r="A178" s="17" t="s">
        <v>323</v>
      </c>
      <c r="B178" s="17" t="s">
        <v>324</v>
      </c>
      <c r="C178" s="17">
        <v>5</v>
      </c>
      <c r="D178" s="17" t="s">
        <v>36</v>
      </c>
      <c r="E178" s="18"/>
      <c r="F178" s="17" t="str">
        <f t="shared" si="2"/>
        <v/>
      </c>
      <c r="G178" s="19"/>
    </row>
    <row r="179" spans="1:7" x14ac:dyDescent="0.25">
      <c r="A179" s="17" t="s">
        <v>325</v>
      </c>
      <c r="B179" s="17" t="s">
        <v>326</v>
      </c>
      <c r="C179" s="17">
        <v>5</v>
      </c>
      <c r="D179" s="17" t="s">
        <v>36</v>
      </c>
      <c r="E179" s="18"/>
      <c r="F179" s="17" t="str">
        <f t="shared" si="2"/>
        <v/>
      </c>
      <c r="G179" s="19"/>
    </row>
    <row r="180" spans="1:7" x14ac:dyDescent="0.25">
      <c r="A180" s="17" t="s">
        <v>327</v>
      </c>
      <c r="B180" s="17" t="s">
        <v>328</v>
      </c>
      <c r="C180" s="17">
        <v>5</v>
      </c>
      <c r="D180" s="17" t="s">
        <v>36</v>
      </c>
      <c r="E180" s="18"/>
      <c r="F180" s="17" t="str">
        <f t="shared" si="2"/>
        <v/>
      </c>
      <c r="G180" s="19"/>
    </row>
    <row r="181" spans="1:7" x14ac:dyDescent="0.25">
      <c r="A181" s="17" t="s">
        <v>329</v>
      </c>
      <c r="B181" s="17" t="s">
        <v>330</v>
      </c>
      <c r="C181" s="17">
        <v>2</v>
      </c>
      <c r="D181" s="17" t="s">
        <v>36</v>
      </c>
      <c r="E181" s="18"/>
      <c r="F181" s="17" t="str">
        <f t="shared" si="2"/>
        <v/>
      </c>
      <c r="G181" s="19"/>
    </row>
    <row r="182" spans="1:7" x14ac:dyDescent="0.25">
      <c r="A182" s="17" t="s">
        <v>331</v>
      </c>
      <c r="B182" s="17" t="s">
        <v>332</v>
      </c>
      <c r="C182" s="17">
        <v>10</v>
      </c>
      <c r="D182" s="17" t="s">
        <v>36</v>
      </c>
      <c r="E182" s="18"/>
      <c r="F182" s="17" t="str">
        <f t="shared" si="2"/>
        <v/>
      </c>
      <c r="G182" s="19"/>
    </row>
    <row r="183" spans="1:7" x14ac:dyDescent="0.25">
      <c r="A183" s="17" t="s">
        <v>333</v>
      </c>
      <c r="B183" s="17" t="s">
        <v>334</v>
      </c>
      <c r="C183" s="17">
        <v>10</v>
      </c>
      <c r="D183" s="17" t="s">
        <v>36</v>
      </c>
      <c r="E183" s="18"/>
      <c r="F183" s="17" t="str">
        <f t="shared" si="2"/>
        <v/>
      </c>
      <c r="G183" s="19"/>
    </row>
    <row r="184" spans="1:7" x14ac:dyDescent="0.25">
      <c r="A184" s="17" t="s">
        <v>335</v>
      </c>
      <c r="B184" s="17" t="s">
        <v>336</v>
      </c>
      <c r="C184" s="17">
        <v>10</v>
      </c>
      <c r="D184" s="17" t="s">
        <v>36</v>
      </c>
      <c r="E184" s="18"/>
      <c r="F184" s="17" t="str">
        <f t="shared" si="2"/>
        <v/>
      </c>
      <c r="G184" s="19"/>
    </row>
    <row r="185" spans="1:7" x14ac:dyDescent="0.25">
      <c r="A185" s="17" t="s">
        <v>337</v>
      </c>
      <c r="B185" s="17" t="s">
        <v>338</v>
      </c>
      <c r="C185" s="17">
        <v>10</v>
      </c>
      <c r="D185" s="17" t="s">
        <v>36</v>
      </c>
      <c r="E185" s="18"/>
      <c r="F185" s="17" t="str">
        <f t="shared" si="2"/>
        <v/>
      </c>
      <c r="G185" s="19"/>
    </row>
    <row r="186" spans="1:7" x14ac:dyDescent="0.25">
      <c r="A186" s="17" t="s">
        <v>339</v>
      </c>
      <c r="B186" s="17" t="s">
        <v>340</v>
      </c>
      <c r="C186" s="17">
        <v>10</v>
      </c>
      <c r="D186" s="17" t="s">
        <v>36</v>
      </c>
      <c r="E186" s="18"/>
      <c r="F186" s="17" t="str">
        <f t="shared" si="2"/>
        <v/>
      </c>
      <c r="G186" s="19"/>
    </row>
    <row r="187" spans="1:7" x14ac:dyDescent="0.25">
      <c r="A187" s="17" t="s">
        <v>341</v>
      </c>
      <c r="B187" s="17" t="s">
        <v>342</v>
      </c>
      <c r="C187" s="17">
        <v>10</v>
      </c>
      <c r="D187" s="17" t="s">
        <v>36</v>
      </c>
      <c r="E187" s="18"/>
      <c r="F187" s="17" t="str">
        <f t="shared" si="2"/>
        <v/>
      </c>
      <c r="G187" s="19"/>
    </row>
    <row r="188" spans="1:7" x14ac:dyDescent="0.25">
      <c r="A188" s="17" t="s">
        <v>343</v>
      </c>
      <c r="B188" s="17" t="s">
        <v>344</v>
      </c>
      <c r="C188" s="17">
        <v>10</v>
      </c>
      <c r="D188" s="17" t="s">
        <v>36</v>
      </c>
      <c r="E188" s="18"/>
      <c r="F188" s="17" t="str">
        <f t="shared" si="2"/>
        <v/>
      </c>
      <c r="G188" s="19"/>
    </row>
    <row r="189" spans="1:7" x14ac:dyDescent="0.25">
      <c r="A189" s="17" t="s">
        <v>345</v>
      </c>
      <c r="B189" s="17" t="s">
        <v>346</v>
      </c>
      <c r="C189" s="17">
        <v>10</v>
      </c>
      <c r="D189" s="17" t="s">
        <v>36</v>
      </c>
      <c r="E189" s="18"/>
      <c r="F189" s="17" t="str">
        <f t="shared" si="2"/>
        <v/>
      </c>
      <c r="G189" s="19"/>
    </row>
    <row r="190" spans="1:7" x14ac:dyDescent="0.25">
      <c r="A190" s="17" t="s">
        <v>347</v>
      </c>
      <c r="B190" s="17" t="s">
        <v>348</v>
      </c>
      <c r="C190" s="17">
        <v>10</v>
      </c>
      <c r="D190" s="17" t="s">
        <v>36</v>
      </c>
      <c r="E190" s="18"/>
      <c r="F190" s="17" t="str">
        <f t="shared" si="2"/>
        <v/>
      </c>
      <c r="G190" s="19"/>
    </row>
    <row r="191" spans="1:7" x14ac:dyDescent="0.25">
      <c r="A191" s="17" t="s">
        <v>349</v>
      </c>
      <c r="B191" s="17" t="s">
        <v>350</v>
      </c>
      <c r="C191" s="17">
        <v>10</v>
      </c>
      <c r="D191" s="17" t="s">
        <v>36</v>
      </c>
      <c r="E191" s="18"/>
      <c r="F191" s="17" t="str">
        <f t="shared" si="2"/>
        <v/>
      </c>
      <c r="G191" s="19"/>
    </row>
    <row r="192" spans="1:7" x14ac:dyDescent="0.25">
      <c r="A192" s="17" t="s">
        <v>351</v>
      </c>
      <c r="B192" s="17" t="s">
        <v>352</v>
      </c>
      <c r="C192" s="17">
        <v>10</v>
      </c>
      <c r="D192" s="17" t="s">
        <v>36</v>
      </c>
      <c r="E192" s="18"/>
      <c r="F192" s="17" t="str">
        <f t="shared" si="2"/>
        <v/>
      </c>
      <c r="G192" s="19"/>
    </row>
    <row r="193" spans="1:7" x14ac:dyDescent="0.25">
      <c r="A193" s="17" t="s">
        <v>353</v>
      </c>
      <c r="B193" s="17" t="s">
        <v>354</v>
      </c>
      <c r="C193" s="17">
        <v>10</v>
      </c>
      <c r="D193" s="17" t="s">
        <v>36</v>
      </c>
      <c r="E193" s="18"/>
      <c r="F193" s="17" t="str">
        <f t="shared" si="2"/>
        <v/>
      </c>
      <c r="G193" s="19"/>
    </row>
    <row r="194" spans="1:7" x14ac:dyDescent="0.25">
      <c r="A194" s="17" t="s">
        <v>355</v>
      </c>
      <c r="B194" s="17" t="s">
        <v>356</v>
      </c>
      <c r="C194" s="17">
        <v>10</v>
      </c>
      <c r="D194" s="17" t="s">
        <v>36</v>
      </c>
      <c r="E194" s="18"/>
      <c r="F194" s="17" t="str">
        <f t="shared" si="2"/>
        <v/>
      </c>
      <c r="G194" s="19"/>
    </row>
    <row r="195" spans="1:7" x14ac:dyDescent="0.25">
      <c r="A195" s="17" t="s">
        <v>357</v>
      </c>
      <c r="B195" s="17" t="s">
        <v>358</v>
      </c>
      <c r="C195" s="17">
        <v>5</v>
      </c>
      <c r="D195" s="17" t="s">
        <v>36</v>
      </c>
      <c r="E195" s="18"/>
      <c r="F195" s="17" t="str">
        <f t="shared" si="2"/>
        <v/>
      </c>
      <c r="G195" s="19"/>
    </row>
    <row r="196" spans="1:7" x14ac:dyDescent="0.25">
      <c r="A196" s="17" t="s">
        <v>359</v>
      </c>
      <c r="B196" s="17" t="s">
        <v>360</v>
      </c>
      <c r="C196" s="17">
        <v>5</v>
      </c>
      <c r="D196" s="17" t="s">
        <v>36</v>
      </c>
      <c r="E196" s="18"/>
      <c r="F196" s="17" t="str">
        <f t="shared" si="2"/>
        <v/>
      </c>
      <c r="G196" s="19"/>
    </row>
    <row r="197" spans="1:7" x14ac:dyDescent="0.25">
      <c r="A197" s="17" t="s">
        <v>361</v>
      </c>
      <c r="B197" s="17" t="s">
        <v>362</v>
      </c>
      <c r="C197" s="17">
        <v>5</v>
      </c>
      <c r="D197" s="17" t="s">
        <v>36</v>
      </c>
      <c r="E197" s="18"/>
      <c r="F197" s="17" t="str">
        <f t="shared" si="2"/>
        <v/>
      </c>
      <c r="G197" s="19"/>
    </row>
    <row r="198" spans="1:7" x14ac:dyDescent="0.25">
      <c r="A198" s="17" t="s">
        <v>363</v>
      </c>
      <c r="B198" s="17" t="s">
        <v>364</v>
      </c>
      <c r="C198" s="17">
        <v>3</v>
      </c>
      <c r="D198" s="17" t="s">
        <v>36</v>
      </c>
      <c r="E198" s="18"/>
      <c r="F198" s="17" t="str">
        <f t="shared" si="2"/>
        <v/>
      </c>
      <c r="G198" s="19"/>
    </row>
    <row r="199" spans="1:7" x14ac:dyDescent="0.25">
      <c r="A199" s="17" t="s">
        <v>365</v>
      </c>
      <c r="B199" s="17" t="s">
        <v>366</v>
      </c>
      <c r="C199" s="17">
        <v>5</v>
      </c>
      <c r="D199" s="17" t="s">
        <v>36</v>
      </c>
      <c r="E199" s="18"/>
      <c r="F199" s="17" t="str">
        <f t="shared" si="2"/>
        <v/>
      </c>
      <c r="G199" s="19"/>
    </row>
    <row r="200" spans="1:7" x14ac:dyDescent="0.25">
      <c r="A200" s="17" t="s">
        <v>367</v>
      </c>
      <c r="B200" s="17" t="s">
        <v>368</v>
      </c>
      <c r="C200" s="17">
        <v>5</v>
      </c>
      <c r="D200" s="17" t="s">
        <v>36</v>
      </c>
      <c r="E200" s="18"/>
      <c r="F200" s="17" t="str">
        <f t="shared" si="2"/>
        <v/>
      </c>
      <c r="G200" s="19"/>
    </row>
    <row r="201" spans="1:7" x14ac:dyDescent="0.25">
      <c r="A201" s="17" t="s">
        <v>369</v>
      </c>
      <c r="B201" s="17" t="s">
        <v>370</v>
      </c>
      <c r="C201" s="17">
        <v>5</v>
      </c>
      <c r="D201" s="17" t="s">
        <v>36</v>
      </c>
      <c r="E201" s="18"/>
      <c r="F201" s="17" t="str">
        <f t="shared" si="2"/>
        <v/>
      </c>
      <c r="G201" s="19"/>
    </row>
    <row r="202" spans="1:7" x14ac:dyDescent="0.25">
      <c r="A202" s="17" t="s">
        <v>371</v>
      </c>
      <c r="B202" s="17" t="s">
        <v>372</v>
      </c>
      <c r="C202" s="17">
        <v>5</v>
      </c>
      <c r="D202" s="17" t="s">
        <v>36</v>
      </c>
      <c r="E202" s="18"/>
      <c r="F202" s="17" t="str">
        <f t="shared" si="2"/>
        <v/>
      </c>
      <c r="G202" s="19"/>
    </row>
    <row r="203" spans="1:7" x14ac:dyDescent="0.25">
      <c r="A203" s="17" t="s">
        <v>373</v>
      </c>
      <c r="B203" s="17" t="s">
        <v>374</v>
      </c>
      <c r="C203" s="17">
        <v>5</v>
      </c>
      <c r="D203" s="17" t="s">
        <v>36</v>
      </c>
      <c r="E203" s="18"/>
      <c r="F203" s="17" t="str">
        <f t="shared" si="2"/>
        <v/>
      </c>
      <c r="G203" s="19"/>
    </row>
    <row r="204" spans="1:7" x14ac:dyDescent="0.25">
      <c r="A204" s="17" t="s">
        <v>375</v>
      </c>
      <c r="B204" s="17" t="s">
        <v>376</v>
      </c>
      <c r="C204" s="17">
        <v>5</v>
      </c>
      <c r="D204" s="17" t="s">
        <v>36</v>
      </c>
      <c r="E204" s="18"/>
      <c r="F204" s="17" t="str">
        <f t="shared" si="2"/>
        <v/>
      </c>
      <c r="G204" s="19"/>
    </row>
    <row r="205" spans="1:7" x14ac:dyDescent="0.25">
      <c r="A205" s="17" t="s">
        <v>377</v>
      </c>
      <c r="B205" s="17" t="s">
        <v>378</v>
      </c>
      <c r="C205" s="17">
        <v>5</v>
      </c>
      <c r="D205" s="17" t="s">
        <v>36</v>
      </c>
      <c r="E205" s="18"/>
      <c r="F205" s="17" t="str">
        <f t="shared" si="2"/>
        <v/>
      </c>
      <c r="G205" s="19"/>
    </row>
    <row r="206" spans="1:7" x14ac:dyDescent="0.25">
      <c r="A206" s="17" t="s">
        <v>379</v>
      </c>
      <c r="B206" s="17" t="s">
        <v>380</v>
      </c>
      <c r="C206" s="17">
        <v>5</v>
      </c>
      <c r="D206" s="17" t="s">
        <v>36</v>
      </c>
      <c r="E206" s="18"/>
      <c r="F206" s="17" t="str">
        <f t="shared" si="2"/>
        <v/>
      </c>
      <c r="G206" s="19"/>
    </row>
    <row r="207" spans="1:7" x14ac:dyDescent="0.25">
      <c r="A207" s="17" t="s">
        <v>381</v>
      </c>
      <c r="B207" s="17" t="s">
        <v>382</v>
      </c>
      <c r="C207" s="17">
        <v>5</v>
      </c>
      <c r="D207" s="17" t="s">
        <v>36</v>
      </c>
      <c r="E207" s="18"/>
      <c r="F207" s="17" t="str">
        <f t="shared" si="2"/>
        <v/>
      </c>
      <c r="G207" s="19"/>
    </row>
    <row r="208" spans="1:7" x14ac:dyDescent="0.25">
      <c r="A208" s="17" t="s">
        <v>383</v>
      </c>
      <c r="B208" s="17" t="s">
        <v>384</v>
      </c>
      <c r="C208" s="17">
        <v>5</v>
      </c>
      <c r="D208" s="17" t="s">
        <v>36</v>
      </c>
      <c r="E208" s="18"/>
      <c r="F208" s="17" t="str">
        <f t="shared" si="2"/>
        <v/>
      </c>
      <c r="G208" s="19"/>
    </row>
    <row r="209" spans="1:7" x14ac:dyDescent="0.25">
      <c r="A209" s="17" t="s">
        <v>385</v>
      </c>
      <c r="B209" s="17" t="s">
        <v>386</v>
      </c>
      <c r="C209" s="17">
        <v>5</v>
      </c>
      <c r="D209" s="17" t="s">
        <v>36</v>
      </c>
      <c r="E209" s="18"/>
      <c r="F209" s="17" t="str">
        <f t="shared" si="2"/>
        <v/>
      </c>
      <c r="G209" s="19"/>
    </row>
    <row r="210" spans="1:7" x14ac:dyDescent="0.25">
      <c r="A210" s="17" t="s">
        <v>387</v>
      </c>
      <c r="B210" s="17" t="s">
        <v>388</v>
      </c>
      <c r="C210" s="17">
        <v>5</v>
      </c>
      <c r="D210" s="17" t="s">
        <v>36</v>
      </c>
      <c r="E210" s="18"/>
      <c r="F210" s="17" t="str">
        <f t="shared" si="2"/>
        <v/>
      </c>
      <c r="G210" s="19"/>
    </row>
    <row r="211" spans="1:7" x14ac:dyDescent="0.25">
      <c r="A211" s="17" t="s">
        <v>389</v>
      </c>
      <c r="B211" s="17" t="s">
        <v>390</v>
      </c>
      <c r="C211" s="17">
        <v>5</v>
      </c>
      <c r="D211" s="17" t="s">
        <v>36</v>
      </c>
      <c r="E211" s="18"/>
      <c r="F211" s="17" t="str">
        <f t="shared" si="2"/>
        <v/>
      </c>
      <c r="G211" s="19"/>
    </row>
    <row r="212" spans="1:7" x14ac:dyDescent="0.25">
      <c r="A212" s="17" t="s">
        <v>391</v>
      </c>
      <c r="B212" s="17" t="s">
        <v>392</v>
      </c>
      <c r="C212" s="17">
        <v>5</v>
      </c>
      <c r="D212" s="17" t="s">
        <v>36</v>
      </c>
      <c r="E212" s="18"/>
      <c r="F212" s="17" t="str">
        <f t="shared" si="2"/>
        <v/>
      </c>
      <c r="G212" s="19"/>
    </row>
    <row r="213" spans="1:7" x14ac:dyDescent="0.25">
      <c r="A213" s="17" t="s">
        <v>393</v>
      </c>
      <c r="B213" s="17" t="s">
        <v>394</v>
      </c>
      <c r="C213" s="17">
        <v>5</v>
      </c>
      <c r="D213" s="17" t="s">
        <v>36</v>
      </c>
      <c r="E213" s="18"/>
      <c r="F213" s="17" t="str">
        <f t="shared" si="2"/>
        <v/>
      </c>
      <c r="G213" s="19"/>
    </row>
    <row r="214" spans="1:7" x14ac:dyDescent="0.25">
      <c r="A214" s="17" t="s">
        <v>395</v>
      </c>
      <c r="B214" s="17" t="s">
        <v>396</v>
      </c>
      <c r="C214" s="17">
        <v>5</v>
      </c>
      <c r="D214" s="17" t="s">
        <v>36</v>
      </c>
      <c r="E214" s="18"/>
      <c r="F214" s="17" t="str">
        <f t="shared" si="2"/>
        <v/>
      </c>
      <c r="G214" s="19"/>
    </row>
    <row r="215" spans="1:7" x14ac:dyDescent="0.25">
      <c r="A215" s="17" t="s">
        <v>397</v>
      </c>
      <c r="B215" s="17" t="s">
        <v>398</v>
      </c>
      <c r="C215" s="17">
        <v>5</v>
      </c>
      <c r="D215" s="17" t="s">
        <v>36</v>
      </c>
      <c r="E215" s="18"/>
      <c r="F215" s="17" t="str">
        <f t="shared" si="2"/>
        <v/>
      </c>
      <c r="G215" s="19"/>
    </row>
    <row r="216" spans="1:7" x14ac:dyDescent="0.25">
      <c r="A216" s="17" t="s">
        <v>399</v>
      </c>
      <c r="B216" s="17" t="s">
        <v>400</v>
      </c>
      <c r="C216" s="17">
        <v>5</v>
      </c>
      <c r="D216" s="17" t="s">
        <v>36</v>
      </c>
      <c r="E216" s="18"/>
      <c r="F216" s="17" t="str">
        <f t="shared" si="2"/>
        <v/>
      </c>
      <c r="G216" s="19"/>
    </row>
    <row r="217" spans="1:7" x14ac:dyDescent="0.25">
      <c r="A217" s="17" t="s">
        <v>401</v>
      </c>
      <c r="B217" s="17" t="s">
        <v>402</v>
      </c>
      <c r="C217" s="17">
        <v>5</v>
      </c>
      <c r="D217" s="17" t="s">
        <v>36</v>
      </c>
      <c r="E217" s="18"/>
      <c r="F217" s="17" t="str">
        <f t="shared" si="2"/>
        <v/>
      </c>
      <c r="G217" s="19"/>
    </row>
    <row r="218" spans="1:7" x14ac:dyDescent="0.25">
      <c r="A218" s="17" t="s">
        <v>403</v>
      </c>
      <c r="B218" s="17" t="s">
        <v>404</v>
      </c>
      <c r="C218" s="17">
        <v>5</v>
      </c>
      <c r="D218" s="17" t="s">
        <v>36</v>
      </c>
      <c r="E218" s="18"/>
      <c r="F218" s="17" t="str">
        <f t="shared" si="2"/>
        <v/>
      </c>
      <c r="G218" s="19"/>
    </row>
    <row r="219" spans="1:7" x14ac:dyDescent="0.25">
      <c r="A219" s="17" t="s">
        <v>405</v>
      </c>
      <c r="B219" s="17" t="s">
        <v>406</v>
      </c>
      <c r="C219" s="17">
        <v>5</v>
      </c>
      <c r="D219" s="17" t="s">
        <v>36</v>
      </c>
      <c r="E219" s="18"/>
      <c r="F219" s="17" t="str">
        <f t="shared" si="2"/>
        <v/>
      </c>
      <c r="G219" s="19"/>
    </row>
    <row r="220" spans="1:7" x14ac:dyDescent="0.25">
      <c r="A220" s="17" t="s">
        <v>407</v>
      </c>
      <c r="B220" s="17" t="s">
        <v>408</v>
      </c>
      <c r="C220" s="17">
        <v>5</v>
      </c>
      <c r="D220" s="17" t="s">
        <v>36</v>
      </c>
      <c r="E220" s="18"/>
      <c r="F220" s="17" t="str">
        <f t="shared" si="2"/>
        <v/>
      </c>
      <c r="G220" s="19"/>
    </row>
    <row r="221" spans="1:7" x14ac:dyDescent="0.25">
      <c r="A221" s="17" t="s">
        <v>409</v>
      </c>
      <c r="B221" s="17" t="s">
        <v>410</v>
      </c>
      <c r="C221" s="17">
        <v>5</v>
      </c>
      <c r="D221" s="17" t="s">
        <v>36</v>
      </c>
      <c r="E221" s="18"/>
      <c r="F221" s="17" t="str">
        <f t="shared" si="2"/>
        <v/>
      </c>
      <c r="G221" s="19"/>
    </row>
    <row r="222" spans="1:7" x14ac:dyDescent="0.25">
      <c r="A222" s="17" t="s">
        <v>411</v>
      </c>
      <c r="B222" s="17" t="s">
        <v>412</v>
      </c>
      <c r="C222" s="17">
        <v>5</v>
      </c>
      <c r="D222" s="17" t="s">
        <v>36</v>
      </c>
      <c r="E222" s="18"/>
      <c r="F222" s="17" t="str">
        <f t="shared" si="2"/>
        <v/>
      </c>
      <c r="G222" s="19"/>
    </row>
    <row r="223" spans="1:7" x14ac:dyDescent="0.25">
      <c r="A223" s="17" t="s">
        <v>413</v>
      </c>
      <c r="B223" s="17" t="s">
        <v>414</v>
      </c>
      <c r="C223" s="17">
        <v>5</v>
      </c>
      <c r="D223" s="17" t="s">
        <v>36</v>
      </c>
      <c r="E223" s="18"/>
      <c r="F223" s="17" t="str">
        <f t="shared" si="2"/>
        <v/>
      </c>
      <c r="G223" s="19"/>
    </row>
    <row r="224" spans="1:7" x14ac:dyDescent="0.25">
      <c r="A224" s="17" t="s">
        <v>415</v>
      </c>
      <c r="B224" s="17" t="s">
        <v>416</v>
      </c>
      <c r="C224" s="17">
        <v>5</v>
      </c>
      <c r="D224" s="17" t="s">
        <v>36</v>
      </c>
      <c r="E224" s="18"/>
      <c r="F224" s="17" t="str">
        <f t="shared" si="2"/>
        <v/>
      </c>
      <c r="G224" s="19"/>
    </row>
    <row r="225" spans="1:7" x14ac:dyDescent="0.25">
      <c r="A225" s="17" t="s">
        <v>417</v>
      </c>
      <c r="B225" s="17" t="s">
        <v>418</v>
      </c>
      <c r="C225" s="17">
        <v>5</v>
      </c>
      <c r="D225" s="17" t="s">
        <v>36</v>
      </c>
      <c r="E225" s="18"/>
      <c r="F225" s="17" t="str">
        <f t="shared" si="2"/>
        <v/>
      </c>
      <c r="G225" s="19"/>
    </row>
    <row r="226" spans="1:7" x14ac:dyDescent="0.25">
      <c r="A226" s="17" t="s">
        <v>419</v>
      </c>
      <c r="B226" s="17" t="s">
        <v>420</v>
      </c>
      <c r="C226" s="17">
        <v>5</v>
      </c>
      <c r="D226" s="17" t="s">
        <v>36</v>
      </c>
      <c r="E226" s="18"/>
      <c r="F226" s="17" t="str">
        <f t="shared" ref="F226:F289" si="3">IF(ISBLANK(E226),"", PRODUCT(C226,E226))</f>
        <v/>
      </c>
      <c r="G226" s="19"/>
    </row>
    <row r="227" spans="1:7" x14ac:dyDescent="0.25">
      <c r="A227" s="17" t="s">
        <v>421</v>
      </c>
      <c r="B227" s="17" t="s">
        <v>422</v>
      </c>
      <c r="C227" s="17">
        <v>5</v>
      </c>
      <c r="D227" s="17" t="s">
        <v>36</v>
      </c>
      <c r="E227" s="18"/>
      <c r="F227" s="17" t="str">
        <f t="shared" si="3"/>
        <v/>
      </c>
      <c r="G227" s="19"/>
    </row>
    <row r="228" spans="1:7" x14ac:dyDescent="0.25">
      <c r="A228" s="17" t="s">
        <v>423</v>
      </c>
      <c r="B228" s="17" t="s">
        <v>424</v>
      </c>
      <c r="C228" s="17">
        <v>5</v>
      </c>
      <c r="D228" s="17" t="s">
        <v>36</v>
      </c>
      <c r="E228" s="18"/>
      <c r="F228" s="17" t="str">
        <f t="shared" si="3"/>
        <v/>
      </c>
      <c r="G228" s="19"/>
    </row>
    <row r="229" spans="1:7" x14ac:dyDescent="0.25">
      <c r="A229" s="17" t="s">
        <v>425</v>
      </c>
      <c r="B229" s="17" t="s">
        <v>426</v>
      </c>
      <c r="C229" s="17">
        <v>5</v>
      </c>
      <c r="D229" s="17" t="s">
        <v>36</v>
      </c>
      <c r="E229" s="18"/>
      <c r="F229" s="17" t="str">
        <f t="shared" si="3"/>
        <v/>
      </c>
      <c r="G229" s="19"/>
    </row>
    <row r="230" spans="1:7" x14ac:dyDescent="0.25">
      <c r="A230" s="17" t="s">
        <v>427</v>
      </c>
      <c r="B230" s="17" t="s">
        <v>428</v>
      </c>
      <c r="C230" s="17">
        <v>5</v>
      </c>
      <c r="D230" s="17" t="s">
        <v>36</v>
      </c>
      <c r="E230" s="18"/>
      <c r="F230" s="17" t="str">
        <f t="shared" si="3"/>
        <v/>
      </c>
      <c r="G230" s="19"/>
    </row>
    <row r="231" spans="1:7" x14ac:dyDescent="0.25">
      <c r="A231" s="17" t="s">
        <v>429</v>
      </c>
      <c r="B231" s="17" t="s">
        <v>430</v>
      </c>
      <c r="C231" s="17">
        <v>5</v>
      </c>
      <c r="D231" s="17" t="s">
        <v>36</v>
      </c>
      <c r="E231" s="18"/>
      <c r="F231" s="17" t="str">
        <f t="shared" si="3"/>
        <v/>
      </c>
      <c r="G231" s="19"/>
    </row>
    <row r="232" spans="1:7" x14ac:dyDescent="0.25">
      <c r="A232" s="17" t="s">
        <v>431</v>
      </c>
      <c r="B232" s="17" t="s">
        <v>432</v>
      </c>
      <c r="C232" s="17">
        <v>5</v>
      </c>
      <c r="D232" s="17" t="s">
        <v>36</v>
      </c>
      <c r="E232" s="18"/>
      <c r="F232" s="17" t="str">
        <f t="shared" si="3"/>
        <v/>
      </c>
      <c r="G232" s="19"/>
    </row>
    <row r="233" spans="1:7" x14ac:dyDescent="0.25">
      <c r="A233" s="17" t="s">
        <v>433</v>
      </c>
      <c r="B233" s="17" t="s">
        <v>434</v>
      </c>
      <c r="C233" s="17">
        <v>2</v>
      </c>
      <c r="D233" s="17" t="s">
        <v>36</v>
      </c>
      <c r="E233" s="18"/>
      <c r="F233" s="17" t="str">
        <f t="shared" si="3"/>
        <v/>
      </c>
      <c r="G233" s="19"/>
    </row>
    <row r="234" spans="1:7" x14ac:dyDescent="0.25">
      <c r="A234" s="17" t="s">
        <v>435</v>
      </c>
      <c r="B234" s="17" t="s">
        <v>436</v>
      </c>
      <c r="C234" s="17">
        <v>2</v>
      </c>
      <c r="D234" s="17" t="s">
        <v>36</v>
      </c>
      <c r="E234" s="18"/>
      <c r="F234" s="17" t="str">
        <f t="shared" si="3"/>
        <v/>
      </c>
      <c r="G234" s="19"/>
    </row>
    <row r="235" spans="1:7" x14ac:dyDescent="0.25">
      <c r="E235" s="16" t="s">
        <v>437</v>
      </c>
      <c r="F235" s="16" t="str">
        <f>IF((SUMPRODUCT(--(F34:F234=""))&gt;0), "", ROUND(SUM(F34:F234),2))</f>
        <v/>
      </c>
      <c r="G235" s="14" t="str">
        <f>IF((SUMPRODUCT(--(F34:F234=""))&gt;0), "Neužpildytos visų objektų kainos", "")</f>
        <v>Neužpildytos visų objektų kainos</v>
      </c>
    </row>
    <row r="236" spans="1:7" x14ac:dyDescent="0.25">
      <c r="C236" s="16" t="s">
        <v>438</v>
      </c>
      <c r="D236" s="19"/>
      <c r="E236" s="16" t="s">
        <v>439</v>
      </c>
      <c r="F236" s="16" t="str">
        <f>IF(OR(F235="",D236=""),"", ROUND(PRODUCT(D236,F235)/100,2))</f>
        <v/>
      </c>
      <c r="G236" s="14" t="str">
        <f>IF(D236="", "Nurodykite taikomą PVM dydį", "")</f>
        <v>Nurodykite taikomą PVM dydį</v>
      </c>
    </row>
    <row r="237" spans="1:7" x14ac:dyDescent="0.25">
      <c r="E237" s="16" t="s">
        <v>440</v>
      </c>
      <c r="F237" s="16">
        <f>IF(ISBLANK(F236), "", ROUND(SUM(F235:F236),2))</f>
        <v>0</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441</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442</v>
      </c>
      <c r="B5" s="44"/>
      <c r="C5" s="42" t="s">
        <v>443</v>
      </c>
      <c r="D5" s="43"/>
      <c r="E5" s="44"/>
      <c r="F5" s="42" t="s">
        <v>444</v>
      </c>
      <c r="G5" s="43"/>
      <c r="H5" s="44"/>
      <c r="I5" s="42" t="s">
        <v>445</v>
      </c>
      <c r="J5" s="44"/>
      <c r="K5" s="9" t="s">
        <v>446</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447</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28</v>
      </c>
      <c r="B19" s="44"/>
      <c r="C19" s="42" t="s">
        <v>443</v>
      </c>
      <c r="D19" s="43"/>
      <c r="E19" s="44"/>
      <c r="F19" s="42" t="s">
        <v>448</v>
      </c>
      <c r="G19" s="43"/>
      <c r="H19" s="44"/>
      <c r="I19" s="63" t="s">
        <v>445</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449</v>
      </c>
      <c r="B33" s="30"/>
      <c r="C33" s="30"/>
      <c r="D33" s="30"/>
      <c r="E33" s="30"/>
      <c r="F33" s="30"/>
      <c r="G33" s="30"/>
      <c r="H33" s="30"/>
      <c r="I33" s="30"/>
      <c r="J33" s="30"/>
    </row>
    <row r="34" spans="1:10" ht="15.95" customHeight="1" thickBot="1" x14ac:dyDescent="0.3"/>
    <row r="35" spans="1:10" ht="15.95" customHeight="1" x14ac:dyDescent="0.25">
      <c r="A35" s="8" t="s">
        <v>27</v>
      </c>
      <c r="B35" s="59" t="s">
        <v>450</v>
      </c>
      <c r="C35" s="43"/>
      <c r="D35" s="43"/>
      <c r="E35" s="43"/>
      <c r="F35" s="43"/>
      <c r="G35" s="44"/>
      <c r="H35" s="60" t="s">
        <v>451</v>
      </c>
      <c r="I35" s="43"/>
      <c r="J35" s="61"/>
    </row>
    <row r="36" spans="1:10" ht="48" customHeight="1" x14ac:dyDescent="0.25">
      <c r="A36" s="22" t="s">
        <v>452</v>
      </c>
      <c r="B36" s="51" t="s">
        <v>453</v>
      </c>
      <c r="C36" s="46"/>
      <c r="D36" s="46"/>
      <c r="E36" s="46"/>
      <c r="F36" s="46"/>
      <c r="G36" s="29"/>
      <c r="H36" s="54"/>
      <c r="I36" s="46"/>
      <c r="J36" s="48"/>
    </row>
    <row r="37" spans="1:10" ht="48" customHeight="1" x14ac:dyDescent="0.25">
      <c r="A37" s="22" t="s">
        <v>454</v>
      </c>
      <c r="B37" s="51" t="s">
        <v>455</v>
      </c>
      <c r="C37" s="46"/>
      <c r="D37" s="46"/>
      <c r="E37" s="46"/>
      <c r="F37" s="46"/>
      <c r="G37" s="29"/>
      <c r="H37" s="54"/>
      <c r="I37" s="46"/>
      <c r="J37" s="48"/>
    </row>
    <row r="38" spans="1:10" ht="48" customHeight="1" x14ac:dyDescent="0.25">
      <c r="A38" s="22" t="s">
        <v>456</v>
      </c>
      <c r="B38" s="51" t="s">
        <v>457</v>
      </c>
      <c r="C38" s="46"/>
      <c r="D38" s="46"/>
      <c r="E38" s="46"/>
      <c r="F38" s="46"/>
      <c r="G38" s="29"/>
      <c r="H38" s="54"/>
      <c r="I38" s="46"/>
      <c r="J38" s="48"/>
    </row>
    <row r="39" spans="1:10" ht="48" customHeight="1" x14ac:dyDescent="0.25">
      <c r="A39" s="23"/>
      <c r="B39" s="52"/>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458</v>
      </c>
      <c r="B48" s="30"/>
      <c r="C48" s="30"/>
      <c r="D48" s="30"/>
      <c r="E48" s="30"/>
      <c r="F48" s="30"/>
      <c r="G48" s="30"/>
      <c r="H48" s="30"/>
      <c r="I48" s="30"/>
      <c r="J48" s="30"/>
    </row>
    <row r="51" spans="1:10" x14ac:dyDescent="0.25">
      <c r="A51" s="50" t="s">
        <v>459</v>
      </c>
      <c r="B51" s="30"/>
      <c r="C51" s="30"/>
      <c r="D51" s="30"/>
      <c r="E51" s="56"/>
      <c r="F51" s="30"/>
      <c r="G51" s="30"/>
      <c r="H51" s="30"/>
      <c r="I51" s="30"/>
      <c r="J51" s="30"/>
    </row>
    <row r="53" spans="1:10" x14ac:dyDescent="0.25">
      <c r="A53" s="50" t="s">
        <v>460</v>
      </c>
      <c r="B53" s="30"/>
      <c r="C53" s="30"/>
      <c r="D53" s="30"/>
      <c r="E53" s="56"/>
      <c r="F53" s="30"/>
      <c r="G53" s="30"/>
      <c r="H53" s="30"/>
      <c r="I53" s="30"/>
      <c r="J53" s="30"/>
    </row>
    <row r="100" spans="1:1" ht="15.75" x14ac:dyDescent="0.25">
      <c r="A100" t="s">
        <v>461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Loreta Chaziachmetova</cp:lastModifiedBy>
  <cp:lastPrinted>2026-05-08T06:01:34Z</cp:lastPrinted>
  <dcterms:created xsi:type="dcterms:W3CDTF">2023-04-04T12:16:45Z</dcterms:created>
  <dcterms:modified xsi:type="dcterms:W3CDTF">2026-05-08T06:01:36Z</dcterms:modified>
</cp:coreProperties>
</file>