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268" documentId="13_ncr:1_{C180E118-14C8-4E2B-B905-7C3BA79BBFC0}" xr6:coauthVersionLast="47" xr6:coauthVersionMax="47" xr10:uidLastSave="{699653B3-451A-4E31-B4EE-2FFFA80E0235}"/>
  <bookViews>
    <workbookView xWindow="-108" yWindow="-108" windowWidth="23256" windowHeight="12456" firstSheet="11" activeTab="12" xr2:uid="{00000000-000D-0000-FFFF-FFFF00000000}"/>
  </bookViews>
  <sheets>
    <sheet name="1.1. Citroen Berlingo Pure Tech" sheetId="1" r:id="rId1"/>
    <sheet name="1.2. Dacia Dokker" sheetId="2" r:id="rId2"/>
    <sheet name="1.3. Peugeot Partner" sheetId="3" r:id="rId3"/>
    <sheet name="1.4. Škoda Rapid" sheetId="4" r:id="rId4"/>
    <sheet name="1.5. VW Caddy" sheetId="5" r:id="rId5"/>
    <sheet name="1.6. Renault Kangoo 2013-2015" sheetId="6" r:id="rId6"/>
    <sheet name="1.7. Volvo S80" sheetId="9" r:id="rId7"/>
    <sheet name="1.8. Renault Kangoo 2007" sheetId="8" r:id="rId8"/>
    <sheet name="1.9. Iveco Daily" sheetId="11" r:id="rId9"/>
    <sheet name="1.10. Renault Trafic 2017-2019" sheetId="12" r:id="rId10"/>
    <sheet name="1.11. Ford Transit" sheetId="13" r:id="rId11"/>
    <sheet name="1.12. Renault Trafic 2008-2012" sheetId="14" r:id="rId12"/>
    <sheet name="1.13. Toyota Corolla 2020-2021" sheetId="16" r:id="rId13"/>
    <sheet name="1.14. Toyota Corolla 2021-2022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7" l="1"/>
  <c r="G64" i="17"/>
  <c r="G63" i="17"/>
  <c r="G62" i="17"/>
  <c r="G61" i="17"/>
  <c r="G58" i="17"/>
  <c r="G57" i="17"/>
  <c r="G56" i="17"/>
  <c r="G55" i="17"/>
  <c r="G54" i="17"/>
  <c r="G53" i="17"/>
  <c r="G52" i="17"/>
  <c r="G51" i="17"/>
  <c r="G50" i="17"/>
  <c r="G49" i="17"/>
  <c r="G48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6" i="17"/>
  <c r="G25" i="17"/>
  <c r="G22" i="17"/>
  <c r="G21" i="17"/>
  <c r="G18" i="17"/>
  <c r="G17" i="17"/>
  <c r="G16" i="17"/>
  <c r="G15" i="17"/>
  <c r="G14" i="17"/>
  <c r="G13" i="17"/>
  <c r="G12" i="17"/>
  <c r="G11" i="17"/>
  <c r="G10" i="17"/>
  <c r="G9" i="17"/>
  <c r="G7" i="17"/>
  <c r="G17" i="6"/>
  <c r="G18" i="6"/>
  <c r="G19" i="6"/>
  <c r="G20" i="6"/>
  <c r="G23" i="6"/>
  <c r="G24" i="6"/>
  <c r="G27" i="6"/>
  <c r="G28" i="6"/>
  <c r="G65" i="16"/>
  <c r="G64" i="16"/>
  <c r="G63" i="16"/>
  <c r="G62" i="16"/>
  <c r="G61" i="16"/>
  <c r="G58" i="16"/>
  <c r="G57" i="16"/>
  <c r="G56" i="16"/>
  <c r="G55" i="16"/>
  <c r="G54" i="16"/>
  <c r="G53" i="16"/>
  <c r="G52" i="16"/>
  <c r="G51" i="16"/>
  <c r="G50" i="16"/>
  <c r="G49" i="16"/>
  <c r="G48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6" i="16"/>
  <c r="G25" i="16"/>
  <c r="G22" i="16"/>
  <c r="G21" i="16"/>
  <c r="G18" i="16"/>
  <c r="G17" i="16"/>
  <c r="G16" i="16"/>
  <c r="G15" i="16"/>
  <c r="G14" i="16"/>
  <c r="G13" i="16"/>
  <c r="G12" i="16"/>
  <c r="G11" i="16"/>
  <c r="G10" i="16"/>
  <c r="G9" i="16"/>
  <c r="G7" i="16"/>
  <c r="G7" i="4"/>
  <c r="G7" i="1"/>
  <c r="G67" i="14" l="1"/>
  <c r="G66" i="14"/>
  <c r="G65" i="14"/>
  <c r="G64" i="14"/>
  <c r="G63" i="14"/>
  <c r="G60" i="14"/>
  <c r="G59" i="14"/>
  <c r="G58" i="14"/>
  <c r="G57" i="14"/>
  <c r="G56" i="14"/>
  <c r="G55" i="14"/>
  <c r="G54" i="14"/>
  <c r="G53" i="14"/>
  <c r="G52" i="14"/>
  <c r="G51" i="14"/>
  <c r="G50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28" i="14"/>
  <c r="G27" i="14"/>
  <c r="G24" i="14"/>
  <c r="G23" i="14"/>
  <c r="G20" i="14"/>
  <c r="G19" i="14"/>
  <c r="G18" i="14"/>
  <c r="G17" i="14"/>
  <c r="G16" i="14"/>
  <c r="G13" i="14"/>
  <c r="G12" i="14"/>
  <c r="G11" i="14"/>
  <c r="G10" i="14"/>
  <c r="G9" i="14"/>
  <c r="G7" i="14"/>
  <c r="G65" i="13"/>
  <c r="G64" i="13"/>
  <c r="G63" i="13"/>
  <c r="G62" i="13"/>
  <c r="G61" i="13"/>
  <c r="G58" i="13"/>
  <c r="G57" i="13"/>
  <c r="G56" i="13"/>
  <c r="G55" i="13"/>
  <c r="G54" i="13"/>
  <c r="G53" i="13"/>
  <c r="G52" i="13"/>
  <c r="G51" i="13"/>
  <c r="G50" i="13"/>
  <c r="G49" i="13"/>
  <c r="G48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25" i="13"/>
  <c r="G24" i="13"/>
  <c r="G23" i="13"/>
  <c r="G22" i="13"/>
  <c r="G19" i="13"/>
  <c r="G18" i="13"/>
  <c r="G17" i="13"/>
  <c r="G16" i="13"/>
  <c r="G14" i="13"/>
  <c r="G13" i="13"/>
  <c r="G12" i="13"/>
  <c r="G11" i="13"/>
  <c r="G10" i="13"/>
  <c r="G9" i="13"/>
  <c r="G7" i="13"/>
  <c r="G67" i="12"/>
  <c r="G66" i="12"/>
  <c r="G65" i="12"/>
  <c r="G64" i="12"/>
  <c r="G63" i="12"/>
  <c r="G60" i="12"/>
  <c r="G59" i="12"/>
  <c r="G58" i="12"/>
  <c r="G57" i="12"/>
  <c r="G56" i="12"/>
  <c r="G55" i="12"/>
  <c r="G54" i="12"/>
  <c r="G53" i="12"/>
  <c r="G52" i="12"/>
  <c r="G51" i="12"/>
  <c r="G50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28" i="12"/>
  <c r="G27" i="12"/>
  <c r="G24" i="12"/>
  <c r="G23" i="12"/>
  <c r="G20" i="12"/>
  <c r="G19" i="12"/>
  <c r="G18" i="12"/>
  <c r="G17" i="12"/>
  <c r="G16" i="12"/>
  <c r="G13" i="12"/>
  <c r="G12" i="12"/>
  <c r="G11" i="12"/>
  <c r="G10" i="12"/>
  <c r="G9" i="12"/>
  <c r="G7" i="12"/>
  <c r="G65" i="11" l="1"/>
  <c r="G64" i="11"/>
  <c r="G63" i="11"/>
  <c r="G62" i="11"/>
  <c r="G61" i="11"/>
  <c r="G58" i="11"/>
  <c r="G57" i="11"/>
  <c r="G56" i="11"/>
  <c r="G55" i="11"/>
  <c r="G54" i="11"/>
  <c r="G53" i="11"/>
  <c r="G52" i="11"/>
  <c r="G51" i="11"/>
  <c r="G50" i="11"/>
  <c r="G49" i="11"/>
  <c r="G48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29" i="11"/>
  <c r="G28" i="11"/>
  <c r="G25" i="11"/>
  <c r="G24" i="11"/>
  <c r="G23" i="11"/>
  <c r="G22" i="11"/>
  <c r="G19" i="11"/>
  <c r="G18" i="11"/>
  <c r="G17" i="11"/>
  <c r="G16" i="11"/>
  <c r="G14" i="11"/>
  <c r="G13" i="11"/>
  <c r="G12" i="11"/>
  <c r="G11" i="11"/>
  <c r="G10" i="11"/>
  <c r="G9" i="11"/>
  <c r="G7" i="11"/>
  <c r="G61" i="8"/>
  <c r="G60" i="8"/>
  <c r="G59" i="8"/>
  <c r="G58" i="8"/>
  <c r="G57" i="8"/>
  <c r="G56" i="8"/>
  <c r="G55" i="8"/>
  <c r="G54" i="8"/>
  <c r="G53" i="8"/>
  <c r="G52" i="8"/>
  <c r="G51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29" i="8"/>
  <c r="G28" i="8"/>
  <c r="G25" i="8"/>
  <c r="G24" i="8"/>
  <c r="G21" i="8"/>
  <c r="G20" i="8"/>
  <c r="G19" i="8"/>
  <c r="G18" i="8"/>
  <c r="G17" i="8"/>
  <c r="G14" i="8"/>
  <c r="G13" i="8"/>
  <c r="G12" i="8"/>
  <c r="G11" i="8"/>
  <c r="G10" i="8"/>
  <c r="G9" i="8"/>
  <c r="G7" i="8"/>
  <c r="G61" i="9" l="1"/>
  <c r="G60" i="9"/>
  <c r="G59" i="9"/>
  <c r="G58" i="9"/>
  <c r="G57" i="9"/>
  <c r="G54" i="9"/>
  <c r="G53" i="9"/>
  <c r="G52" i="9"/>
  <c r="G51" i="9"/>
  <c r="G50" i="9"/>
  <c r="G49" i="9"/>
  <c r="G48" i="9"/>
  <c r="G47" i="9"/>
  <c r="G46" i="9"/>
  <c r="G45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3" i="9"/>
  <c r="G22" i="9"/>
  <c r="G19" i="9"/>
  <c r="G18" i="9"/>
  <c r="G17" i="9"/>
  <c r="G16" i="9"/>
  <c r="G14" i="9"/>
  <c r="G13" i="9"/>
  <c r="G12" i="9"/>
  <c r="G11" i="9"/>
  <c r="G10" i="9"/>
  <c r="G9" i="9"/>
  <c r="G7" i="9"/>
  <c r="G67" i="6"/>
  <c r="G66" i="6"/>
  <c r="G65" i="6"/>
  <c r="G64" i="6"/>
  <c r="G63" i="6"/>
  <c r="G60" i="6"/>
  <c r="G59" i="6"/>
  <c r="G58" i="6"/>
  <c r="G57" i="6"/>
  <c r="G56" i="6"/>
  <c r="G55" i="6"/>
  <c r="G54" i="6"/>
  <c r="G53" i="6"/>
  <c r="G52" i="6"/>
  <c r="G51" i="6"/>
  <c r="G50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14" i="6"/>
  <c r="G13" i="6"/>
  <c r="G12" i="6"/>
  <c r="G11" i="6"/>
  <c r="G10" i="6"/>
  <c r="G9" i="6"/>
  <c r="G7" i="6"/>
  <c r="G66" i="5"/>
  <c r="G65" i="5"/>
  <c r="G64" i="5"/>
  <c r="G63" i="5"/>
  <c r="G62" i="5"/>
  <c r="G59" i="5"/>
  <c r="G58" i="5"/>
  <c r="G57" i="5"/>
  <c r="G56" i="5"/>
  <c r="G55" i="5"/>
  <c r="G54" i="5"/>
  <c r="G53" i="5"/>
  <c r="G52" i="5"/>
  <c r="G51" i="5"/>
  <c r="G50" i="5"/>
  <c r="G49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7" i="5"/>
  <c r="G26" i="5"/>
  <c r="G23" i="5"/>
  <c r="G22" i="5"/>
  <c r="G19" i="5"/>
  <c r="G18" i="5"/>
  <c r="G17" i="5"/>
  <c r="G16" i="5"/>
  <c r="G14" i="5"/>
  <c r="G13" i="5"/>
  <c r="G12" i="5"/>
  <c r="G11" i="5"/>
  <c r="G10" i="5"/>
  <c r="G9" i="5"/>
  <c r="G7" i="5"/>
  <c r="G65" i="4"/>
  <c r="G64" i="4"/>
  <c r="G63" i="4"/>
  <c r="G62" i="4"/>
  <c r="G61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6" i="4"/>
  <c r="G25" i="4"/>
  <c r="G22" i="4"/>
  <c r="G21" i="4"/>
  <c r="G18" i="4"/>
  <c r="G17" i="4"/>
  <c r="G16" i="4"/>
  <c r="G15" i="4"/>
  <c r="G14" i="4"/>
  <c r="G13" i="4"/>
  <c r="G12" i="4"/>
  <c r="G11" i="4"/>
  <c r="G10" i="4"/>
  <c r="G9" i="4"/>
  <c r="G65" i="3" l="1"/>
  <c r="G64" i="3"/>
  <c r="G63" i="3"/>
  <c r="G62" i="3"/>
  <c r="G61" i="3"/>
  <c r="G58" i="3"/>
  <c r="G57" i="3"/>
  <c r="G56" i="3"/>
  <c r="G55" i="3"/>
  <c r="G54" i="3"/>
  <c r="G53" i="3"/>
  <c r="G52" i="3"/>
  <c r="G51" i="3"/>
  <c r="G50" i="3"/>
  <c r="G49" i="3"/>
  <c r="G48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6" i="3"/>
  <c r="G25" i="3"/>
  <c r="G22" i="3"/>
  <c r="G21" i="3"/>
  <c r="G18" i="3"/>
  <c r="G17" i="3"/>
  <c r="G16" i="3"/>
  <c r="G15" i="3"/>
  <c r="G14" i="3"/>
  <c r="G13" i="3"/>
  <c r="G12" i="3"/>
  <c r="G11" i="3"/>
  <c r="G10" i="3"/>
  <c r="G9" i="3"/>
  <c r="G7" i="3"/>
  <c r="G65" i="2"/>
  <c r="G64" i="2"/>
  <c r="G63" i="2"/>
  <c r="G62" i="2"/>
  <c r="G61" i="2"/>
  <c r="G58" i="2"/>
  <c r="G57" i="2"/>
  <c r="G56" i="2"/>
  <c r="G55" i="2"/>
  <c r="G54" i="2"/>
  <c r="G53" i="2"/>
  <c r="G52" i="2"/>
  <c r="G51" i="2"/>
  <c r="G50" i="2"/>
  <c r="G49" i="2"/>
  <c r="G48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6" i="2"/>
  <c r="G25" i="2"/>
  <c r="G22" i="2"/>
  <c r="G21" i="2"/>
  <c r="G18" i="2"/>
  <c r="G17" i="2"/>
  <c r="G16" i="2"/>
  <c r="G15" i="2"/>
  <c r="G14" i="2"/>
  <c r="G13" i="2"/>
  <c r="G12" i="2"/>
  <c r="G11" i="2"/>
  <c r="G10" i="2"/>
  <c r="G9" i="2"/>
  <c r="G7" i="2"/>
  <c r="G65" i="1"/>
  <c r="G64" i="1"/>
  <c r="G63" i="1"/>
  <c r="G62" i="1"/>
  <c r="G61" i="1"/>
  <c r="G58" i="1"/>
  <c r="G57" i="1"/>
  <c r="G56" i="1"/>
  <c r="G55" i="1"/>
  <c r="G54" i="1"/>
  <c r="G53" i="1"/>
  <c r="G52" i="1"/>
  <c r="G51" i="1"/>
  <c r="G50" i="1"/>
  <c r="G49" i="1"/>
  <c r="G48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2" i="1"/>
  <c r="G21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<sst xmlns="http://schemas.openxmlformats.org/spreadsheetml/2006/main" count="1988" uniqueCount="202">
  <si>
    <t>PASLAUGŲ ĮKAINIAI (1.1.)</t>
  </si>
  <si>
    <t>3 vnt. Citroen Berlingo Pure Tech, 2020 m., Variklis 81 kW, 1199 cm³, Benzinas.</t>
  </si>
  <si>
    <t>Eil. Nr.</t>
  </si>
  <si>
    <t>Paslaugų pavadinimas</t>
  </si>
  <si>
    <t>Mato vnt.</t>
  </si>
  <si>
    <t xml:space="preserve">Medžiagų/ detalių įkainiai be PVM, Eur     </t>
  </si>
  <si>
    <t>VARIKLIO REMONTAS</t>
  </si>
  <si>
    <t>Variklio tepalo filtro keitimas</t>
  </si>
  <si>
    <t>vnt.</t>
  </si>
  <si>
    <t>Variklio tepalo keitimas</t>
  </si>
  <si>
    <t>l.</t>
  </si>
  <si>
    <t>Variklio oro filtro keitimas</t>
  </si>
  <si>
    <t>Variklio kuro filtro keitimas</t>
  </si>
  <si>
    <t>Generatoriaus dirželio keitimas</t>
  </si>
  <si>
    <t>Variklio aušinimo siurblio ir paskirstymo diržo keitimas</t>
  </si>
  <si>
    <t>komplektas</t>
  </si>
  <si>
    <t>Variklio priekinio riebokšlio keitimas</t>
  </si>
  <si>
    <t xml:space="preserve"> Žvakės keitimas </t>
  </si>
  <si>
    <t>Radiatoriaus keitimas</t>
  </si>
  <si>
    <t>Termostato keitimas</t>
  </si>
  <si>
    <t xml:space="preserve">Variklio vožtuvų dangtelio tarpinės keitimas </t>
  </si>
  <si>
    <t>Atramos po varikliu keitimas</t>
  </si>
  <si>
    <t>TRANSMISIJOS REMONTAS</t>
  </si>
  <si>
    <t>Sankabos keitimas</t>
  </si>
  <si>
    <t>Pavarų dėžės atramos keitimas</t>
  </si>
  <si>
    <t>ELEKTROS INSTALIACIJOS REMONTAS</t>
  </si>
  <si>
    <t>Generatoriaus  keitimas</t>
  </si>
  <si>
    <t>Starterio keitimas</t>
  </si>
  <si>
    <t>VAŽIUOKLĖS REMONTAS</t>
  </si>
  <si>
    <t>Priekinio rato guolio keitimas</t>
  </si>
  <si>
    <t>Šarnyro keitimas</t>
  </si>
  <si>
    <t>Priekinės šakės keitimas</t>
  </si>
  <si>
    <t>Sailenblokų keitimas (vienos šakės)</t>
  </si>
  <si>
    <t>Vairo trauklės keitimas</t>
  </si>
  <si>
    <t>Vairo trauklės antgalio keitimas</t>
  </si>
  <si>
    <t>Priekinio stabilizatoriaus traukės keitimas</t>
  </si>
  <si>
    <t xml:space="preserve">Stabilizatoriaus įvorių keitimas </t>
  </si>
  <si>
    <t>Pusašio šarnyro keitimas</t>
  </si>
  <si>
    <t>Pusašio šarnyro apsaugos keitimas</t>
  </si>
  <si>
    <t>Pusašio riebokšlio keitimas</t>
  </si>
  <si>
    <t>Priekinių amortizatorių keitimas</t>
  </si>
  <si>
    <t>Priekinio amortizatoriaus apsaugos keitimas</t>
  </si>
  <si>
    <t>Vairo stiprintuvo siurblio keitimas</t>
  </si>
  <si>
    <t>Galinio rato guolio keitimas</t>
  </si>
  <si>
    <t xml:space="preserve">Galinių amortizatorių  keitimas </t>
  </si>
  <si>
    <t>Ratų geometrijos reguliavimas</t>
  </si>
  <si>
    <t>x</t>
  </si>
  <si>
    <t>STABDŽIŲ SISTEMOS REMONTAS</t>
  </si>
  <si>
    <t>Priekinių stabdžių trinkelių  keitimas</t>
  </si>
  <si>
    <t>Priekinių stabdžių diskų  keitimas</t>
  </si>
  <si>
    <t>Galinių stabdžių diskų  keitimas</t>
  </si>
  <si>
    <t>Galinių stabdžių trinkelių  keitimas</t>
  </si>
  <si>
    <t>Stabdžių žarnelės keitimas</t>
  </si>
  <si>
    <t>Stovėjimo (rankinio) stabdžio lyno  keitimas</t>
  </si>
  <si>
    <t>Pagrindinio stabdžių cilindriuko keitimas</t>
  </si>
  <si>
    <t xml:space="preserve">Darbinio stabdžių cilindriuko keitimas </t>
  </si>
  <si>
    <t>Stabdžių suporto keitimas</t>
  </si>
  <si>
    <t>ABS daviklio keitimas</t>
  </si>
  <si>
    <t>Stabdžių skysčio keitimas</t>
  </si>
  <si>
    <t>KITOS PASLAUGOS</t>
  </si>
  <si>
    <t>Kondicionieriaus garintuvo keitimas</t>
  </si>
  <si>
    <t>Kondicionieriaus kompresoriaus keitimas</t>
  </si>
  <si>
    <t>Kondicionieriaus vamzdelių keitimas</t>
  </si>
  <si>
    <t>Kondicionieriaus pildymas</t>
  </si>
  <si>
    <t>Salono filtro keitimas</t>
  </si>
  <si>
    <t>Kompiuterinė diagnostika</t>
  </si>
  <si>
    <t xml:space="preserve">Elektriko - diagnostiko paslaugos </t>
  </si>
  <si>
    <t>val.</t>
  </si>
  <si>
    <t xml:space="preserve">Automobilių šaltkalvio paslaugos </t>
  </si>
  <si>
    <t>Sugedusios transporto priemonės gabenimas į Paslaugų teikimo vietą (už 1 km)</t>
  </si>
  <si>
    <t>km.</t>
  </si>
  <si>
    <t>PASLAUGŲ ĮKAINIAI (1.2.)</t>
  </si>
  <si>
    <t>5 vnt. DACIA DOKKER, 2019 m., Variklis 75 kW, 1598 cm³, Benzinas.</t>
  </si>
  <si>
    <t xml:space="preserve">Medžiagų/ detalių įkainiai                                        be PVM, Eur     </t>
  </si>
  <si>
    <t>Sankabos komplekto keitimas</t>
  </si>
  <si>
    <t xml:space="preserve">Priekinių amortizatorių keitimas </t>
  </si>
  <si>
    <t xml:space="preserve">Galinių amortizatorių keitimas </t>
  </si>
  <si>
    <t>Galinių stabdžių būgnų  keitimas</t>
  </si>
  <si>
    <t>Kondicionieriaus radiatoriaus keitimas</t>
  </si>
  <si>
    <t>PASLAUGŲ ĮKAINIAI (1.3.)</t>
  </si>
  <si>
    <t>10 vnt. PEUGEOT PARTNER, 2017 m., Variklis 72 kW, 1598 cm³, Benzinas.</t>
  </si>
  <si>
    <t>PASLAUGŲ ĮKAINIAI (1.4.)</t>
  </si>
  <si>
    <t>6 vnt. Škoda Rapid , 2017 m., Variklis 81 kW, 1117 cm³, Benzinas.</t>
  </si>
  <si>
    <t>PASLAUGŲ ĮKAINIAI (1.6.)</t>
  </si>
  <si>
    <t>2 vnt. VW CADDY, 2015 m., Variklis 55 kW, 1968 cm³, Dyzelinas.</t>
  </si>
  <si>
    <t xml:space="preserve">Medžiagų/ detalių įkainiai                                   be PVM, Eur     </t>
  </si>
  <si>
    <t>Variklio  tepalo filtro keitimas</t>
  </si>
  <si>
    <t xml:space="preserve">Kaitinimo žvakės keitimas </t>
  </si>
  <si>
    <t xml:space="preserve">vnt. </t>
  </si>
  <si>
    <t>Dyzelinio variklio purkštuko reguliavimas</t>
  </si>
  <si>
    <r>
      <t>Priekinio rato guoli</t>
    </r>
    <r>
      <rPr>
        <sz val="10"/>
        <rFont val="Calibri"/>
        <family val="2"/>
        <charset val="186"/>
        <scheme val="minor"/>
      </rPr>
      <t>o keitimas</t>
    </r>
  </si>
  <si>
    <t>Galinių stabdžių diskų keitimas</t>
  </si>
  <si>
    <r>
      <t>Stabdžių žarnel</t>
    </r>
    <r>
      <rPr>
        <sz val="10"/>
        <rFont val="Calibri"/>
        <family val="2"/>
        <charset val="186"/>
        <scheme val="minor"/>
      </rPr>
      <t>ės keitimas</t>
    </r>
  </si>
  <si>
    <t>PASLAUGŲ ĮKAINIAI (1.5.)</t>
  </si>
  <si>
    <t>4 vnt. RENAULT KANGOO, 2013-2015 m., Variklis 66 kW, 1461 cm³, Dyzelinas.</t>
  </si>
  <si>
    <t xml:space="preserve">Medžiagų/ detalių įkainiai                                         be PVM, Eur  </t>
  </si>
  <si>
    <t>Turbinos remontas</t>
  </si>
  <si>
    <t>Sankabos  keitimas</t>
  </si>
  <si>
    <t>Priekinių stabdžių trinkelių keitimas</t>
  </si>
  <si>
    <t>Galinių stabdžių būgnų keitimas</t>
  </si>
  <si>
    <t>1 vnt. VOLVO S80, 2013 m., Variklis 158 kW, 2400 cm³, Dyzelinas.</t>
  </si>
  <si>
    <r>
      <t xml:space="preserve">Paslaugų įkainiai                       be PVM, Eur                                </t>
    </r>
    <r>
      <rPr>
        <i/>
        <sz val="10"/>
        <color theme="5" tint="-0.249977111117893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(7 l.)) </t>
    </r>
    <r>
      <rPr>
        <sz val="10"/>
        <rFont val="Calibri"/>
        <family val="2"/>
        <scheme val="minor"/>
      </rPr>
      <t xml:space="preserve">                                                </t>
    </r>
  </si>
  <si>
    <r>
      <t xml:space="preserve">Paslaugų įkainiai (įskaitant medžiagas/detales)                      be PVM, Eur                                                </t>
    </r>
    <r>
      <rPr>
        <i/>
        <sz val="10"/>
        <color theme="5" tint="-0.249977111117893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(7 l.))         </t>
    </r>
    <r>
      <rPr>
        <sz val="10"/>
        <rFont val="Calibri"/>
        <family val="2"/>
        <scheme val="minor"/>
      </rPr>
      <t xml:space="preserve">                                            </t>
    </r>
  </si>
  <si>
    <t>Sailenblokų keitimas (vienos šakės )</t>
  </si>
  <si>
    <t>Stabilizatoriaus įvorių keitimas (komplektas)</t>
  </si>
  <si>
    <t>Priekinių amortizatorių keitimas (komplektas)</t>
  </si>
  <si>
    <t xml:space="preserve">Galinių amortizatorių komplekto keitimas </t>
  </si>
  <si>
    <t>Priekinių stabdžių trinkelių komplekto keitimas</t>
  </si>
  <si>
    <t>Priekinių stabdžių diskų komplekto keitimas</t>
  </si>
  <si>
    <t>Galinių stabdžių diskų komplekto keitimas</t>
  </si>
  <si>
    <t>Galinių stabdžių trinkelių komplekto keitimas</t>
  </si>
  <si>
    <t xml:space="preserve">Medžiagų/ detalių įkainiai                 be PVM, Eur     </t>
  </si>
  <si>
    <t>EGR vožtuvo keitimas</t>
  </si>
  <si>
    <t>PASLAUGŲ ĮKAINIAI (1.8.)</t>
  </si>
  <si>
    <t xml:space="preserve"> Pakaitinimo žvakės keitimas </t>
  </si>
  <si>
    <t>Kardaninio veleno remontas</t>
  </si>
  <si>
    <t>Kardaninio veleno pakabinamo guolio keitimas</t>
  </si>
  <si>
    <t>PASLAUGŲ ĮKAINIAI (1.9.)</t>
  </si>
  <si>
    <t>1 vnt. Iveco Daily, 2020 m., Variklis 100 kW, 2198 cm³, Dyzelinas.</t>
  </si>
  <si>
    <t>1.1. lentelė</t>
  </si>
  <si>
    <t>1.2. lentelė</t>
  </si>
  <si>
    <t>1.3. lentelė</t>
  </si>
  <si>
    <t>1.4. lentelė</t>
  </si>
  <si>
    <t>1.5. lentelė</t>
  </si>
  <si>
    <t>1.6. lentelė</t>
  </si>
  <si>
    <t>PASLAUGŲ ĮKAINIAI (1.7.)</t>
  </si>
  <si>
    <t>1.7. lentelė</t>
  </si>
  <si>
    <t>1.8.lentelė</t>
  </si>
  <si>
    <t>1.9. lentelė</t>
  </si>
  <si>
    <t>6 vnt. RENAULT TRAFIC, 2017-2019 m., Variklis 89 kW, 1598 cm³, Dyzelinas.</t>
  </si>
  <si>
    <t>Stabilizatoriaus įvorių keitimas</t>
  </si>
  <si>
    <t>PASLAUGŲ ĮKAINIAI (1.10.)</t>
  </si>
  <si>
    <t>1.10. lentelė</t>
  </si>
  <si>
    <t>1 vnt. Ford Transit, 2015 m., Variklis 92 kW, 2198 cm³, Dyzelinas.</t>
  </si>
  <si>
    <t>PASLAUGŲ ĮKAINIAI (1.11.)</t>
  </si>
  <si>
    <t>1.11. lentelė</t>
  </si>
  <si>
    <t>3 vnt. RENAULT TRAFIC, 2008-2012 m., Variklis 84 kW, 1995 cm³, Dyzelinas.</t>
  </si>
  <si>
    <t xml:space="preserve">Medžiagų/ detalių įkainiai                           be PVM, Eur     </t>
  </si>
  <si>
    <t>Pagrindinio stabdžių cilindro keitimas</t>
  </si>
  <si>
    <t>PASLAUGŲ ĮKAINIAI (1.12.)</t>
  </si>
  <si>
    <t>1.12. lentelė</t>
  </si>
  <si>
    <t>VISO VARIKLIO REMONTAS:</t>
  </si>
  <si>
    <t>VISO TRANSMISIJOS REMONTAS:</t>
  </si>
  <si>
    <t>VISO ELEKTROS INSTALIACIJOS REMONTAS:</t>
  </si>
  <si>
    <t>VISO VAŽIUOKLĖS REMONTAS:</t>
  </si>
  <si>
    <t>VISO STABDŽIŲ SISTEMOS REMONTAS:</t>
  </si>
  <si>
    <t>VISO KITOS PASLAUGOS:</t>
  </si>
  <si>
    <t>VISO (1.1.) :</t>
  </si>
  <si>
    <t>VISO (1.2.):</t>
  </si>
  <si>
    <t>VISO (1.3.) :</t>
  </si>
  <si>
    <t>VISO (1.4.) :</t>
  </si>
  <si>
    <t>VISO (1.5.):</t>
  </si>
  <si>
    <t>VISO (1.6.):</t>
  </si>
  <si>
    <t>VISO (1.7):</t>
  </si>
  <si>
    <t>VISO (1.8.):</t>
  </si>
  <si>
    <t>VISO (1.9):</t>
  </si>
  <si>
    <t>VISO (1.10):</t>
  </si>
  <si>
    <t>VISO (1.11):</t>
  </si>
  <si>
    <t>VISO (1.12):</t>
  </si>
  <si>
    <t>Viso be PVM,  Eur                                 (1-2 pozicijoms (kartu)  taikoma formulė:                                                      1 ir 2 pozicijų 9 stulp. x  6 vnt.; 3-7, 10-34, 36-51  pozicijoms taikoma apskaičiavimo formulė: 9 stulp. x 6 vnt.;                                                8-9, 35, 52-55  pozicijoms taikoma apskaičiavimo formulė: 8 stulp. x 6 vnt.)</t>
  </si>
  <si>
    <t>4 vnt. RENAULT KANGOO, 2007 m., Variklis 45 kW ir 50 kW, 1461 cm³, Dyzelinas.</t>
  </si>
  <si>
    <r>
      <rPr>
        <sz val="10"/>
        <rFont val="Calibri"/>
        <family val="2"/>
        <charset val="186"/>
        <scheme val="minor"/>
      </rPr>
      <t xml:space="preserve">Paslaugų įkainiai                      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             </t>
    </r>
    <r>
      <rPr>
        <sz val="10"/>
        <rFont val="Calibri"/>
        <family val="2"/>
        <charset val="186"/>
        <scheme val="minor"/>
      </rPr>
      <t xml:space="preserve"> </t>
    </r>
    <r>
      <rPr>
        <sz val="10"/>
        <color rgb="FF00B050"/>
        <rFont val="Calibri"/>
        <family val="2"/>
        <scheme val="minor"/>
      </rPr>
      <t xml:space="preserve">                                       </t>
    </r>
  </si>
  <si>
    <r>
      <t xml:space="preserve">Paslaugų įkainiai (įskaitant medžiagas/detales)                       be PVM, Eur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</t>
    </r>
    <r>
      <rPr>
        <sz val="10"/>
        <color rgb="FFC0000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                          </t>
    </r>
  </si>
  <si>
    <r>
      <t xml:space="preserve">Paslaugų įkainiai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</t>
    </r>
    <r>
      <rPr>
        <sz val="10"/>
        <rFont val="Calibri"/>
        <family val="2"/>
        <scheme val="minor"/>
      </rPr>
      <t xml:space="preserve">                           </t>
    </r>
  </si>
  <si>
    <r>
      <t xml:space="preserve">Paslaugų įkainiai (įskaitant medžiagas/detales)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</t>
    </r>
    <r>
      <rPr>
        <sz val="10"/>
        <color rgb="FFC0000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scheme val="minor"/>
      </rPr>
      <t xml:space="preserve">                                                    </t>
    </r>
  </si>
  <si>
    <r>
      <rPr>
        <sz val="10"/>
        <rFont val="Calibri"/>
        <family val="2"/>
        <charset val="186"/>
        <scheme val="minor"/>
      </rPr>
      <t xml:space="preserve">Paslaugų įkainiai     be PVM,  Eur                         </t>
    </r>
    <r>
      <rPr>
        <sz val="10"/>
        <color rgb="FF00B05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  </t>
    </r>
    <r>
      <rPr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color rgb="FF00B050"/>
        <rFont val="Calibri"/>
        <family val="2"/>
        <scheme val="minor"/>
      </rPr>
      <t xml:space="preserve">                                   </t>
    </r>
  </si>
  <si>
    <r>
      <t xml:space="preserve">Paslaugų įkainiai (įskaitant medžiagas/detales) be PVM,  Eur      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</t>
    </r>
    <r>
      <rPr>
        <sz val="10"/>
        <rFont val="Calibri"/>
        <family val="2"/>
        <charset val="186"/>
        <scheme val="minor"/>
      </rPr>
      <t xml:space="preserve">                                                       </t>
    </r>
  </si>
  <si>
    <r>
      <t xml:space="preserve">Paslaugų įkainiai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      </t>
    </r>
    <r>
      <rPr>
        <i/>
        <sz val="10"/>
        <color rgb="FF00B050"/>
        <rFont val="Calibri"/>
        <family val="2"/>
        <scheme val="minor"/>
      </rPr>
      <t xml:space="preserve">         </t>
    </r>
    <r>
      <rPr>
        <sz val="10"/>
        <rFont val="Calibri"/>
        <family val="2"/>
        <scheme val="minor"/>
      </rPr>
      <t xml:space="preserve">                           </t>
    </r>
  </si>
  <si>
    <r>
      <t xml:space="preserve">Paslaugų įkainiai (įskaitant medžiagas/detales)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</t>
    </r>
    <r>
      <rPr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rFont val="Calibri"/>
        <family val="2"/>
        <scheme val="minor"/>
      </rPr>
      <t xml:space="preserve">                                                  </t>
    </r>
  </si>
  <si>
    <r>
      <rPr>
        <sz val="10"/>
        <rFont val="Calibri"/>
        <family val="2"/>
        <charset val="186"/>
        <scheme val="minor"/>
      </rPr>
      <t xml:space="preserve">Paslaugų įkainiai                 be PVM, Eur                              </t>
    </r>
    <r>
      <rPr>
        <sz val="10"/>
        <color rgb="FF00B050"/>
        <rFont val="Calibri"/>
        <family val="2"/>
        <scheme val="minor"/>
      </rPr>
      <t xml:space="preserve">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</t>
    </r>
    <r>
      <rPr>
        <i/>
        <sz val="10"/>
        <color rgb="FF00B050"/>
        <rFont val="Calibri"/>
        <family val="2"/>
        <charset val="186"/>
        <scheme val="minor"/>
      </rPr>
      <t xml:space="preserve">       </t>
    </r>
    <r>
      <rPr>
        <sz val="10"/>
        <color rgb="FF00B050"/>
        <rFont val="Calibri"/>
        <family val="2"/>
        <scheme val="minor"/>
      </rPr>
      <t xml:space="preserve">                             </t>
    </r>
    <r>
      <rPr>
        <u/>
        <sz val="10"/>
        <color theme="4"/>
        <rFont val="Calibri"/>
        <family val="2"/>
        <charset val="186"/>
        <scheme val="minor"/>
      </rPr>
      <t xml:space="preserve"> </t>
    </r>
  </si>
  <si>
    <r>
      <t xml:space="preserve">Paslaugų įkainiai (įskaitant medžiagas/detales)   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color theme="4"/>
        <rFont val="Calibri"/>
        <family val="2"/>
        <charset val="186"/>
        <scheme val="minor"/>
      </rPr>
      <t xml:space="preserve">               </t>
    </r>
    <r>
      <rPr>
        <sz val="10"/>
        <rFont val="Calibri"/>
        <family val="2"/>
        <scheme val="minor"/>
      </rPr>
      <t xml:space="preserve">                              </t>
    </r>
  </si>
  <si>
    <r>
      <t xml:space="preserve">Paslaugų įkainiai be PVM, Eur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 </t>
    </r>
    <r>
      <rPr>
        <sz val="10"/>
        <rFont val="Calibri"/>
        <family val="2"/>
        <scheme val="minor"/>
      </rPr>
      <t xml:space="preserve">                                             </t>
    </r>
  </si>
  <si>
    <r>
      <t xml:space="preserve">Paslaugų įkainiai (įskaitant medžiagas/detales)                          be PVM, Eur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</t>
    </r>
    <r>
      <rPr>
        <sz val="10"/>
        <rFont val="Calibri"/>
        <family val="2"/>
        <scheme val="minor"/>
      </rPr>
      <t xml:space="preserve">                                                  </t>
    </r>
  </si>
  <si>
    <r>
      <t xml:space="preserve">Paslaugų įkainiai                                       be PVM, Eur </t>
    </r>
    <r>
      <rPr>
        <i/>
        <sz val="10"/>
        <color theme="4"/>
        <rFont val="Calibri"/>
        <family val="2"/>
        <charset val="186"/>
        <scheme val="minor"/>
      </rPr>
      <t xml:space="preserve">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(5 l.))       </t>
    </r>
    <r>
      <rPr>
        <i/>
        <sz val="10"/>
        <color theme="4"/>
        <rFont val="Calibri"/>
        <family val="2"/>
        <charset val="186"/>
        <scheme val="minor"/>
      </rPr>
      <t xml:space="preserve">           </t>
    </r>
    <r>
      <rPr>
        <sz val="10"/>
        <rFont val="Calibri"/>
        <family val="2"/>
        <scheme val="minor"/>
      </rPr>
      <t xml:space="preserve">                           </t>
    </r>
  </si>
  <si>
    <r>
      <t xml:space="preserve">Paslaugų įkainiai (įskaitant medžiagas/detales)                            be PVM,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    </t>
    </r>
    <r>
      <rPr>
        <i/>
        <sz val="10"/>
        <color theme="4"/>
        <rFont val="Calibri"/>
        <family val="2"/>
        <charset val="186"/>
        <scheme val="minor"/>
      </rPr>
      <t xml:space="preserve">            </t>
    </r>
    <r>
      <rPr>
        <sz val="10"/>
        <rFont val="Calibri"/>
        <family val="2"/>
        <scheme val="minor"/>
      </rPr>
      <t xml:space="preserve">                                   </t>
    </r>
  </si>
  <si>
    <r>
      <t xml:space="preserve">Paslaugų įkainiai                        be PVM, Eur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(4 l.)) </t>
    </r>
    <r>
      <rPr>
        <i/>
        <sz val="10"/>
        <color rgb="FF0070C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scheme val="minor"/>
      </rPr>
      <t xml:space="preserve">                                       </t>
    </r>
  </si>
  <si>
    <r>
      <t xml:space="preserve">Paslaugų įkainiai (įskaitant medžiagas/detales)                  be PVM, 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(4 l.))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                      </t>
    </r>
  </si>
  <si>
    <r>
      <rPr>
        <sz val="10"/>
        <rFont val="Calibri"/>
        <family val="2"/>
        <charset val="186"/>
        <scheme val="minor"/>
      </rPr>
      <t>Paslaugų įkainiai               be PVM, Eur</t>
    </r>
    <r>
      <rPr>
        <sz val="10"/>
        <color rgb="FF00B050"/>
        <rFont val="Calibri"/>
        <family val="2"/>
        <charset val="186"/>
        <scheme val="minor"/>
      </rPr>
      <t xml:space="preserve">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</t>
    </r>
    <r>
      <rPr>
        <i/>
        <sz val="10"/>
        <color rgb="FF00B050"/>
        <rFont val="Calibri"/>
        <family val="2"/>
        <charset val="186"/>
        <scheme val="minor"/>
      </rPr>
      <t xml:space="preserve">     </t>
    </r>
    <r>
      <rPr>
        <sz val="10"/>
        <color rgb="FF00B050"/>
        <rFont val="Calibri"/>
        <family val="2"/>
        <charset val="186"/>
        <scheme val="minor"/>
      </rPr>
      <t xml:space="preserve">                    </t>
    </r>
  </si>
  <si>
    <r>
      <t xml:space="preserve">Paslaugų įkainiai (įskaitant medžiagas/detales)                       be PVM, Eur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charset val="186"/>
        <scheme val="minor"/>
      </rPr>
      <t xml:space="preserve">                                 </t>
    </r>
  </si>
  <si>
    <r>
      <t xml:space="preserve">Paslaugų įkainiai                        be PVM, Eur                           </t>
    </r>
    <r>
      <rPr>
        <i/>
        <sz val="10"/>
        <color rgb="FFC00000"/>
        <rFont val="Calibri"/>
        <family val="2"/>
        <charset val="186"/>
        <scheme val="minor"/>
      </rPr>
      <t>(1 ir 2 pozicijoms nurodytas vienas paslaugų įkainis, kuris taikomas keičiant  variklio tepalo filtrą                    (1 vnt.) kartu su tepalais (5 l.))</t>
    </r>
    <r>
      <rPr>
        <i/>
        <sz val="10"/>
        <color rgb="FF0070C0"/>
        <rFont val="Calibri"/>
        <family val="2"/>
        <charset val="186"/>
        <scheme val="minor"/>
      </rPr>
      <t xml:space="preserve">  </t>
    </r>
    <r>
      <rPr>
        <sz val="10"/>
        <rFont val="Calibri"/>
        <family val="2"/>
        <scheme val="minor"/>
      </rPr>
      <t xml:space="preserve">                                       </t>
    </r>
  </si>
  <si>
    <r>
      <t xml:space="preserve">Paslaugų įkainiai (įskaitant medžiagas/detales)                  be PVM, 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(5 l.))  </t>
    </r>
    <r>
      <rPr>
        <i/>
        <sz val="10"/>
        <color rgb="FF0070C0"/>
        <rFont val="Calibri"/>
        <family val="2"/>
        <charset val="186"/>
        <scheme val="minor"/>
      </rPr>
      <t xml:space="preserve">  </t>
    </r>
    <r>
      <rPr>
        <sz val="10"/>
        <rFont val="Calibri"/>
        <family val="2"/>
        <scheme val="minor"/>
      </rPr>
      <t xml:space="preserve">                                             </t>
    </r>
  </si>
  <si>
    <r>
      <rPr>
        <sz val="10"/>
        <rFont val="Calibri"/>
        <family val="2"/>
        <charset val="186"/>
        <scheme val="minor"/>
      </rPr>
      <t xml:space="preserve">Paslaugų įkainiai               be PVM, Eur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(4 l.))         </t>
    </r>
    <r>
      <rPr>
        <i/>
        <sz val="10"/>
        <color theme="4"/>
        <rFont val="Calibri"/>
        <family val="2"/>
        <charset val="186"/>
        <scheme val="minor"/>
      </rPr>
      <t xml:space="preserve">     </t>
    </r>
    <r>
      <rPr>
        <sz val="10"/>
        <color theme="4"/>
        <rFont val="Calibri"/>
        <family val="2"/>
        <charset val="186"/>
        <scheme val="minor"/>
      </rPr>
      <t xml:space="preserve">       </t>
    </r>
    <r>
      <rPr>
        <sz val="10"/>
        <color rgb="FF00B050"/>
        <rFont val="Calibri"/>
        <family val="2"/>
        <scheme val="minor"/>
      </rPr>
      <t xml:space="preserve">           </t>
    </r>
  </si>
  <si>
    <r>
      <t xml:space="preserve">Paslaugų įkainiai (įskaitant medžiagas/detales)                       be PVM, Eur                                         </t>
    </r>
    <r>
      <rPr>
        <sz val="1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charset val="186"/>
        <scheme val="minor"/>
      </rPr>
      <t>(1 ir 2 pozicijoms nurodytas vienas paslaugų įkainis, kuris taikomas keičiant  variklio tepalo filtrą (1 vnt.) kartu su tepalais (4 l.))</t>
    </r>
    <r>
      <rPr>
        <i/>
        <sz val="10"/>
        <color theme="4"/>
        <rFont val="Calibri"/>
        <family val="2"/>
        <charset val="186"/>
        <scheme val="minor"/>
      </rPr>
      <t xml:space="preserve">    </t>
    </r>
    <r>
      <rPr>
        <sz val="10"/>
        <color theme="4"/>
        <rFont val="Calibri"/>
        <family val="2"/>
        <charset val="186"/>
        <scheme val="minor"/>
      </rPr>
      <t xml:space="preserve">               </t>
    </r>
    <r>
      <rPr>
        <sz val="10"/>
        <rFont val="Calibri"/>
        <family val="2"/>
        <scheme val="minor"/>
      </rPr>
      <t xml:space="preserve">                       </t>
    </r>
  </si>
  <si>
    <t>PASLAUGŲ ĮKAINIAI (1.13.)</t>
  </si>
  <si>
    <t>10 vnt. Toyota Corolla Hybrid Active , 2020-2021 m., Variklis 72 kW, 1798 cm³, Benzinas/53 kW Elektra</t>
  </si>
  <si>
    <t>1.13. lentelė</t>
  </si>
  <si>
    <t>VISO (1.13.) :</t>
  </si>
  <si>
    <t>2 vnt. Toyota Corolla Hybrid Active , 2021-2022 m., Variklis 72 kW, 1798 cm³, Benzinas/53 kW Elektra</t>
  </si>
  <si>
    <t>1.14. lentelė</t>
  </si>
  <si>
    <t>PASLAUGŲ ĮKAINIAI (1.14.)</t>
  </si>
  <si>
    <t>Viso be PVM.</t>
  </si>
  <si>
    <t xml:space="preserve">Viso be PVM,  Eur                           </t>
  </si>
  <si>
    <t>Viso be PVM, Eur</t>
  </si>
  <si>
    <t xml:space="preserve">Viso be PVM,  Eur                            </t>
  </si>
  <si>
    <t xml:space="preserve">Viso be PVM,  Eur                          </t>
  </si>
  <si>
    <t xml:space="preserve">Viso be PVM,  Eur                        </t>
  </si>
  <si>
    <t xml:space="preserve">Viso be PVM,  Eur                                 </t>
  </si>
  <si>
    <t xml:space="preserve">Viso be PVM,  Eur                </t>
  </si>
  <si>
    <t xml:space="preserve">Viso be PVM,  Eur                             </t>
  </si>
  <si>
    <t xml:space="preserve">Viso be PVM,  Eur                         </t>
  </si>
  <si>
    <t>VISO (1.14.) :</t>
  </si>
  <si>
    <t>Preliminarus paslaugų su medžiagomis/detalėmis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</si>
</sst>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4"/>
      <name val="Calibri"/>
      <family val="2"/>
      <charset val="186"/>
      <scheme val="minor"/>
    </font>
    <font>
      <sz val="10"/>
      <color theme="4"/>
      <name val="Calibri"/>
      <family val="2"/>
      <charset val="186"/>
      <scheme val="minor"/>
    </font>
    <font>
      <sz val="10"/>
      <color rgb="FF00B050"/>
      <name val="Calibri"/>
      <family val="2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70C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5" tint="-0.249977111117893"/>
      <name val="Calibri"/>
      <family val="2"/>
      <charset val="186"/>
      <scheme val="minor"/>
    </font>
    <font>
      <i/>
      <sz val="10"/>
      <color rgb="FF00B050"/>
      <name val="Calibri"/>
      <family val="2"/>
      <charset val="186"/>
      <scheme val="minor"/>
    </font>
    <font>
      <u/>
      <sz val="10"/>
      <color theme="4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rgb="FF00B050"/>
      <name val="Calibri"/>
      <family val="2"/>
      <scheme val="minor"/>
    </font>
    <font>
      <i/>
      <sz val="10"/>
      <color rgb="FFC00000"/>
      <name val="Calibri"/>
      <family val="2"/>
      <charset val="186"/>
      <scheme val="minor"/>
    </font>
    <font>
      <sz val="10"/>
      <color rgb="FFC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wrapText="1"/>
    </xf>
    <xf numFmtId="0" fontId="11" fillId="0" borderId="2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3" fillId="4" borderId="2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27" xfId="0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left" wrapText="1"/>
    </xf>
    <xf numFmtId="0" fontId="5" fillId="4" borderId="23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vertical="center" shrinkToFit="1"/>
    </xf>
    <xf numFmtId="0" fontId="2" fillId="0" borderId="0" xfId="0" applyFont="1" applyProtection="1">
      <protection locked="0"/>
    </xf>
    <xf numFmtId="0" fontId="3" fillId="2" borderId="3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/>
    </xf>
    <xf numFmtId="0" fontId="3" fillId="0" borderId="36" xfId="0" applyFont="1" applyBorder="1" applyAlignment="1" applyProtection="1">
      <alignment horizontal="center"/>
      <protection locked="0"/>
    </xf>
    <xf numFmtId="0" fontId="2" fillId="4" borderId="12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3" fillId="2" borderId="1" xfId="0" applyFont="1" applyFill="1" applyBorder="1" applyAlignment="1">
      <alignment vertical="top"/>
    </xf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0" fontId="13" fillId="5" borderId="13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1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3" fillId="4" borderId="27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4" borderId="22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5" fillId="0" borderId="12" xfId="0" applyFont="1" applyBorder="1" applyAlignment="1">
      <alignment horizontal="left" wrapText="1"/>
    </xf>
    <xf numFmtId="0" fontId="13" fillId="0" borderId="11" xfId="0" applyFont="1" applyBorder="1" applyAlignment="1">
      <alignment horizontal="center" vertical="center"/>
    </xf>
    <xf numFmtId="2" fontId="13" fillId="5" borderId="1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4" borderId="36" xfId="0" applyFont="1" applyFill="1" applyBorder="1" applyAlignment="1" applyProtection="1">
      <alignment horizontal="center"/>
      <protection locked="0"/>
    </xf>
    <xf numFmtId="0" fontId="5" fillId="0" borderId="36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/>
    </xf>
    <xf numFmtId="2" fontId="3" fillId="5" borderId="13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2" fontId="3" fillId="4" borderId="47" xfId="0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wrapText="1"/>
    </xf>
    <xf numFmtId="0" fontId="11" fillId="0" borderId="13" xfId="0" applyFont="1" applyBorder="1" applyAlignment="1">
      <alignment horizontal="center" wrapText="1"/>
    </xf>
    <xf numFmtId="0" fontId="2" fillId="0" borderId="47" xfId="0" applyFont="1" applyBorder="1" applyAlignment="1" applyProtection="1">
      <alignment horizontal="right" vertical="center"/>
      <protection locked="0"/>
    </xf>
    <xf numFmtId="2" fontId="2" fillId="5" borderId="13" xfId="0" applyNumberFormat="1" applyFont="1" applyFill="1" applyBorder="1" applyAlignment="1">
      <alignment horizontal="center"/>
    </xf>
    <xf numFmtId="0" fontId="2" fillId="0" borderId="47" xfId="0" applyFont="1" applyBorder="1" applyAlignment="1" applyProtection="1">
      <alignment horizontal="right"/>
      <protection locked="0"/>
    </xf>
    <xf numFmtId="0" fontId="3" fillId="0" borderId="38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right"/>
      <protection locked="0"/>
    </xf>
    <xf numFmtId="0" fontId="3" fillId="5" borderId="13" xfId="0" applyFont="1" applyFill="1" applyBorder="1" applyAlignment="1">
      <alignment horizontal="center" vertical="center" shrinkToFit="1"/>
    </xf>
    <xf numFmtId="2" fontId="3" fillId="5" borderId="46" xfId="0" applyNumberFormat="1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0" fontId="2" fillId="0" borderId="13" xfId="0" applyFont="1" applyBorder="1" applyProtection="1">
      <protection locked="0"/>
    </xf>
    <xf numFmtId="2" fontId="3" fillId="0" borderId="47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/>
    </xf>
    <xf numFmtId="0" fontId="0" fillId="0" borderId="13" xfId="0" applyBorder="1"/>
    <xf numFmtId="0" fontId="0" fillId="0" borderId="28" xfId="0" applyBorder="1"/>
    <xf numFmtId="0" fontId="0" fillId="0" borderId="19" xfId="0" applyBorder="1"/>
    <xf numFmtId="0" fontId="0" fillId="0" borderId="4" xfId="0" applyBorder="1"/>
    <xf numFmtId="0" fontId="0" fillId="0" borderId="38" xfId="0" applyBorder="1"/>
    <xf numFmtId="0" fontId="0" fillId="0" borderId="23" xfId="0" applyBorder="1"/>
    <xf numFmtId="0" fontId="0" fillId="0" borderId="39" xfId="0" applyBorder="1"/>
    <xf numFmtId="0" fontId="0" fillId="0" borderId="52" xfId="0" applyBorder="1"/>
    <xf numFmtId="0" fontId="0" fillId="0" borderId="8" xfId="0" applyBorder="1"/>
    <xf numFmtId="0" fontId="0" fillId="0" borderId="37" xfId="0" applyBorder="1"/>
    <xf numFmtId="0" fontId="0" fillId="0" borderId="32" xfId="0" applyBorder="1"/>
    <xf numFmtId="0" fontId="2" fillId="0" borderId="1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/>
    </xf>
    <xf numFmtId="0" fontId="3" fillId="4" borderId="8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/>
    </xf>
    <xf numFmtId="0" fontId="3" fillId="4" borderId="13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left" wrapText="1"/>
    </xf>
    <xf numFmtId="0" fontId="3" fillId="0" borderId="55" xfId="0" applyFont="1" applyBorder="1" applyAlignment="1">
      <alignment horizontal="center"/>
    </xf>
    <xf numFmtId="0" fontId="3" fillId="4" borderId="2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left" wrapText="1"/>
    </xf>
    <xf numFmtId="0" fontId="3" fillId="4" borderId="19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0" fillId="0" borderId="59" xfId="0" applyBorder="1"/>
    <xf numFmtId="0" fontId="3" fillId="3" borderId="5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4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0" borderId="13" xfId="0" applyFont="1" applyBorder="1" applyAlignment="1">
      <alignment horizontal="left" wrapText="1"/>
    </xf>
    <xf numFmtId="2" fontId="3" fillId="4" borderId="13" xfId="0" applyNumberFormat="1" applyFont="1" applyFill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wrapText="1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5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2" fontId="3" fillId="4" borderId="8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left" vertic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2" fontId="3" fillId="5" borderId="23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55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left" wrapText="1"/>
    </xf>
    <xf numFmtId="0" fontId="0" fillId="0" borderId="14" xfId="0" applyBorder="1"/>
    <xf numFmtId="0" fontId="0" fillId="2" borderId="59" xfId="0" applyFill="1" applyBorder="1"/>
    <xf numFmtId="0" fontId="0" fillId="2" borderId="3" xfId="0" applyFill="1" applyBorder="1"/>
    <xf numFmtId="0" fontId="13" fillId="5" borderId="24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 vertical="center" wrapText="1"/>
    </xf>
    <xf numFmtId="0" fontId="0" fillId="0" borderId="61" xfId="0" applyBorder="1"/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4" borderId="47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1" xfId="0" applyBorder="1"/>
    <xf numFmtId="0" fontId="3" fillId="3" borderId="1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center" wrapText="1"/>
    </xf>
    <xf numFmtId="0" fontId="13" fillId="4" borderId="15" xfId="0" applyFont="1" applyFill="1" applyBorder="1" applyAlignment="1">
      <alignment horizontal="center"/>
    </xf>
    <xf numFmtId="0" fontId="0" fillId="0" borderId="12" xfId="0" applyBorder="1"/>
    <xf numFmtId="0" fontId="13" fillId="5" borderId="19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0" fillId="0" borderId="62" xfId="0" applyBorder="1"/>
    <xf numFmtId="0" fontId="0" fillId="0" borderId="5" xfId="0" applyBorder="1"/>
    <xf numFmtId="2" fontId="3" fillId="5" borderId="16" xfId="0" applyNumberFormat="1" applyFont="1" applyFill="1" applyBorder="1" applyAlignment="1">
      <alignment horizontal="center"/>
    </xf>
    <xf numFmtId="0" fontId="0" fillId="0" borderId="63" xfId="0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2" fillId="0" borderId="64" xfId="0" applyFont="1" applyBorder="1" applyProtection="1">
      <protection locked="0"/>
    </xf>
    <xf numFmtId="0" fontId="0" fillId="0" borderId="64" xfId="0" applyBorder="1"/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3" fillId="2" borderId="46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26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9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19" xfId="0" applyNumberFormat="1" applyFont="1" applyFill="1" applyBorder="1" applyAlignment="1" applyProtection="1">
      <alignment horizontal="center"/>
      <protection locked="0"/>
    </xf>
    <xf numFmtId="2" fontId="13" fillId="2" borderId="23" xfId="0" applyNumberFormat="1" applyFont="1" applyFill="1" applyBorder="1" applyAlignment="1" applyProtection="1">
      <alignment horizontal="center"/>
      <protection locked="0"/>
    </xf>
    <xf numFmtId="2" fontId="13" fillId="2" borderId="13" xfId="0" applyNumberFormat="1" applyFont="1" applyFill="1" applyBorder="1" applyAlignment="1">
      <alignment horizontal="center"/>
    </xf>
    <xf numFmtId="2" fontId="13" fillId="2" borderId="23" xfId="0" applyNumberFormat="1" applyFont="1" applyFill="1" applyBorder="1" applyAlignment="1">
      <alignment horizontal="center"/>
    </xf>
    <xf numFmtId="2" fontId="13" fillId="2" borderId="29" xfId="0" applyNumberFormat="1" applyFont="1" applyFill="1" applyBorder="1" applyAlignment="1">
      <alignment horizontal="center"/>
    </xf>
    <xf numFmtId="2" fontId="13" fillId="2" borderId="24" xfId="0" applyNumberFormat="1" applyFont="1" applyFill="1" applyBorder="1" applyAlignment="1">
      <alignment horizontal="center"/>
    </xf>
    <xf numFmtId="2" fontId="13" fillId="2" borderId="26" xfId="0" applyNumberFormat="1" applyFont="1" applyFill="1" applyBorder="1" applyAlignment="1">
      <alignment horizontal="center"/>
    </xf>
    <xf numFmtId="2" fontId="13" fillId="2" borderId="29" xfId="0" applyNumberFormat="1" applyFont="1" applyFill="1" applyBorder="1" applyAlignment="1" applyProtection="1">
      <alignment horizontal="center"/>
      <protection locked="0"/>
    </xf>
    <xf numFmtId="2" fontId="13" fillId="2" borderId="33" xfId="0" applyNumberFormat="1" applyFont="1" applyFill="1" applyBorder="1" applyAlignment="1" applyProtection="1">
      <alignment horizontal="center"/>
      <protection locked="0"/>
    </xf>
    <xf numFmtId="2" fontId="13" fillId="2" borderId="20" xfId="0" applyNumberFormat="1" applyFont="1" applyFill="1" applyBorder="1" applyAlignment="1" applyProtection="1">
      <alignment horizontal="center"/>
      <protection locked="0"/>
    </xf>
    <xf numFmtId="2" fontId="13" fillId="2" borderId="24" xfId="0" applyNumberFormat="1" applyFont="1" applyFill="1" applyBorder="1" applyAlignment="1" applyProtection="1">
      <alignment horizontal="center"/>
      <protection locked="0"/>
    </xf>
    <xf numFmtId="2" fontId="13" fillId="2" borderId="28" xfId="0" applyNumberFormat="1" applyFont="1" applyFill="1" applyBorder="1" applyAlignment="1" applyProtection="1">
      <alignment horizontal="center"/>
      <protection locked="0"/>
    </xf>
    <xf numFmtId="2" fontId="13" fillId="2" borderId="32" xfId="0" applyNumberFormat="1" applyFont="1" applyFill="1" applyBorder="1" applyAlignment="1" applyProtection="1">
      <alignment horizontal="center"/>
      <protection locked="0"/>
    </xf>
    <xf numFmtId="2" fontId="13" fillId="2" borderId="16" xfId="0" applyNumberFormat="1" applyFont="1" applyFill="1" applyBorder="1" applyAlignment="1">
      <alignment horizontal="center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2" fontId="13" fillId="2" borderId="8" xfId="0" applyNumberFormat="1" applyFont="1" applyFill="1" applyBorder="1" applyAlignment="1" applyProtection="1">
      <alignment horizontal="center"/>
      <protection locked="0"/>
    </xf>
    <xf numFmtId="2" fontId="13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20" xfId="0" applyNumberFormat="1" applyFont="1" applyFill="1" applyBorder="1" applyAlignment="1">
      <alignment horizontal="center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2" fontId="2" fillId="2" borderId="24" xfId="0" applyNumberFormat="1" applyFont="1" applyFill="1" applyBorder="1" applyAlignment="1" applyProtection="1">
      <alignment horizontal="center" vertical="center"/>
      <protection locked="0"/>
    </xf>
    <xf numFmtId="2" fontId="3" fillId="2" borderId="28" xfId="0" applyNumberFormat="1" applyFont="1" applyFill="1" applyBorder="1" applyAlignment="1">
      <alignment horizontal="center"/>
    </xf>
    <xf numFmtId="2" fontId="13" fillId="2" borderId="26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>
      <alignment horizontal="center" vertical="top" wrapText="1"/>
    </xf>
    <xf numFmtId="0" fontId="15" fillId="4" borderId="52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8" fillId="0" borderId="16" xfId="0" applyFont="1" applyBorder="1" applyAlignment="1" applyProtection="1">
      <alignment horizontal="right"/>
      <protection locked="0"/>
    </xf>
    <xf numFmtId="0" fontId="18" fillId="0" borderId="42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3" fillId="3" borderId="16" xfId="0" applyNumberFormat="1" applyFont="1" applyFill="1" applyBorder="1" applyAlignment="1" applyProtection="1">
      <alignment horizontal="center" vertical="center"/>
      <protection locked="0"/>
    </xf>
    <xf numFmtId="2" fontId="3" fillId="3" borderId="46" xfId="0" applyNumberFormat="1" applyFont="1" applyFill="1" applyBorder="1" applyAlignment="1">
      <alignment horizontal="center" vertical="center"/>
    </xf>
    <xf numFmtId="0" fontId="18" fillId="0" borderId="16" xfId="0" applyFont="1" applyBorder="1" applyAlignment="1" applyProtection="1">
      <alignment horizontal="right" vertical="center"/>
      <protection locked="0"/>
    </xf>
    <xf numFmtId="0" fontId="18" fillId="0" borderId="42" xfId="0" applyFont="1" applyBorder="1" applyAlignment="1" applyProtection="1">
      <alignment horizontal="right" vertical="center"/>
      <protection locked="0"/>
    </xf>
    <xf numFmtId="0" fontId="10" fillId="2" borderId="56" xfId="0" applyFont="1" applyFill="1" applyBorder="1" applyAlignment="1" applyProtection="1">
      <alignment horizontal="center"/>
      <protection locked="0"/>
    </xf>
    <xf numFmtId="0" fontId="10" fillId="2" borderId="45" xfId="0" applyFont="1" applyFill="1" applyBorder="1" applyAlignment="1" applyProtection="1">
      <alignment horizontal="center"/>
      <protection locked="0"/>
    </xf>
    <xf numFmtId="0" fontId="10" fillId="2" borderId="65" xfId="0" applyFont="1" applyFill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right" vertical="center"/>
      <protection locked="0"/>
    </xf>
    <xf numFmtId="0" fontId="19" fillId="0" borderId="16" xfId="0" applyFont="1" applyBorder="1" applyAlignment="1" applyProtection="1">
      <alignment horizontal="right"/>
      <protection locked="0"/>
    </xf>
    <xf numFmtId="0" fontId="19" fillId="0" borderId="42" xfId="0" applyFont="1" applyBorder="1" applyAlignment="1" applyProtection="1">
      <alignment horizontal="right"/>
      <protection locked="0"/>
    </xf>
    <xf numFmtId="2" fontId="3" fillId="3" borderId="48" xfId="0" applyNumberFormat="1" applyFont="1" applyFill="1" applyBorder="1" applyAlignment="1">
      <alignment horizontal="center" vertical="center"/>
    </xf>
    <xf numFmtId="2" fontId="3" fillId="3" borderId="49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13" xfId="0" applyNumberFormat="1" applyFont="1" applyFill="1" applyBorder="1" applyAlignment="1" applyProtection="1">
      <alignment horizontal="center" vertical="center"/>
      <protection locked="0"/>
    </xf>
    <xf numFmtId="2" fontId="3" fillId="3" borderId="26" xfId="0" applyNumberFormat="1" applyFont="1" applyFill="1" applyBorder="1" applyAlignment="1">
      <alignment horizontal="center" vertical="center"/>
    </xf>
    <xf numFmtId="2" fontId="3" fillId="3" borderId="16" xfId="0" applyNumberFormat="1" applyFont="1" applyFill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/>
      <protection locked="0"/>
    </xf>
    <xf numFmtId="0" fontId="2" fillId="0" borderId="35" xfId="0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right" vertical="center"/>
      <protection locked="0"/>
    </xf>
    <xf numFmtId="0" fontId="19" fillId="4" borderId="36" xfId="0" applyFont="1" applyFill="1" applyBorder="1" applyAlignment="1" applyProtection="1">
      <alignment horizontal="right" vertical="center" wrapText="1"/>
      <protection locked="0"/>
    </xf>
    <xf numFmtId="0" fontId="19" fillId="4" borderId="0" xfId="0" applyFont="1" applyFill="1" applyAlignment="1" applyProtection="1">
      <alignment horizontal="right" vertical="center" wrapText="1"/>
      <protection locked="0"/>
    </xf>
    <xf numFmtId="0" fontId="19" fillId="0" borderId="16" xfId="0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right"/>
      <protection locked="0"/>
    </xf>
    <xf numFmtId="0" fontId="1" fillId="0" borderId="42" xfId="0" applyFont="1" applyBorder="1" applyAlignment="1" applyProtection="1">
      <alignment horizontal="right"/>
      <protection locked="0"/>
    </xf>
    <xf numFmtId="0" fontId="19" fillId="2" borderId="34" xfId="0" applyFont="1" applyFill="1" applyBorder="1" applyAlignment="1" applyProtection="1">
      <alignment horizontal="center"/>
      <protection locked="0"/>
    </xf>
    <xf numFmtId="0" fontId="19" fillId="2" borderId="35" xfId="0" applyFont="1" applyFill="1" applyBorder="1" applyAlignment="1" applyProtection="1">
      <alignment horizontal="center"/>
      <protection locked="0"/>
    </xf>
    <xf numFmtId="0" fontId="19" fillId="2" borderId="50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right"/>
      <protection locked="0"/>
    </xf>
    <xf numFmtId="0" fontId="19" fillId="0" borderId="35" xfId="0" applyFont="1" applyBorder="1" applyAlignment="1" applyProtection="1">
      <alignment horizontal="right"/>
      <protection locked="0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5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right" vertical="center"/>
      <protection locked="0"/>
    </xf>
    <xf numFmtId="0" fontId="19" fillId="4" borderId="35" xfId="0" applyFont="1" applyFill="1" applyBorder="1" applyAlignment="1" applyProtection="1">
      <alignment horizontal="right" vertical="center" wrapText="1"/>
      <protection locked="0"/>
    </xf>
    <xf numFmtId="0" fontId="3" fillId="4" borderId="35" xfId="0" applyFont="1" applyFill="1" applyBorder="1" applyAlignment="1" applyProtection="1">
      <alignment horizontal="right" vertical="center" wrapText="1"/>
      <protection locked="0"/>
    </xf>
    <xf numFmtId="0" fontId="19" fillId="0" borderId="56" xfId="0" applyFont="1" applyBorder="1" applyAlignment="1" applyProtection="1">
      <alignment horizontal="right" vertical="center"/>
      <protection locked="0"/>
    </xf>
    <xf numFmtId="0" fontId="3" fillId="0" borderId="45" xfId="0" applyFont="1" applyBorder="1" applyAlignment="1" applyProtection="1">
      <alignment horizontal="right" vertical="center"/>
      <protection locked="0"/>
    </xf>
    <xf numFmtId="0" fontId="1" fillId="0" borderId="57" xfId="0" applyFont="1" applyBorder="1" applyAlignment="1" applyProtection="1">
      <alignment horizontal="right"/>
      <protection locked="0"/>
    </xf>
    <xf numFmtId="0" fontId="1" fillId="0" borderId="44" xfId="0" applyFont="1" applyBorder="1" applyAlignment="1" applyProtection="1">
      <alignment horizontal="righ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17" fillId="0" borderId="56" xfId="0" applyFont="1" applyBorder="1" applyAlignment="1" applyProtection="1">
      <alignment horizontal="right"/>
      <protection locked="0"/>
    </xf>
    <xf numFmtId="0" fontId="0" fillId="0" borderId="45" xfId="0" applyBorder="1" applyAlignment="1" applyProtection="1">
      <alignment horizontal="right"/>
      <protection locked="0"/>
    </xf>
    <xf numFmtId="0" fontId="17" fillId="0" borderId="57" xfId="0" applyFont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right"/>
      <protection locked="0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0" borderId="35" xfId="0" applyFont="1" applyBorder="1" applyAlignment="1" applyProtection="1">
      <alignment horizontal="right" vertical="center"/>
      <protection locked="0"/>
    </xf>
    <xf numFmtId="0" fontId="18" fillId="0" borderId="36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" fillId="2" borderId="5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2" fontId="3" fillId="3" borderId="40" xfId="0" applyNumberFormat="1" applyFont="1" applyFill="1" applyBorder="1" applyAlignment="1" applyProtection="1">
      <alignment horizontal="center" vertical="center"/>
      <protection locked="0"/>
    </xf>
    <xf numFmtId="2" fontId="3" fillId="3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9" fillId="0" borderId="56" xfId="0" applyFont="1" applyBorder="1" applyAlignment="1" applyProtection="1">
      <alignment horizontal="right"/>
      <protection locked="0"/>
    </xf>
    <xf numFmtId="0" fontId="19" fillId="0" borderId="45" xfId="0" applyFont="1" applyBorder="1" applyAlignment="1" applyProtection="1">
      <alignment horizontal="right"/>
      <protection locked="0"/>
    </xf>
    <xf numFmtId="0" fontId="1" fillId="2" borderId="58" xfId="0" applyFont="1" applyFill="1" applyBorder="1" applyAlignment="1" applyProtection="1">
      <alignment horizontal="center"/>
      <protection locked="0"/>
    </xf>
    <xf numFmtId="0" fontId="1" fillId="2" borderId="46" xfId="0" applyFont="1" applyFill="1" applyBorder="1" applyAlignment="1" applyProtection="1">
      <alignment horizontal="center"/>
      <protection locked="0"/>
    </xf>
    <xf numFmtId="0" fontId="17" fillId="0" borderId="44" xfId="0" applyFont="1" applyBorder="1" applyAlignment="1" applyProtection="1">
      <alignment horizontal="right"/>
      <protection locked="0"/>
    </xf>
    <xf numFmtId="0" fontId="18" fillId="0" borderId="36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8" fillId="0" borderId="35" xfId="0" applyFont="1" applyBorder="1" applyAlignment="1" applyProtection="1">
      <alignment horizontal="right"/>
      <protection locked="0"/>
    </xf>
    <xf numFmtId="0" fontId="1" fillId="2" borderId="3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9" fillId="4" borderId="35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right" vertical="center" wrapText="1"/>
    </xf>
    <xf numFmtId="0" fontId="17" fillId="0" borderId="45" xfId="0" applyFont="1" applyBorder="1" applyAlignment="1" applyProtection="1">
      <alignment horizontal="right"/>
      <protection locked="0"/>
    </xf>
    <xf numFmtId="2" fontId="3" fillId="3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9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 applyProtection="1">
      <alignment horizontal="right" vertical="center"/>
      <protection locked="0"/>
    </xf>
    <xf numFmtId="0" fontId="19" fillId="4" borderId="1" xfId="0" applyFont="1" applyFill="1" applyBorder="1" applyAlignment="1" applyProtection="1">
      <alignment horizontal="right" vertical="center" wrapText="1"/>
      <protection locked="0"/>
    </xf>
    <xf numFmtId="0" fontId="19" fillId="4" borderId="2" xfId="0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right" vertical="center" wrapText="1"/>
      <protection locked="0"/>
    </xf>
    <xf numFmtId="2" fontId="3" fillId="3" borderId="33" xfId="0" applyNumberFormat="1" applyFont="1" applyFill="1" applyBorder="1" applyAlignment="1" applyProtection="1">
      <alignment horizontal="center" vertical="center"/>
      <protection locked="0"/>
    </xf>
    <xf numFmtId="2" fontId="3" fillId="3" borderId="29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17" fillId="0" borderId="2" xfId="0" applyFont="1" applyBorder="1" applyAlignment="1" applyProtection="1">
      <alignment horizontal="right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right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63" xfId="0" applyFont="1" applyFill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right"/>
      <protection locked="0"/>
    </xf>
    <xf numFmtId="0" fontId="13" fillId="0" borderId="45" xfId="0" applyFont="1" applyBorder="1" applyAlignment="1" applyProtection="1">
      <alignment horizontal="right"/>
      <protection locked="0"/>
    </xf>
    <xf numFmtId="0" fontId="1" fillId="2" borderId="60" xfId="0" applyFont="1" applyFill="1" applyBorder="1" applyAlignment="1" applyProtection="1">
      <alignment horizontal="center"/>
      <protection locked="0"/>
    </xf>
    <xf numFmtId="0" fontId="1" fillId="2" borderId="43" xfId="0" applyFont="1" applyFill="1" applyBorder="1" applyAlignment="1" applyProtection="1">
      <alignment horizontal="center"/>
      <protection locked="0"/>
    </xf>
    <xf numFmtId="0" fontId="1" fillId="2" borderId="63" xfId="0" applyFont="1" applyFill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right" vertical="center"/>
      <protection locked="0"/>
    </xf>
    <xf numFmtId="0" fontId="18" fillId="0" borderId="56" xfId="0" applyFont="1" applyBorder="1" applyAlignment="1" applyProtection="1">
      <alignment horizontal="right" vertical="center"/>
      <protection locked="0"/>
    </xf>
    <xf numFmtId="0" fontId="13" fillId="0" borderId="45" xfId="0" applyFont="1" applyBorder="1" applyAlignment="1" applyProtection="1">
      <alignment horizontal="right" vertical="center"/>
      <protection locked="0"/>
    </xf>
    <xf numFmtId="0" fontId="2" fillId="0" borderId="45" xfId="0" applyFont="1" applyBorder="1" applyAlignment="1" applyProtection="1">
      <alignment horizontal="right" vertical="center"/>
      <protection locked="0"/>
    </xf>
    <xf numFmtId="2" fontId="3" fillId="3" borderId="41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9" fillId="0" borderId="34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horizontal="right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1371600</xdr:colOff>
      <xdr:row>52</xdr:row>
      <xdr:rowOff>66675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FC0370-8B4A-4E6F-8974-FC118E7CA5A7}"/>
            </a:ext>
          </a:extLst>
        </xdr:cNvPr>
        <xdr:cNvSpPr txBox="1"/>
      </xdr:nvSpPr>
      <xdr:spPr>
        <a:xfrm>
          <a:off x="5695950" y="13344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0"/>
  <sheetViews>
    <sheetView topLeftCell="A4" workbookViewId="0">
      <selection activeCell="A5" sqref="A5:H5"/>
    </sheetView>
  </sheetViews>
  <sheetFormatPr defaultRowHeight="15" x14ac:dyDescent="0.25"/>
  <cols>
    <col min="1" max="1" width="7.140625" style="64" customWidth="1"/>
    <col min="2" max="2" width="41.28515625" style="64" customWidth="1"/>
    <col min="3" max="3" width="12.140625" style="64" customWidth="1"/>
    <col min="4" max="4" width="19.42578125" style="64" customWidth="1"/>
    <col min="5" max="5" width="21" style="64" customWidth="1"/>
    <col min="6" max="6" width="16.140625" style="64" customWidth="1"/>
    <col min="7" max="8" width="21.28515625" style="64" customWidth="1"/>
  </cols>
  <sheetData>
    <row r="1" spans="1:8" ht="15.75" thickBot="1" x14ac:dyDescent="0.3">
      <c r="A1" s="338" t="s">
        <v>0</v>
      </c>
      <c r="B1" s="338"/>
      <c r="C1" s="338"/>
      <c r="D1" s="338"/>
      <c r="E1" s="338"/>
      <c r="F1" s="338"/>
      <c r="G1" s="338"/>
      <c r="H1" s="136"/>
    </row>
    <row r="2" spans="1:8" ht="15.75" thickBot="1" x14ac:dyDescent="0.3">
      <c r="A2" s="339" t="s">
        <v>1</v>
      </c>
      <c r="B2" s="340"/>
      <c r="C2" s="340"/>
      <c r="D2" s="340"/>
      <c r="E2" s="340"/>
      <c r="F2" s="340"/>
      <c r="G2" s="341"/>
      <c r="H2" s="136"/>
    </row>
    <row r="3" spans="1:8" ht="15.75" thickBot="1" x14ac:dyDescent="0.3">
      <c r="A3" s="1"/>
      <c r="B3" s="1"/>
      <c r="C3" s="1"/>
      <c r="D3" s="1"/>
      <c r="E3" s="1"/>
      <c r="F3" s="1"/>
      <c r="G3" s="2" t="s">
        <v>119</v>
      </c>
      <c r="H3" s="2"/>
    </row>
    <row r="4" spans="1:8" ht="165.75" customHeight="1" thickBot="1" x14ac:dyDescent="0.3">
      <c r="A4" s="121" t="s">
        <v>2</v>
      </c>
      <c r="B4" s="122" t="s">
        <v>3</v>
      </c>
      <c r="C4" s="4" t="s">
        <v>201</v>
      </c>
      <c r="D4" s="122" t="s">
        <v>4</v>
      </c>
      <c r="E4" s="122" t="s">
        <v>5</v>
      </c>
      <c r="F4" s="5" t="s">
        <v>181</v>
      </c>
      <c r="G4" s="307" t="s">
        <v>182</v>
      </c>
      <c r="H4" s="308" t="s">
        <v>190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x14ac:dyDescent="0.25">
      <c r="A6" s="346" t="s">
        <v>6</v>
      </c>
      <c r="B6" s="347"/>
      <c r="C6" s="347"/>
      <c r="D6" s="347"/>
      <c r="E6" s="347"/>
      <c r="F6" s="347"/>
      <c r="G6" s="347"/>
      <c r="H6" s="348"/>
    </row>
    <row r="7" spans="1:8" x14ac:dyDescent="0.25">
      <c r="A7" s="138">
        <v>1</v>
      </c>
      <c r="B7" s="12" t="s">
        <v>7</v>
      </c>
      <c r="C7" s="75">
        <v>1</v>
      </c>
      <c r="D7" s="13" t="s">
        <v>8</v>
      </c>
      <c r="E7" s="253"/>
      <c r="F7" s="342"/>
      <c r="G7" s="343">
        <f>SUM(E7+E8*4+F7)</f>
        <v>0</v>
      </c>
      <c r="H7" s="352"/>
    </row>
    <row r="8" spans="1:8" x14ac:dyDescent="0.25">
      <c r="A8" s="138">
        <v>2</v>
      </c>
      <c r="B8" s="12" t="s">
        <v>9</v>
      </c>
      <c r="C8" s="75">
        <v>1</v>
      </c>
      <c r="D8" s="13" t="s">
        <v>10</v>
      </c>
      <c r="E8" s="253"/>
      <c r="F8" s="342"/>
      <c r="G8" s="343"/>
      <c r="H8" s="353"/>
    </row>
    <row r="9" spans="1:8" x14ac:dyDescent="0.25">
      <c r="A9" s="139">
        <v>3</v>
      </c>
      <c r="B9" s="15" t="s">
        <v>11</v>
      </c>
      <c r="C9" s="78">
        <v>1</v>
      </c>
      <c r="D9" s="16" t="s">
        <v>8</v>
      </c>
      <c r="E9" s="254"/>
      <c r="F9" s="256"/>
      <c r="G9" s="258">
        <f t="shared" ref="G9:G18" si="0">SUM(E9+F9)</f>
        <v>0</v>
      </c>
      <c r="H9" s="140"/>
    </row>
    <row r="10" spans="1:8" x14ac:dyDescent="0.25">
      <c r="A10" s="139">
        <v>4</v>
      </c>
      <c r="B10" s="15" t="s">
        <v>12</v>
      </c>
      <c r="C10" s="78">
        <v>1</v>
      </c>
      <c r="D10" s="16" t="s">
        <v>8</v>
      </c>
      <c r="E10" s="255"/>
      <c r="F10" s="256"/>
      <c r="G10" s="258">
        <f t="shared" si="0"/>
        <v>0</v>
      </c>
      <c r="H10" s="140"/>
    </row>
    <row r="11" spans="1:8" x14ac:dyDescent="0.25">
      <c r="A11" s="139">
        <v>5</v>
      </c>
      <c r="B11" s="15" t="s">
        <v>13</v>
      </c>
      <c r="C11" s="78">
        <v>1</v>
      </c>
      <c r="D11" s="16" t="s">
        <v>8</v>
      </c>
      <c r="E11" s="255"/>
      <c r="F11" s="256"/>
      <c r="G11" s="258">
        <f t="shared" si="0"/>
        <v>0</v>
      </c>
      <c r="H11" s="140"/>
    </row>
    <row r="12" spans="1:8" ht="26.25" x14ac:dyDescent="0.25">
      <c r="A12" s="141">
        <v>6</v>
      </c>
      <c r="B12" s="18" t="s">
        <v>14</v>
      </c>
      <c r="C12" s="80">
        <v>1</v>
      </c>
      <c r="D12" s="19" t="s">
        <v>15</v>
      </c>
      <c r="E12" s="254"/>
      <c r="F12" s="257"/>
      <c r="G12" s="258">
        <f t="shared" si="0"/>
        <v>0</v>
      </c>
      <c r="H12" s="140"/>
    </row>
    <row r="13" spans="1:8" x14ac:dyDescent="0.25">
      <c r="A13" s="139">
        <v>7</v>
      </c>
      <c r="B13" s="15" t="s">
        <v>16</v>
      </c>
      <c r="C13" s="78">
        <v>1</v>
      </c>
      <c r="D13" s="16" t="s">
        <v>8</v>
      </c>
      <c r="E13" s="255"/>
      <c r="F13" s="256"/>
      <c r="G13" s="258">
        <f t="shared" si="0"/>
        <v>0</v>
      </c>
      <c r="H13" s="140"/>
    </row>
    <row r="14" spans="1:8" x14ac:dyDescent="0.25">
      <c r="A14" s="139">
        <v>8</v>
      </c>
      <c r="B14" s="15" t="s">
        <v>17</v>
      </c>
      <c r="C14" s="78">
        <v>1</v>
      </c>
      <c r="D14" s="16" t="s">
        <v>8</v>
      </c>
      <c r="E14" s="255"/>
      <c r="F14" s="256"/>
      <c r="G14" s="258">
        <f t="shared" si="0"/>
        <v>0</v>
      </c>
      <c r="H14" s="140"/>
    </row>
    <row r="15" spans="1:8" x14ac:dyDescent="0.25">
      <c r="A15" s="139">
        <v>9</v>
      </c>
      <c r="B15" s="15" t="s">
        <v>18</v>
      </c>
      <c r="C15" s="78">
        <v>1</v>
      </c>
      <c r="D15" s="16" t="s">
        <v>8</v>
      </c>
      <c r="E15" s="255"/>
      <c r="F15" s="256"/>
      <c r="G15" s="258">
        <f t="shared" si="0"/>
        <v>0</v>
      </c>
      <c r="H15" s="140"/>
    </row>
    <row r="16" spans="1:8" x14ac:dyDescent="0.25">
      <c r="A16" s="139">
        <v>10</v>
      </c>
      <c r="B16" s="15" t="s">
        <v>19</v>
      </c>
      <c r="C16" s="78">
        <v>1</v>
      </c>
      <c r="D16" s="16" t="s">
        <v>8</v>
      </c>
      <c r="E16" s="255"/>
      <c r="F16" s="256"/>
      <c r="G16" s="258">
        <f t="shared" si="0"/>
        <v>0</v>
      </c>
      <c r="H16" s="140"/>
    </row>
    <row r="17" spans="1:8" x14ac:dyDescent="0.25">
      <c r="A17" s="139">
        <v>11</v>
      </c>
      <c r="B17" s="15" t="s">
        <v>20</v>
      </c>
      <c r="C17" s="78">
        <v>1</v>
      </c>
      <c r="D17" s="16" t="s">
        <v>8</v>
      </c>
      <c r="E17" s="255"/>
      <c r="F17" s="256"/>
      <c r="G17" s="258">
        <f t="shared" si="0"/>
        <v>0</v>
      </c>
      <c r="H17" s="140"/>
    </row>
    <row r="18" spans="1:8" x14ac:dyDescent="0.25">
      <c r="A18" s="141">
        <v>12</v>
      </c>
      <c r="B18" s="142" t="s">
        <v>21</v>
      </c>
      <c r="C18" s="332">
        <v>1</v>
      </c>
      <c r="D18" s="143" t="s">
        <v>8</v>
      </c>
      <c r="E18" s="255"/>
      <c r="F18" s="256"/>
      <c r="G18" s="258">
        <f t="shared" si="0"/>
        <v>0</v>
      </c>
      <c r="H18" s="140"/>
    </row>
    <row r="19" spans="1:8" x14ac:dyDescent="0.25">
      <c r="A19" s="344" t="s">
        <v>141</v>
      </c>
      <c r="B19" s="345"/>
      <c r="C19" s="345"/>
      <c r="D19" s="345"/>
      <c r="E19" s="345"/>
      <c r="F19" s="345"/>
      <c r="G19" s="345"/>
      <c r="H19" s="144"/>
    </row>
    <row r="20" spans="1:8" x14ac:dyDescent="0.25">
      <c r="A20" s="354" t="s">
        <v>22</v>
      </c>
      <c r="B20" s="355"/>
      <c r="C20" s="355"/>
      <c r="D20" s="355"/>
      <c r="E20" s="355"/>
      <c r="F20" s="355"/>
      <c r="G20" s="355"/>
      <c r="H20" s="356"/>
    </row>
    <row r="21" spans="1:8" x14ac:dyDescent="0.25">
      <c r="A21" s="141">
        <v>13</v>
      </c>
      <c r="B21" s="125" t="s">
        <v>23</v>
      </c>
      <c r="C21" s="326">
        <v>1</v>
      </c>
      <c r="D21" s="126" t="s">
        <v>15</v>
      </c>
      <c r="E21" s="254"/>
      <c r="F21" s="254"/>
      <c r="G21" s="258">
        <f>SUM(E21+F21)</f>
        <v>0</v>
      </c>
      <c r="H21" s="140"/>
    </row>
    <row r="22" spans="1:8" x14ac:dyDescent="0.25">
      <c r="A22" s="141">
        <v>14</v>
      </c>
      <c r="B22" s="125" t="s">
        <v>24</v>
      </c>
      <c r="C22" s="326">
        <v>1</v>
      </c>
      <c r="D22" s="126" t="s">
        <v>8</v>
      </c>
      <c r="E22" s="254"/>
      <c r="F22" s="254"/>
      <c r="G22" s="258">
        <f>SUM(E22+F22)</f>
        <v>0</v>
      </c>
      <c r="H22" s="140"/>
    </row>
    <row r="23" spans="1:8" x14ac:dyDescent="0.25">
      <c r="A23" s="344" t="s">
        <v>142</v>
      </c>
      <c r="B23" s="345"/>
      <c r="C23" s="345"/>
      <c r="D23" s="345"/>
      <c r="E23" s="345"/>
      <c r="F23" s="345"/>
      <c r="G23" s="345"/>
      <c r="H23" s="144"/>
    </row>
    <row r="24" spans="1:8" x14ac:dyDescent="0.25">
      <c r="A24" s="354" t="s">
        <v>25</v>
      </c>
      <c r="B24" s="355"/>
      <c r="C24" s="355"/>
      <c r="D24" s="355"/>
      <c r="E24" s="355"/>
      <c r="F24" s="355"/>
      <c r="G24" s="355"/>
      <c r="H24" s="356"/>
    </row>
    <row r="25" spans="1:8" x14ac:dyDescent="0.25">
      <c r="A25" s="141">
        <v>15</v>
      </c>
      <c r="B25" s="125" t="s">
        <v>26</v>
      </c>
      <c r="C25" s="326">
        <v>1</v>
      </c>
      <c r="D25" s="126" t="s">
        <v>8</v>
      </c>
      <c r="E25" s="254"/>
      <c r="F25" s="254"/>
      <c r="G25" s="258">
        <f>SUM(E25+F25)</f>
        <v>0</v>
      </c>
      <c r="H25" s="140"/>
    </row>
    <row r="26" spans="1:8" x14ac:dyDescent="0.25">
      <c r="A26" s="141">
        <v>16</v>
      </c>
      <c r="B26" s="125" t="s">
        <v>27</v>
      </c>
      <c r="C26" s="326">
        <v>1</v>
      </c>
      <c r="D26" s="126" t="s">
        <v>8</v>
      </c>
      <c r="E26" s="254"/>
      <c r="F26" s="254"/>
      <c r="G26" s="258">
        <f>SUM(E26+F26)</f>
        <v>0</v>
      </c>
      <c r="H26" s="140"/>
    </row>
    <row r="27" spans="1:8" x14ac:dyDescent="0.25">
      <c r="A27" s="344" t="s">
        <v>143</v>
      </c>
      <c r="B27" s="349"/>
      <c r="C27" s="349"/>
      <c r="D27" s="349"/>
      <c r="E27" s="349"/>
      <c r="F27" s="349"/>
      <c r="G27" s="349"/>
      <c r="H27" s="144"/>
    </row>
    <row r="28" spans="1:8" x14ac:dyDescent="0.25">
      <c r="A28" s="354" t="s">
        <v>28</v>
      </c>
      <c r="B28" s="355"/>
      <c r="C28" s="355"/>
      <c r="D28" s="355"/>
      <c r="E28" s="355"/>
      <c r="F28" s="355"/>
      <c r="G28" s="355"/>
      <c r="H28" s="356"/>
    </row>
    <row r="29" spans="1:8" x14ac:dyDescent="0.25">
      <c r="A29" s="139">
        <v>17</v>
      </c>
      <c r="B29" s="47" t="s">
        <v>29</v>
      </c>
      <c r="C29" s="101">
        <v>1</v>
      </c>
      <c r="D29" s="48" t="s">
        <v>8</v>
      </c>
      <c r="E29" s="255"/>
      <c r="F29" s="255"/>
      <c r="G29" s="258">
        <f t="shared" ref="G29:G44" si="1">SUM(E29+F29)</f>
        <v>0</v>
      </c>
      <c r="H29" s="140"/>
    </row>
    <row r="30" spans="1:8" x14ac:dyDescent="0.25">
      <c r="A30" s="139">
        <v>18</v>
      </c>
      <c r="B30" s="47" t="s">
        <v>30</v>
      </c>
      <c r="C30" s="101">
        <v>1</v>
      </c>
      <c r="D30" s="48" t="s">
        <v>8</v>
      </c>
      <c r="E30" s="255"/>
      <c r="F30" s="255"/>
      <c r="G30" s="258">
        <f t="shared" si="1"/>
        <v>0</v>
      </c>
      <c r="H30" s="140"/>
    </row>
    <row r="31" spans="1:8" x14ac:dyDescent="0.25">
      <c r="A31" s="139">
        <v>19</v>
      </c>
      <c r="B31" s="47" t="s">
        <v>31</v>
      </c>
      <c r="C31" s="101">
        <v>1</v>
      </c>
      <c r="D31" s="48" t="s">
        <v>8</v>
      </c>
      <c r="E31" s="255"/>
      <c r="F31" s="255"/>
      <c r="G31" s="258">
        <f t="shared" si="1"/>
        <v>0</v>
      </c>
      <c r="H31" s="140"/>
    </row>
    <row r="32" spans="1:8" x14ac:dyDescent="0.25">
      <c r="A32" s="139">
        <v>20</v>
      </c>
      <c r="B32" s="47" t="s">
        <v>32</v>
      </c>
      <c r="C32" s="101">
        <v>1</v>
      </c>
      <c r="D32" s="48" t="s">
        <v>15</v>
      </c>
      <c r="E32" s="255"/>
      <c r="F32" s="255"/>
      <c r="G32" s="258">
        <f t="shared" si="1"/>
        <v>0</v>
      </c>
      <c r="H32" s="140"/>
    </row>
    <row r="33" spans="1:8" x14ac:dyDescent="0.25">
      <c r="A33" s="139">
        <v>21</v>
      </c>
      <c r="B33" s="47" t="s">
        <v>33</v>
      </c>
      <c r="C33" s="101">
        <v>1</v>
      </c>
      <c r="D33" s="48" t="s">
        <v>8</v>
      </c>
      <c r="E33" s="255"/>
      <c r="F33" s="255"/>
      <c r="G33" s="258">
        <f t="shared" si="1"/>
        <v>0</v>
      </c>
      <c r="H33" s="140"/>
    </row>
    <row r="34" spans="1:8" x14ac:dyDescent="0.25">
      <c r="A34" s="139">
        <v>22</v>
      </c>
      <c r="B34" s="47" t="s">
        <v>34</v>
      </c>
      <c r="C34" s="101">
        <v>1</v>
      </c>
      <c r="D34" s="48" t="s">
        <v>8</v>
      </c>
      <c r="E34" s="255"/>
      <c r="F34" s="255"/>
      <c r="G34" s="258">
        <f t="shared" si="1"/>
        <v>0</v>
      </c>
      <c r="H34" s="140"/>
    </row>
    <row r="35" spans="1:8" x14ac:dyDescent="0.25">
      <c r="A35" s="139">
        <v>23</v>
      </c>
      <c r="B35" s="47" t="s">
        <v>35</v>
      </c>
      <c r="C35" s="101">
        <v>1</v>
      </c>
      <c r="D35" s="48" t="s">
        <v>8</v>
      </c>
      <c r="E35" s="255"/>
      <c r="F35" s="255"/>
      <c r="G35" s="258">
        <f t="shared" si="1"/>
        <v>0</v>
      </c>
      <c r="H35" s="140"/>
    </row>
    <row r="36" spans="1:8" x14ac:dyDescent="0.25">
      <c r="A36" s="139">
        <v>24</v>
      </c>
      <c r="B36" s="47" t="s">
        <v>36</v>
      </c>
      <c r="C36" s="101">
        <v>1</v>
      </c>
      <c r="D36" s="48" t="s">
        <v>15</v>
      </c>
      <c r="E36" s="255"/>
      <c r="F36" s="255"/>
      <c r="G36" s="258">
        <f t="shared" si="1"/>
        <v>0</v>
      </c>
      <c r="H36" s="140"/>
    </row>
    <row r="37" spans="1:8" x14ac:dyDescent="0.25">
      <c r="A37" s="139">
        <v>25</v>
      </c>
      <c r="B37" s="47" t="s">
        <v>37</v>
      </c>
      <c r="C37" s="101">
        <v>1</v>
      </c>
      <c r="D37" s="48" t="s">
        <v>8</v>
      </c>
      <c r="E37" s="255"/>
      <c r="F37" s="255"/>
      <c r="G37" s="258">
        <f t="shared" si="1"/>
        <v>0</v>
      </c>
      <c r="H37" s="140"/>
    </row>
    <row r="38" spans="1:8" x14ac:dyDescent="0.25">
      <c r="A38" s="139">
        <v>26</v>
      </c>
      <c r="B38" s="47" t="s">
        <v>38</v>
      </c>
      <c r="C38" s="101">
        <v>1</v>
      </c>
      <c r="D38" s="48" t="s">
        <v>8</v>
      </c>
      <c r="E38" s="255"/>
      <c r="F38" s="255"/>
      <c r="G38" s="258">
        <f t="shared" si="1"/>
        <v>0</v>
      </c>
      <c r="H38" s="140"/>
    </row>
    <row r="39" spans="1:8" x14ac:dyDescent="0.25">
      <c r="A39" s="139">
        <v>27</v>
      </c>
      <c r="B39" s="47" t="s">
        <v>39</v>
      </c>
      <c r="C39" s="101">
        <v>1</v>
      </c>
      <c r="D39" s="48" t="s">
        <v>8</v>
      </c>
      <c r="E39" s="255"/>
      <c r="F39" s="255"/>
      <c r="G39" s="258">
        <f t="shared" si="1"/>
        <v>0</v>
      </c>
      <c r="H39" s="140"/>
    </row>
    <row r="40" spans="1:8" x14ac:dyDescent="0.25">
      <c r="A40" s="139">
        <v>28</v>
      </c>
      <c r="B40" s="47" t="s">
        <v>40</v>
      </c>
      <c r="C40" s="101">
        <v>1</v>
      </c>
      <c r="D40" s="48" t="s">
        <v>15</v>
      </c>
      <c r="E40" s="255"/>
      <c r="F40" s="255"/>
      <c r="G40" s="258">
        <f t="shared" si="1"/>
        <v>0</v>
      </c>
      <c r="H40" s="140"/>
    </row>
    <row r="41" spans="1:8" x14ac:dyDescent="0.25">
      <c r="A41" s="139">
        <v>29</v>
      </c>
      <c r="B41" s="47" t="s">
        <v>41</v>
      </c>
      <c r="C41" s="101">
        <v>1</v>
      </c>
      <c r="D41" s="48" t="s">
        <v>8</v>
      </c>
      <c r="E41" s="255"/>
      <c r="F41" s="255"/>
      <c r="G41" s="258">
        <f t="shared" si="1"/>
        <v>0</v>
      </c>
      <c r="H41" s="140"/>
    </row>
    <row r="42" spans="1:8" x14ac:dyDescent="0.25">
      <c r="A42" s="139">
        <v>30</v>
      </c>
      <c r="B42" s="47" t="s">
        <v>42</v>
      </c>
      <c r="C42" s="101">
        <v>1</v>
      </c>
      <c r="D42" s="48" t="s">
        <v>8</v>
      </c>
      <c r="E42" s="255"/>
      <c r="F42" s="255"/>
      <c r="G42" s="258">
        <f t="shared" si="1"/>
        <v>0</v>
      </c>
      <c r="H42" s="140"/>
    </row>
    <row r="43" spans="1:8" x14ac:dyDescent="0.25">
      <c r="A43" s="139">
        <v>31</v>
      </c>
      <c r="B43" s="47" t="s">
        <v>43</v>
      </c>
      <c r="C43" s="101">
        <v>1</v>
      </c>
      <c r="D43" s="48" t="s">
        <v>8</v>
      </c>
      <c r="E43" s="255"/>
      <c r="F43" s="255"/>
      <c r="G43" s="258">
        <f t="shared" si="1"/>
        <v>0</v>
      </c>
      <c r="H43" s="140"/>
    </row>
    <row r="44" spans="1:8" x14ac:dyDescent="0.25">
      <c r="A44" s="139">
        <v>32</v>
      </c>
      <c r="B44" s="47" t="s">
        <v>44</v>
      </c>
      <c r="C44" s="101">
        <v>1</v>
      </c>
      <c r="D44" s="48" t="s">
        <v>15</v>
      </c>
      <c r="E44" s="255"/>
      <c r="F44" s="255"/>
      <c r="G44" s="258">
        <f t="shared" si="1"/>
        <v>0</v>
      </c>
      <c r="H44" s="140"/>
    </row>
    <row r="45" spans="1:8" x14ac:dyDescent="0.25">
      <c r="A45" s="139">
        <v>33</v>
      </c>
      <c r="B45" s="47" t="s">
        <v>45</v>
      </c>
      <c r="C45" s="101">
        <v>1</v>
      </c>
      <c r="D45" s="48" t="s">
        <v>8</v>
      </c>
      <c r="E45" s="145" t="s">
        <v>46</v>
      </c>
      <c r="F45" s="255"/>
      <c r="G45" s="151" t="s">
        <v>46</v>
      </c>
      <c r="H45" s="154"/>
    </row>
    <row r="46" spans="1:8" x14ac:dyDescent="0.25">
      <c r="A46" s="336" t="s">
        <v>144</v>
      </c>
      <c r="B46" s="337"/>
      <c r="C46" s="337"/>
      <c r="D46" s="337"/>
      <c r="E46" s="337"/>
      <c r="F46" s="337"/>
      <c r="G46" s="337"/>
      <c r="H46" s="146"/>
    </row>
    <row r="47" spans="1:8" x14ac:dyDescent="0.25">
      <c r="A47" s="333" t="s">
        <v>47</v>
      </c>
      <c r="B47" s="334"/>
      <c r="C47" s="334"/>
      <c r="D47" s="334"/>
      <c r="E47" s="334"/>
      <c r="F47" s="334"/>
      <c r="G47" s="334"/>
      <c r="H47" s="335"/>
    </row>
    <row r="48" spans="1:8" x14ac:dyDescent="0.25">
      <c r="A48" s="147">
        <v>34</v>
      </c>
      <c r="B48" s="47" t="s">
        <v>48</v>
      </c>
      <c r="C48" s="101">
        <v>1</v>
      </c>
      <c r="D48" s="48" t="s">
        <v>15</v>
      </c>
      <c r="E48" s="255"/>
      <c r="F48" s="255"/>
      <c r="G48" s="258">
        <f t="shared" ref="G48:G58" si="2">SUM(E48+F48)</f>
        <v>0</v>
      </c>
      <c r="H48" s="140"/>
    </row>
    <row r="49" spans="1:8" x14ac:dyDescent="0.25">
      <c r="A49" s="147">
        <v>35</v>
      </c>
      <c r="B49" s="47" t="s">
        <v>49</v>
      </c>
      <c r="C49" s="101">
        <v>1</v>
      </c>
      <c r="D49" s="48" t="s">
        <v>15</v>
      </c>
      <c r="E49" s="255"/>
      <c r="F49" s="255"/>
      <c r="G49" s="258">
        <f t="shared" si="2"/>
        <v>0</v>
      </c>
      <c r="H49" s="140"/>
    </row>
    <row r="50" spans="1:8" x14ac:dyDescent="0.25">
      <c r="A50" s="147">
        <v>36</v>
      </c>
      <c r="B50" s="47" t="s">
        <v>50</v>
      </c>
      <c r="C50" s="101">
        <v>1</v>
      </c>
      <c r="D50" s="48" t="s">
        <v>15</v>
      </c>
      <c r="E50" s="255"/>
      <c r="F50" s="255"/>
      <c r="G50" s="258">
        <f t="shared" si="2"/>
        <v>0</v>
      </c>
      <c r="H50" s="140"/>
    </row>
    <row r="51" spans="1:8" x14ac:dyDescent="0.25">
      <c r="A51" s="147">
        <v>37</v>
      </c>
      <c r="B51" s="47" t="s">
        <v>51</v>
      </c>
      <c r="C51" s="101">
        <v>1</v>
      </c>
      <c r="D51" s="48" t="s">
        <v>15</v>
      </c>
      <c r="E51" s="255"/>
      <c r="F51" s="255"/>
      <c r="G51" s="258">
        <f t="shared" si="2"/>
        <v>0</v>
      </c>
      <c r="H51" s="140"/>
    </row>
    <row r="52" spans="1:8" x14ac:dyDescent="0.25">
      <c r="A52" s="147">
        <v>38</v>
      </c>
      <c r="B52" s="47" t="s">
        <v>52</v>
      </c>
      <c r="C52" s="101">
        <v>1</v>
      </c>
      <c r="D52" s="48" t="s">
        <v>8</v>
      </c>
      <c r="E52" s="255"/>
      <c r="F52" s="255"/>
      <c r="G52" s="258">
        <f t="shared" si="2"/>
        <v>0</v>
      </c>
      <c r="H52" s="140"/>
    </row>
    <row r="53" spans="1:8" x14ac:dyDescent="0.25">
      <c r="A53" s="148">
        <v>39</v>
      </c>
      <c r="B53" s="18" t="s">
        <v>53</v>
      </c>
      <c r="C53" s="80">
        <v>1</v>
      </c>
      <c r="D53" s="48" t="s">
        <v>15</v>
      </c>
      <c r="E53" s="255"/>
      <c r="F53" s="254"/>
      <c r="G53" s="258">
        <f t="shared" si="2"/>
        <v>0</v>
      </c>
      <c r="H53" s="140"/>
    </row>
    <row r="54" spans="1:8" x14ac:dyDescent="0.25">
      <c r="A54" s="148">
        <v>40</v>
      </c>
      <c r="B54" s="18" t="s">
        <v>54</v>
      </c>
      <c r="C54" s="80">
        <v>1</v>
      </c>
      <c r="D54" s="50" t="s">
        <v>8</v>
      </c>
      <c r="E54" s="255"/>
      <c r="F54" s="254"/>
      <c r="G54" s="258">
        <f t="shared" si="2"/>
        <v>0</v>
      </c>
      <c r="H54" s="140"/>
    </row>
    <row r="55" spans="1:8" x14ac:dyDescent="0.25">
      <c r="A55" s="148">
        <v>41</v>
      </c>
      <c r="B55" s="18" t="s">
        <v>55</v>
      </c>
      <c r="C55" s="80">
        <v>1</v>
      </c>
      <c r="D55" s="50" t="s">
        <v>8</v>
      </c>
      <c r="E55" s="255"/>
      <c r="F55" s="254"/>
      <c r="G55" s="258">
        <f t="shared" si="2"/>
        <v>0</v>
      </c>
      <c r="H55" s="140"/>
    </row>
    <row r="56" spans="1:8" x14ac:dyDescent="0.25">
      <c r="A56" s="148">
        <v>42</v>
      </c>
      <c r="B56" s="18" t="s">
        <v>56</v>
      </c>
      <c r="C56" s="80">
        <v>1</v>
      </c>
      <c r="D56" s="50" t="s">
        <v>8</v>
      </c>
      <c r="E56" s="255"/>
      <c r="F56" s="254"/>
      <c r="G56" s="258">
        <f t="shared" si="2"/>
        <v>0</v>
      </c>
      <c r="H56" s="140"/>
    </row>
    <row r="57" spans="1:8" x14ac:dyDescent="0.25">
      <c r="A57" s="148">
        <v>43</v>
      </c>
      <c r="B57" s="18" t="s">
        <v>57</v>
      </c>
      <c r="C57" s="80">
        <v>1</v>
      </c>
      <c r="D57" s="50" t="s">
        <v>8</v>
      </c>
      <c r="E57" s="255"/>
      <c r="F57" s="254"/>
      <c r="G57" s="258">
        <f t="shared" si="2"/>
        <v>0</v>
      </c>
      <c r="H57" s="140"/>
    </row>
    <row r="58" spans="1:8" x14ac:dyDescent="0.25">
      <c r="A58" s="147">
        <v>44</v>
      </c>
      <c r="B58" s="47" t="s">
        <v>58</v>
      </c>
      <c r="C58" s="101">
        <v>1</v>
      </c>
      <c r="D58" s="48" t="s">
        <v>8</v>
      </c>
      <c r="E58" s="255"/>
      <c r="F58" s="255"/>
      <c r="G58" s="258">
        <f t="shared" si="2"/>
        <v>0</v>
      </c>
      <c r="H58" s="140"/>
    </row>
    <row r="59" spans="1:8" x14ac:dyDescent="0.25">
      <c r="A59" s="350" t="s">
        <v>145</v>
      </c>
      <c r="B59" s="351"/>
      <c r="C59" s="351"/>
      <c r="D59" s="351"/>
      <c r="E59" s="351"/>
      <c r="F59" s="351"/>
      <c r="G59" s="351"/>
      <c r="H59" s="149"/>
    </row>
    <row r="60" spans="1:8" x14ac:dyDescent="0.25">
      <c r="A60" s="333" t="s">
        <v>59</v>
      </c>
      <c r="B60" s="334"/>
      <c r="C60" s="334"/>
      <c r="D60" s="334"/>
      <c r="E60" s="334"/>
      <c r="F60" s="334"/>
      <c r="G60" s="334"/>
      <c r="H60" s="335"/>
    </row>
    <row r="61" spans="1:8" x14ac:dyDescent="0.25">
      <c r="A61" s="147">
        <v>45</v>
      </c>
      <c r="B61" s="68" t="s">
        <v>60</v>
      </c>
      <c r="C61" s="319">
        <v>1</v>
      </c>
      <c r="D61" s="57" t="s">
        <v>8</v>
      </c>
      <c r="E61" s="255"/>
      <c r="F61" s="255"/>
      <c r="G61" s="258">
        <f>SUM(E61+F61)</f>
        <v>0</v>
      </c>
      <c r="H61" s="140"/>
    </row>
    <row r="62" spans="1:8" x14ac:dyDescent="0.25">
      <c r="A62" s="147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58">
        <f>SUM(E62+F62)</f>
        <v>0</v>
      </c>
      <c r="H62" s="140"/>
    </row>
    <row r="63" spans="1:8" x14ac:dyDescent="0.25">
      <c r="A63" s="147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58">
        <f>SUM(E63+F63)</f>
        <v>0</v>
      </c>
      <c r="H63" s="140"/>
    </row>
    <row r="64" spans="1:8" x14ac:dyDescent="0.25">
      <c r="A64" s="147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58">
        <f>SUM(E64+F64)</f>
        <v>0</v>
      </c>
      <c r="H64" s="140"/>
    </row>
    <row r="65" spans="1:8" x14ac:dyDescent="0.25">
      <c r="A65" s="147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58">
        <f>SUM(E65+F65)</f>
        <v>0</v>
      </c>
      <c r="H65" s="140"/>
    </row>
    <row r="66" spans="1:8" x14ac:dyDescent="0.25">
      <c r="A66" s="147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152" t="s">
        <v>46</v>
      </c>
      <c r="H66" s="155"/>
    </row>
    <row r="67" spans="1:8" x14ac:dyDescent="0.25">
      <c r="A67" s="147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152" t="s">
        <v>46</v>
      </c>
      <c r="H67" s="155"/>
    </row>
    <row r="68" spans="1:8" x14ac:dyDescent="0.25">
      <c r="A68" s="147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152" t="s">
        <v>46</v>
      </c>
      <c r="H68" s="155"/>
    </row>
    <row r="69" spans="1:8" ht="26.25" x14ac:dyDescent="0.25">
      <c r="A69" s="148">
        <v>53</v>
      </c>
      <c r="B69" s="113" t="s">
        <v>69</v>
      </c>
      <c r="C69" s="102">
        <v>1</v>
      </c>
      <c r="D69" s="103" t="s">
        <v>70</v>
      </c>
      <c r="E69" s="150" t="s">
        <v>46</v>
      </c>
      <c r="F69" s="254"/>
      <c r="G69" s="152" t="s">
        <v>46</v>
      </c>
      <c r="H69" s="155"/>
    </row>
    <row r="70" spans="1:8" x14ac:dyDescent="0.25">
      <c r="A70" s="336" t="s">
        <v>146</v>
      </c>
      <c r="B70" s="337"/>
      <c r="C70" s="337"/>
      <c r="D70" s="337"/>
      <c r="E70" s="337"/>
      <c r="F70" s="337"/>
      <c r="G70" s="337"/>
      <c r="H70" s="153"/>
    </row>
    <row r="71" spans="1:8" x14ac:dyDescent="0.25">
      <c r="A71" s="336" t="s">
        <v>147</v>
      </c>
      <c r="B71" s="337"/>
      <c r="C71" s="337"/>
      <c r="D71" s="337"/>
      <c r="E71" s="337"/>
      <c r="F71" s="337"/>
      <c r="G71" s="337"/>
      <c r="H71" s="153"/>
    </row>
    <row r="330" spans="1:8" s="252" customFormat="1" x14ac:dyDescent="0.25">
      <c r="A330" s="251"/>
      <c r="B330" s="251"/>
      <c r="C330" s="251"/>
      <c r="D330" s="251"/>
      <c r="E330" s="251"/>
      <c r="F330" s="251"/>
      <c r="G330" s="251"/>
      <c r="H330" s="251"/>
    </row>
  </sheetData>
  <mergeCells count="18">
    <mergeCell ref="A24:H24"/>
    <mergeCell ref="A28:H28"/>
    <mergeCell ref="A47:H47"/>
    <mergeCell ref="A60:H60"/>
    <mergeCell ref="A71:G71"/>
    <mergeCell ref="A1:G1"/>
    <mergeCell ref="A2:G2"/>
    <mergeCell ref="F7:F8"/>
    <mergeCell ref="G7:G8"/>
    <mergeCell ref="A19:G19"/>
    <mergeCell ref="A23:G23"/>
    <mergeCell ref="A6:H6"/>
    <mergeCell ref="A27:G27"/>
    <mergeCell ref="A46:G46"/>
    <mergeCell ref="A59:G59"/>
    <mergeCell ref="A70:G70"/>
    <mergeCell ref="H7:H8"/>
    <mergeCell ref="A20:H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1AE8-A058-42EC-911E-BADA259642FB}">
  <dimension ref="A1:H73"/>
  <sheetViews>
    <sheetView workbookViewId="0">
      <selection activeCell="A5" sqref="A5:H5"/>
    </sheetView>
  </sheetViews>
  <sheetFormatPr defaultRowHeight="15" x14ac:dyDescent="0.25"/>
  <cols>
    <col min="1" max="1" width="7.140625" style="108" customWidth="1"/>
    <col min="2" max="2" width="41.28515625" style="108" customWidth="1"/>
    <col min="3" max="3" width="12.5703125" style="108" customWidth="1"/>
    <col min="4" max="4" width="15.85546875" style="108" customWidth="1"/>
    <col min="5" max="5" width="27" style="108" customWidth="1"/>
    <col min="6" max="6" width="15.28515625" style="108" customWidth="1"/>
    <col min="7" max="7" width="21.42578125" style="108" customWidth="1"/>
    <col min="8" max="8" width="24.42578125" customWidth="1"/>
  </cols>
  <sheetData>
    <row r="1" spans="1:8" ht="15.75" thickBot="1" x14ac:dyDescent="0.3">
      <c r="A1" s="338" t="s">
        <v>131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129</v>
      </c>
      <c r="B2" s="340"/>
      <c r="C2" s="340"/>
      <c r="D2" s="340"/>
      <c r="E2" s="340"/>
      <c r="F2" s="340"/>
      <c r="G2" s="341"/>
    </row>
    <row r="3" spans="1:8" ht="15.75" thickBot="1" x14ac:dyDescent="0.3">
      <c r="A3" s="71"/>
      <c r="B3" s="71"/>
      <c r="C3" s="71"/>
      <c r="D3" s="71"/>
      <c r="E3" s="71"/>
      <c r="F3" s="71"/>
      <c r="G3" s="72" t="s">
        <v>132</v>
      </c>
    </row>
    <row r="4" spans="1:8" ht="134.2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5</v>
      </c>
      <c r="F4" s="5" t="s">
        <v>165</v>
      </c>
      <c r="G4" s="6" t="s">
        <v>166</v>
      </c>
      <c r="H4" s="249" t="s">
        <v>159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x14ac:dyDescent="0.25">
      <c r="A7" s="185">
        <v>1</v>
      </c>
      <c r="B7" s="10" t="s">
        <v>7</v>
      </c>
      <c r="C7" s="10">
        <v>1</v>
      </c>
      <c r="D7" s="10" t="s">
        <v>8</v>
      </c>
      <c r="E7" s="259"/>
      <c r="F7" s="357"/>
      <c r="G7" s="396">
        <f>SUM(E7+E8*8+F7)</f>
        <v>0</v>
      </c>
      <c r="H7" s="417"/>
    </row>
    <row r="8" spans="1:8" x14ac:dyDescent="0.25">
      <c r="A8" s="187">
        <v>2</v>
      </c>
      <c r="B8" s="13" t="s">
        <v>9</v>
      </c>
      <c r="C8" s="13">
        <v>1</v>
      </c>
      <c r="D8" s="13" t="s">
        <v>10</v>
      </c>
      <c r="E8" s="253"/>
      <c r="F8" s="358"/>
      <c r="G8" s="397"/>
      <c r="H8" s="418"/>
    </row>
    <row r="9" spans="1:8" x14ac:dyDescent="0.25">
      <c r="A9" s="155">
        <v>3</v>
      </c>
      <c r="B9" s="77" t="s">
        <v>11</v>
      </c>
      <c r="C9" s="77">
        <v>1</v>
      </c>
      <c r="D9" s="77" t="s">
        <v>8</v>
      </c>
      <c r="E9" s="277"/>
      <c r="F9" s="277"/>
      <c r="G9" s="273">
        <f>SUM(E9+F9)</f>
        <v>0</v>
      </c>
      <c r="H9" s="162"/>
    </row>
    <row r="10" spans="1:8" x14ac:dyDescent="0.25">
      <c r="A10" s="155">
        <v>4</v>
      </c>
      <c r="B10" s="77" t="s">
        <v>12</v>
      </c>
      <c r="C10" s="77">
        <v>1</v>
      </c>
      <c r="D10" s="77" t="s">
        <v>8</v>
      </c>
      <c r="E10" s="277"/>
      <c r="F10" s="277"/>
      <c r="G10" s="273">
        <f>SUM(E10+F10)</f>
        <v>0</v>
      </c>
      <c r="H10" s="162"/>
    </row>
    <row r="11" spans="1:8" ht="26.25" x14ac:dyDescent="0.25">
      <c r="A11" s="238">
        <v>5</v>
      </c>
      <c r="B11" s="50" t="s">
        <v>14</v>
      </c>
      <c r="C11" s="50">
        <v>1</v>
      </c>
      <c r="D11" s="19" t="s">
        <v>15</v>
      </c>
      <c r="E11" s="278"/>
      <c r="F11" s="278"/>
      <c r="G11" s="273">
        <f>SUM(E11+F11)</f>
        <v>0</v>
      </c>
      <c r="H11" s="162"/>
    </row>
    <row r="12" spans="1:8" x14ac:dyDescent="0.25">
      <c r="A12" s="238">
        <v>6</v>
      </c>
      <c r="B12" s="16" t="s">
        <v>16</v>
      </c>
      <c r="C12" s="16">
        <v>1</v>
      </c>
      <c r="D12" s="16" t="s">
        <v>8</v>
      </c>
      <c r="E12" s="277"/>
      <c r="F12" s="277"/>
      <c r="G12" s="273">
        <f>SUM(E12+F12)</f>
        <v>0</v>
      </c>
      <c r="H12" s="162"/>
    </row>
    <row r="13" spans="1:8" x14ac:dyDescent="0.25">
      <c r="A13" s="238">
        <v>7</v>
      </c>
      <c r="B13" s="77" t="s">
        <v>87</v>
      </c>
      <c r="C13" s="77">
        <v>1</v>
      </c>
      <c r="D13" s="77" t="s">
        <v>8</v>
      </c>
      <c r="E13" s="277"/>
      <c r="F13" s="277"/>
      <c r="G13" s="273">
        <f>SUM(E13+F13)</f>
        <v>0</v>
      </c>
      <c r="H13" s="162"/>
    </row>
    <row r="14" spans="1:8" x14ac:dyDescent="0.25">
      <c r="A14" s="238">
        <v>8</v>
      </c>
      <c r="B14" s="77" t="s">
        <v>89</v>
      </c>
      <c r="C14" s="77">
        <v>1</v>
      </c>
      <c r="D14" s="77" t="s">
        <v>8</v>
      </c>
      <c r="E14" s="81" t="s">
        <v>46</v>
      </c>
      <c r="F14" s="277"/>
      <c r="G14" s="81" t="s">
        <v>46</v>
      </c>
      <c r="H14" s="162"/>
    </row>
    <row r="15" spans="1:8" x14ac:dyDescent="0.25">
      <c r="A15" s="238">
        <v>9</v>
      </c>
      <c r="B15" s="77" t="s">
        <v>96</v>
      </c>
      <c r="C15" s="77">
        <v>1</v>
      </c>
      <c r="D15" s="77" t="s">
        <v>8</v>
      </c>
      <c r="E15" s="81" t="s">
        <v>46</v>
      </c>
      <c r="F15" s="277"/>
      <c r="G15" s="81" t="s">
        <v>46</v>
      </c>
      <c r="H15" s="162"/>
    </row>
    <row r="16" spans="1:8" x14ac:dyDescent="0.25">
      <c r="A16" s="238">
        <v>10</v>
      </c>
      <c r="B16" s="77" t="s">
        <v>112</v>
      </c>
      <c r="C16" s="77">
        <v>1</v>
      </c>
      <c r="D16" s="77" t="s">
        <v>8</v>
      </c>
      <c r="E16" s="277"/>
      <c r="F16" s="277"/>
      <c r="G16" s="273">
        <f>SUM(E16+F16)</f>
        <v>0</v>
      </c>
      <c r="H16" s="162"/>
    </row>
    <row r="17" spans="1:8" x14ac:dyDescent="0.25">
      <c r="A17" s="238">
        <v>11</v>
      </c>
      <c r="B17" s="16" t="s">
        <v>18</v>
      </c>
      <c r="C17" s="16">
        <v>1</v>
      </c>
      <c r="D17" s="16" t="s">
        <v>8</v>
      </c>
      <c r="E17" s="277"/>
      <c r="F17" s="277"/>
      <c r="G17" s="273">
        <f>SUM(E17+F17)</f>
        <v>0</v>
      </c>
      <c r="H17" s="162"/>
    </row>
    <row r="18" spans="1:8" x14ac:dyDescent="0.25">
      <c r="A18" s="238">
        <v>12</v>
      </c>
      <c r="B18" s="16" t="s">
        <v>19</v>
      </c>
      <c r="C18" s="16">
        <v>1</v>
      </c>
      <c r="D18" s="16" t="s">
        <v>8</v>
      </c>
      <c r="E18" s="277"/>
      <c r="F18" s="277"/>
      <c r="G18" s="273">
        <f>SUM(E18+F18)</f>
        <v>0</v>
      </c>
      <c r="H18" s="162"/>
    </row>
    <row r="19" spans="1:8" x14ac:dyDescent="0.25">
      <c r="A19" s="238">
        <v>13</v>
      </c>
      <c r="B19" s="16" t="s">
        <v>20</v>
      </c>
      <c r="C19" s="16">
        <v>1</v>
      </c>
      <c r="D19" s="16" t="s">
        <v>8</v>
      </c>
      <c r="E19" s="277"/>
      <c r="F19" s="277"/>
      <c r="G19" s="273">
        <f>SUM(E19+F19)</f>
        <v>0</v>
      </c>
      <c r="H19" s="162"/>
    </row>
    <row r="20" spans="1:8" ht="15.75" thickBot="1" x14ac:dyDescent="0.3">
      <c r="A20" s="241">
        <v>14</v>
      </c>
      <c r="B20" s="24" t="s">
        <v>21</v>
      </c>
      <c r="C20" s="24">
        <v>1</v>
      </c>
      <c r="D20" s="24" t="s">
        <v>8</v>
      </c>
      <c r="E20" s="280"/>
      <c r="F20" s="280"/>
      <c r="G20" s="274">
        <f>SUM(E20+F20)</f>
        <v>0</v>
      </c>
      <c r="H20" s="164"/>
    </row>
    <row r="21" spans="1:8" x14ac:dyDescent="0.25">
      <c r="A21" s="472" t="s">
        <v>141</v>
      </c>
      <c r="B21" s="473"/>
      <c r="C21" s="473"/>
      <c r="D21" s="473"/>
      <c r="E21" s="473"/>
      <c r="F21" s="473"/>
      <c r="G21" s="473"/>
      <c r="H21" s="207"/>
    </row>
    <row r="22" spans="1:8" ht="15.75" thickBot="1" x14ac:dyDescent="0.3">
      <c r="A22" s="463" t="s">
        <v>22</v>
      </c>
      <c r="B22" s="464"/>
      <c r="C22" s="464"/>
      <c r="D22" s="464"/>
      <c r="E22" s="464"/>
      <c r="F22" s="464"/>
      <c r="G22" s="464"/>
      <c r="H22" s="465"/>
    </row>
    <row r="23" spans="1:8" x14ac:dyDescent="0.25">
      <c r="A23" s="195">
        <v>15</v>
      </c>
      <c r="B23" s="27" t="s">
        <v>23</v>
      </c>
      <c r="C23" s="27">
        <v>1</v>
      </c>
      <c r="D23" s="27" t="s">
        <v>15</v>
      </c>
      <c r="E23" s="263"/>
      <c r="F23" s="263"/>
      <c r="G23" s="275">
        <f>SUM(E23+F23)</f>
        <v>0</v>
      </c>
      <c r="H23" s="167"/>
    </row>
    <row r="24" spans="1:8" ht="15.75" thickBot="1" x14ac:dyDescent="0.3">
      <c r="A24" s="192">
        <v>16</v>
      </c>
      <c r="B24" s="29" t="s">
        <v>24</v>
      </c>
      <c r="C24" s="29">
        <v>1</v>
      </c>
      <c r="D24" s="29" t="s">
        <v>8</v>
      </c>
      <c r="E24" s="264"/>
      <c r="F24" s="264"/>
      <c r="G24" s="274">
        <f>SUM(E24+F24)</f>
        <v>0</v>
      </c>
      <c r="H24" s="164"/>
    </row>
    <row r="25" spans="1:8" x14ac:dyDescent="0.25">
      <c r="A25" s="472" t="s">
        <v>142</v>
      </c>
      <c r="B25" s="474"/>
      <c r="C25" s="474"/>
      <c r="D25" s="474"/>
      <c r="E25" s="474"/>
      <c r="F25" s="474"/>
      <c r="G25" s="474"/>
      <c r="H25" s="207"/>
    </row>
    <row r="26" spans="1:8" ht="15.75" thickBot="1" x14ac:dyDescent="0.3">
      <c r="A26" s="463" t="s">
        <v>25</v>
      </c>
      <c r="B26" s="464"/>
      <c r="C26" s="464"/>
      <c r="D26" s="464"/>
      <c r="E26" s="464"/>
      <c r="F26" s="464"/>
      <c r="G26" s="464"/>
      <c r="H26" s="465"/>
    </row>
    <row r="27" spans="1:8" x14ac:dyDescent="0.25">
      <c r="A27" s="195">
        <v>17</v>
      </c>
      <c r="B27" s="27" t="s">
        <v>26</v>
      </c>
      <c r="C27" s="27">
        <v>1</v>
      </c>
      <c r="D27" s="27" t="s">
        <v>8</v>
      </c>
      <c r="E27" s="263"/>
      <c r="F27" s="263"/>
      <c r="G27" s="275">
        <f>SUM(E27+F27)</f>
        <v>0</v>
      </c>
      <c r="H27" s="167"/>
    </row>
    <row r="28" spans="1:8" ht="15.75" thickBot="1" x14ac:dyDescent="0.3">
      <c r="A28" s="192">
        <v>18</v>
      </c>
      <c r="B28" s="29" t="s">
        <v>27</v>
      </c>
      <c r="C28" s="29">
        <v>1</v>
      </c>
      <c r="D28" s="29" t="s">
        <v>8</v>
      </c>
      <c r="E28" s="264"/>
      <c r="F28" s="264"/>
      <c r="G28" s="274">
        <f>SUM(E28+F28)</f>
        <v>0</v>
      </c>
      <c r="H28" s="164"/>
    </row>
    <row r="29" spans="1:8" x14ac:dyDescent="0.25">
      <c r="A29" s="472" t="s">
        <v>143</v>
      </c>
      <c r="B29" s="474"/>
      <c r="C29" s="474"/>
      <c r="D29" s="474"/>
      <c r="E29" s="474"/>
      <c r="F29" s="474"/>
      <c r="G29" s="474"/>
      <c r="H29" s="207"/>
    </row>
    <row r="30" spans="1:8" ht="15.75" thickBot="1" x14ac:dyDescent="0.3">
      <c r="A30" s="463" t="s">
        <v>28</v>
      </c>
      <c r="B30" s="464"/>
      <c r="C30" s="464"/>
      <c r="D30" s="464"/>
      <c r="E30" s="464"/>
      <c r="F30" s="464"/>
      <c r="G30" s="464"/>
      <c r="H30" s="465"/>
    </row>
    <row r="31" spans="1:8" x14ac:dyDescent="0.25">
      <c r="A31" s="242">
        <v>19</v>
      </c>
      <c r="B31" s="34" t="s">
        <v>90</v>
      </c>
      <c r="C31" s="34">
        <v>1</v>
      </c>
      <c r="D31" s="34" t="s">
        <v>8</v>
      </c>
      <c r="E31" s="294"/>
      <c r="F31" s="294"/>
      <c r="G31" s="275">
        <f t="shared" ref="G31:G46" si="0">SUM(E31+F31)</f>
        <v>0</v>
      </c>
      <c r="H31" s="167"/>
    </row>
    <row r="32" spans="1:8" x14ac:dyDescent="0.25">
      <c r="A32" s="238">
        <v>20</v>
      </c>
      <c r="B32" s="48" t="s">
        <v>30</v>
      </c>
      <c r="C32" s="48">
        <v>1</v>
      </c>
      <c r="D32" s="48" t="s">
        <v>8</v>
      </c>
      <c r="E32" s="277"/>
      <c r="F32" s="277"/>
      <c r="G32" s="273">
        <f t="shared" si="0"/>
        <v>0</v>
      </c>
      <c r="H32" s="162"/>
    </row>
    <row r="33" spans="1:8" x14ac:dyDescent="0.25">
      <c r="A33" s="238">
        <v>21</v>
      </c>
      <c r="B33" s="48" t="s">
        <v>31</v>
      </c>
      <c r="C33" s="48">
        <v>1</v>
      </c>
      <c r="D33" s="48" t="s">
        <v>8</v>
      </c>
      <c r="E33" s="277"/>
      <c r="F33" s="277"/>
      <c r="G33" s="273">
        <f t="shared" si="0"/>
        <v>0</v>
      </c>
      <c r="H33" s="162"/>
    </row>
    <row r="34" spans="1:8" x14ac:dyDescent="0.25">
      <c r="A34" s="238">
        <v>22</v>
      </c>
      <c r="B34" s="48" t="s">
        <v>32</v>
      </c>
      <c r="C34" s="48">
        <v>1</v>
      </c>
      <c r="D34" s="48" t="s">
        <v>15</v>
      </c>
      <c r="E34" s="277"/>
      <c r="F34" s="277"/>
      <c r="G34" s="273">
        <f t="shared" si="0"/>
        <v>0</v>
      </c>
      <c r="H34" s="162"/>
    </row>
    <row r="35" spans="1:8" x14ac:dyDescent="0.25">
      <c r="A35" s="238">
        <v>23</v>
      </c>
      <c r="B35" s="48" t="s">
        <v>33</v>
      </c>
      <c r="C35" s="48">
        <v>1</v>
      </c>
      <c r="D35" s="48" t="s">
        <v>8</v>
      </c>
      <c r="E35" s="277"/>
      <c r="F35" s="277"/>
      <c r="G35" s="273">
        <f t="shared" si="0"/>
        <v>0</v>
      </c>
      <c r="H35" s="162"/>
    </row>
    <row r="36" spans="1:8" x14ac:dyDescent="0.25">
      <c r="A36" s="238">
        <v>24</v>
      </c>
      <c r="B36" s="48" t="s">
        <v>34</v>
      </c>
      <c r="C36" s="48">
        <v>1</v>
      </c>
      <c r="D36" s="48" t="s">
        <v>8</v>
      </c>
      <c r="E36" s="277"/>
      <c r="F36" s="277"/>
      <c r="G36" s="273">
        <f t="shared" si="0"/>
        <v>0</v>
      </c>
      <c r="H36" s="162"/>
    </row>
    <row r="37" spans="1:8" x14ac:dyDescent="0.25">
      <c r="A37" s="238">
        <v>25</v>
      </c>
      <c r="B37" s="48" t="s">
        <v>35</v>
      </c>
      <c r="C37" s="48">
        <v>1</v>
      </c>
      <c r="D37" s="48" t="s">
        <v>8</v>
      </c>
      <c r="E37" s="277"/>
      <c r="F37" s="277"/>
      <c r="G37" s="273">
        <f t="shared" si="0"/>
        <v>0</v>
      </c>
      <c r="H37" s="162"/>
    </row>
    <row r="38" spans="1:8" x14ac:dyDescent="0.25">
      <c r="A38" s="238">
        <v>26</v>
      </c>
      <c r="B38" s="48" t="s">
        <v>130</v>
      </c>
      <c r="C38" s="48">
        <v>1</v>
      </c>
      <c r="D38" s="48" t="s">
        <v>15</v>
      </c>
      <c r="E38" s="277"/>
      <c r="F38" s="277"/>
      <c r="G38" s="273">
        <f t="shared" si="0"/>
        <v>0</v>
      </c>
      <c r="H38" s="162"/>
    </row>
    <row r="39" spans="1:8" x14ac:dyDescent="0.25">
      <c r="A39" s="238">
        <v>27</v>
      </c>
      <c r="B39" s="48" t="s">
        <v>37</v>
      </c>
      <c r="C39" s="48">
        <v>1</v>
      </c>
      <c r="D39" s="48" t="s">
        <v>8</v>
      </c>
      <c r="E39" s="277"/>
      <c r="F39" s="277"/>
      <c r="G39" s="273">
        <f t="shared" si="0"/>
        <v>0</v>
      </c>
      <c r="H39" s="162"/>
    </row>
    <row r="40" spans="1:8" x14ac:dyDescent="0.25">
      <c r="A40" s="238">
        <v>28</v>
      </c>
      <c r="B40" s="48" t="s">
        <v>38</v>
      </c>
      <c r="C40" s="48">
        <v>1</v>
      </c>
      <c r="D40" s="48" t="s">
        <v>8</v>
      </c>
      <c r="E40" s="277"/>
      <c r="F40" s="277"/>
      <c r="G40" s="273">
        <f t="shared" si="0"/>
        <v>0</v>
      </c>
      <c r="H40" s="162"/>
    </row>
    <row r="41" spans="1:8" x14ac:dyDescent="0.25">
      <c r="A41" s="238">
        <v>29</v>
      </c>
      <c r="B41" s="48" t="s">
        <v>39</v>
      </c>
      <c r="C41" s="48">
        <v>1</v>
      </c>
      <c r="D41" s="48" t="s">
        <v>8</v>
      </c>
      <c r="E41" s="277"/>
      <c r="F41" s="277"/>
      <c r="G41" s="273">
        <f t="shared" si="0"/>
        <v>0</v>
      </c>
      <c r="H41" s="162"/>
    </row>
    <row r="42" spans="1:8" x14ac:dyDescent="0.25">
      <c r="A42" s="238">
        <v>30</v>
      </c>
      <c r="B42" s="48" t="s">
        <v>75</v>
      </c>
      <c r="C42" s="48">
        <v>1</v>
      </c>
      <c r="D42" s="48" t="s">
        <v>15</v>
      </c>
      <c r="E42" s="277"/>
      <c r="F42" s="277"/>
      <c r="G42" s="273">
        <f t="shared" si="0"/>
        <v>0</v>
      </c>
      <c r="H42" s="162"/>
    </row>
    <row r="43" spans="1:8" x14ac:dyDescent="0.25">
      <c r="A43" s="238">
        <v>31</v>
      </c>
      <c r="B43" s="48" t="s">
        <v>41</v>
      </c>
      <c r="C43" s="48">
        <v>1</v>
      </c>
      <c r="D43" s="48" t="s">
        <v>8</v>
      </c>
      <c r="E43" s="277"/>
      <c r="F43" s="277"/>
      <c r="G43" s="273">
        <f t="shared" si="0"/>
        <v>0</v>
      </c>
      <c r="H43" s="162"/>
    </row>
    <row r="44" spans="1:8" x14ac:dyDescent="0.25">
      <c r="A44" s="238">
        <v>32</v>
      </c>
      <c r="B44" s="48" t="s">
        <v>42</v>
      </c>
      <c r="C44" s="48">
        <v>1</v>
      </c>
      <c r="D44" s="48" t="s">
        <v>8</v>
      </c>
      <c r="E44" s="277"/>
      <c r="F44" s="277"/>
      <c r="G44" s="273">
        <f t="shared" si="0"/>
        <v>0</v>
      </c>
      <c r="H44" s="162"/>
    </row>
    <row r="45" spans="1:8" x14ac:dyDescent="0.25">
      <c r="A45" s="238">
        <v>33</v>
      </c>
      <c r="B45" s="48" t="s">
        <v>43</v>
      </c>
      <c r="C45" s="48">
        <v>1</v>
      </c>
      <c r="D45" s="48" t="s">
        <v>8</v>
      </c>
      <c r="E45" s="277"/>
      <c r="F45" s="277"/>
      <c r="G45" s="273">
        <f t="shared" si="0"/>
        <v>0</v>
      </c>
      <c r="H45" s="162"/>
    </row>
    <row r="46" spans="1:8" x14ac:dyDescent="0.25">
      <c r="A46" s="238">
        <v>34</v>
      </c>
      <c r="B46" s="48" t="s">
        <v>44</v>
      </c>
      <c r="C46" s="48">
        <v>1</v>
      </c>
      <c r="D46" s="48" t="s">
        <v>15</v>
      </c>
      <c r="E46" s="277"/>
      <c r="F46" s="277"/>
      <c r="G46" s="273">
        <f t="shared" si="0"/>
        <v>0</v>
      </c>
      <c r="H46" s="162"/>
    </row>
    <row r="47" spans="1:8" ht="15.75" thickBot="1" x14ac:dyDescent="0.3">
      <c r="A47" s="243">
        <v>35</v>
      </c>
      <c r="B47" s="44" t="s">
        <v>45</v>
      </c>
      <c r="C47" s="44">
        <v>1</v>
      </c>
      <c r="D47" s="44" t="s">
        <v>8</v>
      </c>
      <c r="E47" s="95" t="s">
        <v>46</v>
      </c>
      <c r="F47" s="280"/>
      <c r="G47" s="95" t="s">
        <v>46</v>
      </c>
      <c r="H47" s="164"/>
    </row>
    <row r="48" spans="1:8" x14ac:dyDescent="0.25">
      <c r="A48" s="466" t="s">
        <v>144</v>
      </c>
      <c r="B48" s="467"/>
      <c r="C48" s="467"/>
      <c r="D48" s="467"/>
      <c r="E48" s="467"/>
      <c r="F48" s="467"/>
      <c r="G48" s="467"/>
      <c r="H48" s="207"/>
    </row>
    <row r="49" spans="1:8" ht="15.75" thickBot="1" x14ac:dyDescent="0.3">
      <c r="A49" s="468" t="s">
        <v>47</v>
      </c>
      <c r="B49" s="469"/>
      <c r="C49" s="469"/>
      <c r="D49" s="469"/>
      <c r="E49" s="469"/>
      <c r="F49" s="469"/>
      <c r="G49" s="469"/>
      <c r="H49" s="470"/>
    </row>
    <row r="50" spans="1:8" x14ac:dyDescent="0.25">
      <c r="A50" s="244">
        <v>36</v>
      </c>
      <c r="B50" s="34" t="s">
        <v>48</v>
      </c>
      <c r="C50" s="34">
        <v>1</v>
      </c>
      <c r="D50" s="34" t="s">
        <v>15</v>
      </c>
      <c r="E50" s="294"/>
      <c r="F50" s="294"/>
      <c r="G50" s="275">
        <f t="shared" ref="G50:G60" si="1">SUM(E50+F50)</f>
        <v>0</v>
      </c>
      <c r="H50" s="167"/>
    </row>
    <row r="51" spans="1:8" x14ac:dyDescent="0.25">
      <c r="A51" s="239">
        <v>37</v>
      </c>
      <c r="B51" s="99" t="s">
        <v>49</v>
      </c>
      <c r="C51" s="99">
        <v>1</v>
      </c>
      <c r="D51" s="99" t="s">
        <v>15</v>
      </c>
      <c r="E51" s="277"/>
      <c r="F51" s="277"/>
      <c r="G51" s="273">
        <f t="shared" si="1"/>
        <v>0</v>
      </c>
      <c r="H51" s="162"/>
    </row>
    <row r="52" spans="1:8" x14ac:dyDescent="0.25">
      <c r="A52" s="239">
        <v>38</v>
      </c>
      <c r="B52" s="99" t="s">
        <v>50</v>
      </c>
      <c r="C52" s="99">
        <v>1</v>
      </c>
      <c r="D52" s="99" t="s">
        <v>15</v>
      </c>
      <c r="E52" s="277"/>
      <c r="F52" s="277"/>
      <c r="G52" s="273">
        <f t="shared" si="1"/>
        <v>0</v>
      </c>
      <c r="H52" s="162"/>
    </row>
    <row r="53" spans="1:8" x14ac:dyDescent="0.25">
      <c r="A53" s="239">
        <v>39</v>
      </c>
      <c r="B53" s="99" t="s">
        <v>51</v>
      </c>
      <c r="C53" s="99">
        <v>1</v>
      </c>
      <c r="D53" s="99" t="s">
        <v>15</v>
      </c>
      <c r="E53" s="277"/>
      <c r="F53" s="277"/>
      <c r="G53" s="273">
        <f t="shared" si="1"/>
        <v>0</v>
      </c>
      <c r="H53" s="162"/>
    </row>
    <row r="54" spans="1:8" x14ac:dyDescent="0.25">
      <c r="A54" s="239">
        <v>40</v>
      </c>
      <c r="B54" s="48" t="s">
        <v>92</v>
      </c>
      <c r="C54" s="48">
        <v>1</v>
      </c>
      <c r="D54" s="48" t="s">
        <v>8</v>
      </c>
      <c r="E54" s="277"/>
      <c r="F54" s="277"/>
      <c r="G54" s="273">
        <f t="shared" si="1"/>
        <v>0</v>
      </c>
      <c r="H54" s="162"/>
    </row>
    <row r="55" spans="1:8" x14ac:dyDescent="0.25">
      <c r="A55" s="239">
        <v>41</v>
      </c>
      <c r="B55" s="103" t="s">
        <v>53</v>
      </c>
      <c r="C55" s="103">
        <v>1</v>
      </c>
      <c r="D55" s="103" t="s">
        <v>15</v>
      </c>
      <c r="E55" s="278"/>
      <c r="F55" s="277"/>
      <c r="G55" s="273">
        <f t="shared" si="1"/>
        <v>0</v>
      </c>
      <c r="H55" s="162"/>
    </row>
    <row r="56" spans="1:8" x14ac:dyDescent="0.25">
      <c r="A56" s="240">
        <v>42</v>
      </c>
      <c r="B56" s="103" t="s">
        <v>54</v>
      </c>
      <c r="C56" s="103">
        <v>1</v>
      </c>
      <c r="D56" s="103" t="s">
        <v>8</v>
      </c>
      <c r="E56" s="278"/>
      <c r="F56" s="277"/>
      <c r="G56" s="273">
        <f t="shared" si="1"/>
        <v>0</v>
      </c>
      <c r="H56" s="162"/>
    </row>
    <row r="57" spans="1:8" x14ac:dyDescent="0.25">
      <c r="A57" s="240">
        <v>43</v>
      </c>
      <c r="B57" s="103" t="s">
        <v>55</v>
      </c>
      <c r="C57" s="103">
        <v>1</v>
      </c>
      <c r="D57" s="103" t="s">
        <v>8</v>
      </c>
      <c r="E57" s="278"/>
      <c r="F57" s="277"/>
      <c r="G57" s="273">
        <f t="shared" si="1"/>
        <v>0</v>
      </c>
      <c r="H57" s="162"/>
    </row>
    <row r="58" spans="1:8" x14ac:dyDescent="0.25">
      <c r="A58" s="240">
        <v>44</v>
      </c>
      <c r="B58" s="103" t="s">
        <v>56</v>
      </c>
      <c r="C58" s="103">
        <v>1</v>
      </c>
      <c r="D58" s="103" t="s">
        <v>8</v>
      </c>
      <c r="E58" s="278"/>
      <c r="F58" s="277"/>
      <c r="G58" s="273">
        <f t="shared" si="1"/>
        <v>0</v>
      </c>
      <c r="H58" s="162"/>
    </row>
    <row r="59" spans="1:8" x14ac:dyDescent="0.25">
      <c r="A59" s="240">
        <v>45</v>
      </c>
      <c r="B59" s="103" t="s">
        <v>57</v>
      </c>
      <c r="C59" s="103">
        <v>1</v>
      </c>
      <c r="D59" s="103" t="s">
        <v>8</v>
      </c>
      <c r="E59" s="278"/>
      <c r="F59" s="277"/>
      <c r="G59" s="273">
        <f t="shared" si="1"/>
        <v>0</v>
      </c>
      <c r="H59" s="162"/>
    </row>
    <row r="60" spans="1:8" ht="15.75" thickBot="1" x14ac:dyDescent="0.3">
      <c r="A60" s="245">
        <v>46</v>
      </c>
      <c r="B60" s="44" t="s">
        <v>58</v>
      </c>
      <c r="C60" s="44">
        <v>1</v>
      </c>
      <c r="D60" s="44" t="s">
        <v>8</v>
      </c>
      <c r="E60" s="280"/>
      <c r="F60" s="280"/>
      <c r="G60" s="274">
        <f t="shared" si="1"/>
        <v>0</v>
      </c>
      <c r="H60" s="164"/>
    </row>
    <row r="61" spans="1:8" x14ac:dyDescent="0.25">
      <c r="A61" s="406" t="s">
        <v>145</v>
      </c>
      <c r="B61" s="471"/>
      <c r="C61" s="471"/>
      <c r="D61" s="471"/>
      <c r="E61" s="471"/>
      <c r="F61" s="471"/>
      <c r="G61" s="471"/>
      <c r="H61" s="207"/>
    </row>
    <row r="62" spans="1:8" ht="15.75" thickBot="1" x14ac:dyDescent="0.3">
      <c r="A62" s="468" t="s">
        <v>59</v>
      </c>
      <c r="B62" s="469"/>
      <c r="C62" s="469"/>
      <c r="D62" s="469"/>
      <c r="E62" s="469"/>
      <c r="F62" s="469"/>
      <c r="G62" s="469"/>
      <c r="H62" s="470"/>
    </row>
    <row r="63" spans="1:8" x14ac:dyDescent="0.25">
      <c r="A63" s="170">
        <v>47</v>
      </c>
      <c r="B63" s="114" t="s">
        <v>78</v>
      </c>
      <c r="C63" s="114">
        <v>1</v>
      </c>
      <c r="D63" s="52" t="s">
        <v>8</v>
      </c>
      <c r="E63" s="266"/>
      <c r="F63" s="266"/>
      <c r="G63" s="275">
        <f>SUM(E63+F63)</f>
        <v>0</v>
      </c>
      <c r="H63" s="167"/>
    </row>
    <row r="64" spans="1:8" x14ac:dyDescent="0.25">
      <c r="A64" s="172">
        <v>48</v>
      </c>
      <c r="B64" s="115" t="s">
        <v>61</v>
      </c>
      <c r="C64" s="115">
        <v>1</v>
      </c>
      <c r="D64" s="57" t="s">
        <v>8</v>
      </c>
      <c r="E64" s="255"/>
      <c r="F64" s="255"/>
      <c r="G64" s="273">
        <f>SUM(E64+F64)</f>
        <v>0</v>
      </c>
      <c r="H64" s="162"/>
    </row>
    <row r="65" spans="1:8" x14ac:dyDescent="0.25">
      <c r="A65" s="172">
        <v>49</v>
      </c>
      <c r="B65" s="115" t="s">
        <v>62</v>
      </c>
      <c r="C65" s="115">
        <v>1</v>
      </c>
      <c r="D65" s="57" t="s">
        <v>8</v>
      </c>
      <c r="E65" s="255"/>
      <c r="F65" s="255"/>
      <c r="G65" s="273">
        <f>SUM(E65+F65)</f>
        <v>0</v>
      </c>
      <c r="H65" s="162"/>
    </row>
    <row r="66" spans="1:8" x14ac:dyDescent="0.25">
      <c r="A66" s="172">
        <v>50</v>
      </c>
      <c r="B66" s="57" t="s">
        <v>63</v>
      </c>
      <c r="C66" s="57">
        <v>1</v>
      </c>
      <c r="D66" s="57" t="s">
        <v>8</v>
      </c>
      <c r="E66" s="255"/>
      <c r="F66" s="255"/>
      <c r="G66" s="273">
        <f>SUM(E66+F66)</f>
        <v>0</v>
      </c>
      <c r="H66" s="162"/>
    </row>
    <row r="67" spans="1:8" x14ac:dyDescent="0.25">
      <c r="A67" s="172">
        <v>51</v>
      </c>
      <c r="B67" s="57" t="s">
        <v>64</v>
      </c>
      <c r="C67" s="57">
        <v>1</v>
      </c>
      <c r="D67" s="57" t="s">
        <v>8</v>
      </c>
      <c r="E67" s="255"/>
      <c r="F67" s="255"/>
      <c r="G67" s="273">
        <f>SUM(E67+F67)</f>
        <v>0</v>
      </c>
      <c r="H67" s="162"/>
    </row>
    <row r="68" spans="1:8" x14ac:dyDescent="0.25">
      <c r="A68" s="172">
        <v>52</v>
      </c>
      <c r="B68" s="57" t="s">
        <v>65</v>
      </c>
      <c r="C68" s="57">
        <v>1</v>
      </c>
      <c r="D68" s="57" t="s">
        <v>8</v>
      </c>
      <c r="E68" s="81" t="s">
        <v>46</v>
      </c>
      <c r="F68" s="255"/>
      <c r="G68" s="58" t="s">
        <v>46</v>
      </c>
      <c r="H68" s="162"/>
    </row>
    <row r="69" spans="1:8" x14ac:dyDescent="0.25">
      <c r="A69" s="172">
        <v>53</v>
      </c>
      <c r="B69" s="57" t="s">
        <v>66</v>
      </c>
      <c r="C69" s="57">
        <v>1</v>
      </c>
      <c r="D69" s="57" t="s">
        <v>67</v>
      </c>
      <c r="E69" s="81" t="s">
        <v>46</v>
      </c>
      <c r="F69" s="255"/>
      <c r="G69" s="58" t="s">
        <v>46</v>
      </c>
      <c r="H69" s="162"/>
    </row>
    <row r="70" spans="1:8" x14ac:dyDescent="0.25">
      <c r="A70" s="172">
        <v>54</v>
      </c>
      <c r="B70" s="57" t="s">
        <v>68</v>
      </c>
      <c r="C70" s="57">
        <v>1</v>
      </c>
      <c r="D70" s="57" t="s">
        <v>67</v>
      </c>
      <c r="E70" s="81" t="s">
        <v>46</v>
      </c>
      <c r="F70" s="255"/>
      <c r="G70" s="58" t="s">
        <v>46</v>
      </c>
      <c r="H70" s="162"/>
    </row>
    <row r="71" spans="1:8" ht="27" thickBot="1" x14ac:dyDescent="0.3">
      <c r="A71" s="176">
        <v>55</v>
      </c>
      <c r="B71" s="62" t="s">
        <v>69</v>
      </c>
      <c r="C71" s="62">
        <v>1</v>
      </c>
      <c r="D71" s="62" t="s">
        <v>70</v>
      </c>
      <c r="E71" s="95" t="s">
        <v>46</v>
      </c>
      <c r="F71" s="271"/>
      <c r="G71" s="246" t="s">
        <v>46</v>
      </c>
      <c r="H71" s="164"/>
    </row>
    <row r="72" spans="1:8" ht="15.75" thickBot="1" x14ac:dyDescent="0.3">
      <c r="A72" s="388" t="s">
        <v>146</v>
      </c>
      <c r="B72" s="389"/>
      <c r="C72" s="389"/>
      <c r="D72" s="389"/>
      <c r="E72" s="389"/>
      <c r="F72" s="389"/>
      <c r="G72" s="389"/>
      <c r="H72" s="161"/>
    </row>
    <row r="73" spans="1:8" ht="15.75" thickBot="1" x14ac:dyDescent="0.3">
      <c r="A73" s="388" t="s">
        <v>156</v>
      </c>
      <c r="B73" s="389"/>
      <c r="C73" s="389"/>
      <c r="D73" s="389"/>
      <c r="E73" s="389"/>
      <c r="F73" s="389"/>
      <c r="G73" s="389"/>
      <c r="H73" s="161"/>
    </row>
  </sheetData>
  <mergeCells count="18">
    <mergeCell ref="A73:G73"/>
    <mergeCell ref="A1:G1"/>
    <mergeCell ref="A2:G2"/>
    <mergeCell ref="F7:F8"/>
    <mergeCell ref="G7:G8"/>
    <mergeCell ref="A6:H6"/>
    <mergeCell ref="A62:H62"/>
    <mergeCell ref="H7:H8"/>
    <mergeCell ref="A21:G21"/>
    <mergeCell ref="A22:H22"/>
    <mergeCell ref="A25:G25"/>
    <mergeCell ref="A26:H26"/>
    <mergeCell ref="A29:G29"/>
    <mergeCell ref="A30:H30"/>
    <mergeCell ref="A48:G48"/>
    <mergeCell ref="A49:H49"/>
    <mergeCell ref="A61:G61"/>
    <mergeCell ref="A72:G7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388D-22BC-471E-BAAF-17A1AD7BE3E2}">
  <dimension ref="A1:H71"/>
  <sheetViews>
    <sheetView workbookViewId="0">
      <selection activeCell="A5" sqref="A5:H5"/>
    </sheetView>
  </sheetViews>
  <sheetFormatPr defaultRowHeight="15" x14ac:dyDescent="0.25"/>
  <cols>
    <col min="1" max="1" width="7.140625" style="64" customWidth="1"/>
    <col min="2" max="2" width="41.28515625" style="64" customWidth="1"/>
    <col min="3" max="3" width="12.28515625" style="64" customWidth="1"/>
    <col min="4" max="5" width="19.85546875" style="64" customWidth="1"/>
    <col min="6" max="6" width="18.7109375" style="64" customWidth="1"/>
    <col min="7" max="7" width="21" style="64" customWidth="1"/>
    <col min="8" max="8" width="26.28515625" customWidth="1"/>
  </cols>
  <sheetData>
    <row r="1" spans="1:8" ht="15.75" thickBot="1" x14ac:dyDescent="0.3">
      <c r="A1" s="338" t="s">
        <v>134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133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135</v>
      </c>
      <c r="H3" s="250"/>
    </row>
    <row r="4" spans="1:8" ht="130.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5</v>
      </c>
      <c r="F4" s="4" t="s">
        <v>163</v>
      </c>
      <c r="G4" s="156" t="s">
        <v>164</v>
      </c>
      <c r="H4" s="249" t="s">
        <v>197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357"/>
      <c r="G7" s="359">
        <f>SUM(E7+E8*8+F7)</f>
        <v>0</v>
      </c>
      <c r="H7" s="417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358"/>
      <c r="G8" s="360"/>
      <c r="H8" s="418"/>
    </row>
    <row r="9" spans="1:8" x14ac:dyDescent="0.25">
      <c r="A9" s="14">
        <v>3</v>
      </c>
      <c r="B9" s="15" t="s">
        <v>11</v>
      </c>
      <c r="C9" s="78">
        <v>1</v>
      </c>
      <c r="D9" s="16" t="s">
        <v>8</v>
      </c>
      <c r="E9" s="255"/>
      <c r="F9" s="277"/>
      <c r="G9" s="261">
        <f t="shared" ref="G9:G14" si="0">SUM(E9+F9)</f>
        <v>0</v>
      </c>
      <c r="H9" s="162"/>
    </row>
    <row r="10" spans="1:8" x14ac:dyDescent="0.25">
      <c r="A10" s="14">
        <v>4</v>
      </c>
      <c r="B10" s="15" t="s">
        <v>12</v>
      </c>
      <c r="C10" s="78">
        <v>1</v>
      </c>
      <c r="D10" s="16" t="s">
        <v>8</v>
      </c>
      <c r="E10" s="255"/>
      <c r="F10" s="277"/>
      <c r="G10" s="261">
        <f t="shared" si="0"/>
        <v>0</v>
      </c>
      <c r="H10" s="162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55"/>
      <c r="F11" s="255"/>
      <c r="G11" s="261">
        <f t="shared" si="0"/>
        <v>0</v>
      </c>
      <c r="H11" s="162"/>
    </row>
    <row r="12" spans="1:8" ht="26.25" x14ac:dyDescent="0.25">
      <c r="A12" s="14">
        <v>6</v>
      </c>
      <c r="B12" s="18" t="s">
        <v>14</v>
      </c>
      <c r="C12" s="80">
        <v>1</v>
      </c>
      <c r="D12" s="16" t="s">
        <v>15</v>
      </c>
      <c r="E12" s="254"/>
      <c r="F12" s="278"/>
      <c r="G12" s="261">
        <f t="shared" si="0"/>
        <v>0</v>
      </c>
      <c r="H12" s="162"/>
    </row>
    <row r="13" spans="1:8" x14ac:dyDescent="0.25">
      <c r="A13" s="14">
        <v>7</v>
      </c>
      <c r="B13" s="15" t="s">
        <v>16</v>
      </c>
      <c r="C13" s="78">
        <v>1</v>
      </c>
      <c r="D13" s="16" t="s">
        <v>8</v>
      </c>
      <c r="E13" s="255"/>
      <c r="F13" s="277"/>
      <c r="G13" s="261">
        <f t="shared" si="0"/>
        <v>0</v>
      </c>
      <c r="H13" s="162"/>
    </row>
    <row r="14" spans="1:8" x14ac:dyDescent="0.25">
      <c r="A14" s="14">
        <v>8</v>
      </c>
      <c r="B14" s="15" t="s">
        <v>114</v>
      </c>
      <c r="C14" s="78">
        <v>1</v>
      </c>
      <c r="D14" s="16" t="s">
        <v>8</v>
      </c>
      <c r="E14" s="255"/>
      <c r="F14" s="277"/>
      <c r="G14" s="261">
        <f t="shared" si="0"/>
        <v>0</v>
      </c>
      <c r="H14" s="162"/>
    </row>
    <row r="15" spans="1:8" x14ac:dyDescent="0.25">
      <c r="A15" s="14">
        <v>9</v>
      </c>
      <c r="B15" s="15" t="s">
        <v>89</v>
      </c>
      <c r="C15" s="78">
        <v>1</v>
      </c>
      <c r="D15" s="16" t="s">
        <v>8</v>
      </c>
      <c r="E15" s="124" t="s">
        <v>46</v>
      </c>
      <c r="F15" s="277"/>
      <c r="G15" s="233" t="s">
        <v>46</v>
      </c>
      <c r="H15" s="162"/>
    </row>
    <row r="16" spans="1:8" x14ac:dyDescent="0.25">
      <c r="A16" s="14">
        <v>10</v>
      </c>
      <c r="B16" s="15" t="s">
        <v>18</v>
      </c>
      <c r="C16" s="78">
        <v>1</v>
      </c>
      <c r="D16" s="16" t="s">
        <v>8</v>
      </c>
      <c r="E16" s="255"/>
      <c r="F16" s="277"/>
      <c r="G16" s="261">
        <f>SUM(E16+F16)</f>
        <v>0</v>
      </c>
      <c r="H16" s="162"/>
    </row>
    <row r="17" spans="1:8" x14ac:dyDescent="0.25">
      <c r="A17" s="14">
        <v>11</v>
      </c>
      <c r="B17" s="15" t="s">
        <v>19</v>
      </c>
      <c r="C17" s="78">
        <v>1</v>
      </c>
      <c r="D17" s="16" t="s">
        <v>8</v>
      </c>
      <c r="E17" s="255"/>
      <c r="F17" s="277"/>
      <c r="G17" s="261">
        <f>SUM(E17+F17)</f>
        <v>0</v>
      </c>
      <c r="H17" s="162"/>
    </row>
    <row r="18" spans="1:8" x14ac:dyDescent="0.25">
      <c r="A18" s="14">
        <v>12</v>
      </c>
      <c r="B18" s="15" t="s">
        <v>20</v>
      </c>
      <c r="C18" s="78">
        <v>1</v>
      </c>
      <c r="D18" s="16" t="s">
        <v>8</v>
      </c>
      <c r="E18" s="255"/>
      <c r="F18" s="277"/>
      <c r="G18" s="261">
        <f>SUM(E18+F18)</f>
        <v>0</v>
      </c>
      <c r="H18" s="162"/>
    </row>
    <row r="19" spans="1:8" ht="15.75" thickBot="1" x14ac:dyDescent="0.3">
      <c r="A19" s="22">
        <v>13</v>
      </c>
      <c r="B19" s="23" t="s">
        <v>21</v>
      </c>
      <c r="C19" s="85">
        <v>1</v>
      </c>
      <c r="D19" s="24" t="s">
        <v>8</v>
      </c>
      <c r="E19" s="260"/>
      <c r="F19" s="280"/>
      <c r="G19" s="262">
        <f>SUM(E19+F19)</f>
        <v>0</v>
      </c>
      <c r="H19" s="164"/>
    </row>
    <row r="20" spans="1:8" ht="15.75" thickBot="1" x14ac:dyDescent="0.3">
      <c r="A20" s="434" t="s">
        <v>141</v>
      </c>
      <c r="B20" s="449"/>
      <c r="C20" s="449"/>
      <c r="D20" s="449"/>
      <c r="E20" s="449"/>
      <c r="F20" s="449"/>
      <c r="G20" s="449"/>
      <c r="H20" s="184"/>
    </row>
    <row r="21" spans="1:8" ht="15.75" thickBot="1" x14ac:dyDescent="0.3">
      <c r="A21" s="369" t="s">
        <v>22</v>
      </c>
      <c r="B21" s="370"/>
      <c r="C21" s="370"/>
      <c r="D21" s="370"/>
      <c r="E21" s="370"/>
      <c r="F21" s="370"/>
      <c r="G21" s="370"/>
      <c r="H21" s="371"/>
    </row>
    <row r="22" spans="1:8" x14ac:dyDescent="0.25">
      <c r="A22" s="169">
        <v>14</v>
      </c>
      <c r="B22" s="30" t="s">
        <v>74</v>
      </c>
      <c r="C22" s="128">
        <v>1</v>
      </c>
      <c r="D22" s="31" t="s">
        <v>15</v>
      </c>
      <c r="E22" s="276"/>
      <c r="F22" s="276"/>
      <c r="G22" s="272">
        <f>SUM(E22+F22)</f>
        <v>0</v>
      </c>
      <c r="H22" s="167"/>
    </row>
    <row r="23" spans="1:8" x14ac:dyDescent="0.25">
      <c r="A23" s="17">
        <v>15</v>
      </c>
      <c r="B23" s="125" t="s">
        <v>115</v>
      </c>
      <c r="C23" s="326">
        <v>1</v>
      </c>
      <c r="D23" s="126" t="s">
        <v>8</v>
      </c>
      <c r="E23" s="254"/>
      <c r="F23" s="254"/>
      <c r="G23" s="261">
        <f>SUM(E23+F23)</f>
        <v>0</v>
      </c>
      <c r="H23" s="162"/>
    </row>
    <row r="24" spans="1:8" x14ac:dyDescent="0.25">
      <c r="A24" s="17">
        <v>16</v>
      </c>
      <c r="B24" s="125" t="s">
        <v>116</v>
      </c>
      <c r="C24" s="326">
        <v>1</v>
      </c>
      <c r="D24" s="126" t="s">
        <v>8</v>
      </c>
      <c r="E24" s="254"/>
      <c r="F24" s="254"/>
      <c r="G24" s="261">
        <f>SUM(E24+F24)</f>
        <v>0</v>
      </c>
      <c r="H24" s="162"/>
    </row>
    <row r="25" spans="1:8" ht="15.75" thickBot="1" x14ac:dyDescent="0.3">
      <c r="A25" s="22">
        <v>17</v>
      </c>
      <c r="B25" s="28" t="s">
        <v>24</v>
      </c>
      <c r="C25" s="86">
        <v>1</v>
      </c>
      <c r="D25" s="29" t="s">
        <v>8</v>
      </c>
      <c r="E25" s="264"/>
      <c r="F25" s="264"/>
      <c r="G25" s="262">
        <f>SUM(E25+F25)</f>
        <v>0</v>
      </c>
      <c r="H25" s="164"/>
    </row>
    <row r="26" spans="1:8" ht="15.75" thickBot="1" x14ac:dyDescent="0.3">
      <c r="A26" s="372" t="s">
        <v>142</v>
      </c>
      <c r="B26" s="373"/>
      <c r="C26" s="373"/>
      <c r="D26" s="373"/>
      <c r="E26" s="373"/>
      <c r="F26" s="373"/>
      <c r="G26" s="373"/>
      <c r="H26" s="184"/>
    </row>
    <row r="27" spans="1:8" ht="15.75" thickBot="1" x14ac:dyDescent="0.3">
      <c r="A27" s="369" t="s">
        <v>25</v>
      </c>
      <c r="B27" s="370"/>
      <c r="C27" s="370"/>
      <c r="D27" s="370"/>
      <c r="E27" s="370"/>
      <c r="F27" s="370"/>
      <c r="G27" s="370"/>
      <c r="H27" s="371"/>
    </row>
    <row r="28" spans="1:8" x14ac:dyDescent="0.25">
      <c r="A28" s="25">
        <v>18</v>
      </c>
      <c r="B28" s="26" t="s">
        <v>26</v>
      </c>
      <c r="C28" s="321">
        <v>1</v>
      </c>
      <c r="D28" s="27" t="s">
        <v>8</v>
      </c>
      <c r="E28" s="263"/>
      <c r="F28" s="263"/>
      <c r="G28" s="265"/>
      <c r="H28" s="167"/>
    </row>
    <row r="29" spans="1:8" ht="15.75" thickBot="1" x14ac:dyDescent="0.3">
      <c r="A29" s="22">
        <v>19</v>
      </c>
      <c r="B29" s="28" t="s">
        <v>27</v>
      </c>
      <c r="C29" s="86">
        <v>1</v>
      </c>
      <c r="D29" s="29" t="s">
        <v>8</v>
      </c>
      <c r="E29" s="264"/>
      <c r="F29" s="264"/>
      <c r="G29" s="262"/>
      <c r="H29" s="164"/>
    </row>
    <row r="30" spans="1:8" ht="15.75" thickBot="1" x14ac:dyDescent="0.3">
      <c r="A30" s="372" t="s">
        <v>143</v>
      </c>
      <c r="B30" s="373"/>
      <c r="C30" s="373"/>
      <c r="D30" s="373"/>
      <c r="E30" s="373"/>
      <c r="F30" s="373"/>
      <c r="G30" s="373"/>
      <c r="H30" s="184"/>
    </row>
    <row r="31" spans="1:8" ht="15.75" thickBot="1" x14ac:dyDescent="0.3">
      <c r="A31" s="369" t="s">
        <v>28</v>
      </c>
      <c r="B31" s="370"/>
      <c r="C31" s="370"/>
      <c r="D31" s="370"/>
      <c r="E31" s="370"/>
      <c r="F31" s="370"/>
      <c r="G31" s="370"/>
      <c r="H31" s="371"/>
    </row>
    <row r="32" spans="1:8" x14ac:dyDescent="0.25">
      <c r="A32" s="32">
        <v>20</v>
      </c>
      <c r="B32" s="33" t="s">
        <v>29</v>
      </c>
      <c r="C32" s="324">
        <v>1</v>
      </c>
      <c r="D32" s="34" t="s">
        <v>8</v>
      </c>
      <c r="E32" s="266"/>
      <c r="F32" s="294"/>
      <c r="G32" s="265">
        <f t="shared" ref="G32:G44" si="1">SUM(E32+F32)</f>
        <v>0</v>
      </c>
      <c r="H32" s="167"/>
    </row>
    <row r="33" spans="1:8" x14ac:dyDescent="0.25">
      <c r="A33" s="14">
        <v>21</v>
      </c>
      <c r="B33" s="47" t="s">
        <v>30</v>
      </c>
      <c r="C33" s="101">
        <v>1</v>
      </c>
      <c r="D33" s="48" t="s">
        <v>8</v>
      </c>
      <c r="E33" s="255"/>
      <c r="F33" s="277"/>
      <c r="G33" s="261">
        <f t="shared" si="1"/>
        <v>0</v>
      </c>
      <c r="H33" s="162"/>
    </row>
    <row r="34" spans="1:8" x14ac:dyDescent="0.25">
      <c r="A34" s="14">
        <v>22</v>
      </c>
      <c r="B34" s="47" t="s">
        <v>31</v>
      </c>
      <c r="C34" s="101">
        <v>1</v>
      </c>
      <c r="D34" s="48" t="s">
        <v>8</v>
      </c>
      <c r="E34" s="255"/>
      <c r="F34" s="277"/>
      <c r="G34" s="261">
        <f t="shared" si="1"/>
        <v>0</v>
      </c>
      <c r="H34" s="162"/>
    </row>
    <row r="35" spans="1:8" x14ac:dyDescent="0.25">
      <c r="A35" s="14">
        <v>23</v>
      </c>
      <c r="B35" s="47" t="s">
        <v>32</v>
      </c>
      <c r="C35" s="101">
        <v>1</v>
      </c>
      <c r="D35" s="48" t="s">
        <v>15</v>
      </c>
      <c r="E35" s="255"/>
      <c r="F35" s="277"/>
      <c r="G35" s="261">
        <f t="shared" si="1"/>
        <v>0</v>
      </c>
      <c r="H35" s="162"/>
    </row>
    <row r="36" spans="1:8" x14ac:dyDescent="0.25">
      <c r="A36" s="14">
        <v>24</v>
      </c>
      <c r="B36" s="47" t="s">
        <v>33</v>
      </c>
      <c r="C36" s="101">
        <v>1</v>
      </c>
      <c r="D36" s="48" t="s">
        <v>8</v>
      </c>
      <c r="E36" s="255"/>
      <c r="F36" s="277"/>
      <c r="G36" s="261">
        <f t="shared" si="1"/>
        <v>0</v>
      </c>
      <c r="H36" s="162"/>
    </row>
    <row r="37" spans="1:8" x14ac:dyDescent="0.25">
      <c r="A37" s="14">
        <v>25</v>
      </c>
      <c r="B37" s="47" t="s">
        <v>34</v>
      </c>
      <c r="C37" s="101">
        <v>1</v>
      </c>
      <c r="D37" s="48" t="s">
        <v>8</v>
      </c>
      <c r="E37" s="255"/>
      <c r="F37" s="277"/>
      <c r="G37" s="261">
        <f t="shared" si="1"/>
        <v>0</v>
      </c>
      <c r="H37" s="162"/>
    </row>
    <row r="38" spans="1:8" x14ac:dyDescent="0.25">
      <c r="A38" s="14">
        <v>26</v>
      </c>
      <c r="B38" s="47" t="s">
        <v>35</v>
      </c>
      <c r="C38" s="101">
        <v>1</v>
      </c>
      <c r="D38" s="48" t="s">
        <v>8</v>
      </c>
      <c r="E38" s="255"/>
      <c r="F38" s="277"/>
      <c r="G38" s="261">
        <f t="shared" si="1"/>
        <v>0</v>
      </c>
      <c r="H38" s="162"/>
    </row>
    <row r="39" spans="1:8" x14ac:dyDescent="0.25">
      <c r="A39" s="14">
        <v>27</v>
      </c>
      <c r="B39" s="47" t="s">
        <v>36</v>
      </c>
      <c r="C39" s="101">
        <v>1</v>
      </c>
      <c r="D39" s="48" t="s">
        <v>15</v>
      </c>
      <c r="E39" s="255"/>
      <c r="F39" s="277"/>
      <c r="G39" s="261">
        <f t="shared" si="1"/>
        <v>0</v>
      </c>
      <c r="H39" s="162"/>
    </row>
    <row r="40" spans="1:8" x14ac:dyDescent="0.25">
      <c r="A40" s="14">
        <v>28</v>
      </c>
      <c r="B40" s="47" t="s">
        <v>75</v>
      </c>
      <c r="C40" s="101">
        <v>1</v>
      </c>
      <c r="D40" s="48" t="s">
        <v>15</v>
      </c>
      <c r="E40" s="255"/>
      <c r="F40" s="277"/>
      <c r="G40" s="261">
        <f t="shared" si="1"/>
        <v>0</v>
      </c>
      <c r="H40" s="162"/>
    </row>
    <row r="41" spans="1:8" x14ac:dyDescent="0.25">
      <c r="A41" s="14">
        <v>29</v>
      </c>
      <c r="B41" s="47" t="s">
        <v>41</v>
      </c>
      <c r="C41" s="101">
        <v>1</v>
      </c>
      <c r="D41" s="48" t="s">
        <v>8</v>
      </c>
      <c r="E41" s="255"/>
      <c r="F41" s="277"/>
      <c r="G41" s="261">
        <f t="shared" si="1"/>
        <v>0</v>
      </c>
      <c r="H41" s="162"/>
    </row>
    <row r="42" spans="1:8" x14ac:dyDescent="0.25">
      <c r="A42" s="14">
        <v>30</v>
      </c>
      <c r="B42" s="47" t="s">
        <v>42</v>
      </c>
      <c r="C42" s="101">
        <v>1</v>
      </c>
      <c r="D42" s="48" t="s">
        <v>8</v>
      </c>
      <c r="E42" s="255"/>
      <c r="F42" s="277"/>
      <c r="G42" s="261">
        <f t="shared" si="1"/>
        <v>0</v>
      </c>
      <c r="H42" s="162"/>
    </row>
    <row r="43" spans="1:8" x14ac:dyDescent="0.25">
      <c r="A43" s="14">
        <v>31</v>
      </c>
      <c r="B43" s="47" t="s">
        <v>43</v>
      </c>
      <c r="C43" s="101">
        <v>1</v>
      </c>
      <c r="D43" s="48" t="s">
        <v>8</v>
      </c>
      <c r="E43" s="255"/>
      <c r="F43" s="277"/>
      <c r="G43" s="261">
        <f t="shared" si="1"/>
        <v>0</v>
      </c>
      <c r="H43" s="162"/>
    </row>
    <row r="44" spans="1:8" x14ac:dyDescent="0.25">
      <c r="A44" s="14">
        <v>32</v>
      </c>
      <c r="B44" s="47" t="s">
        <v>76</v>
      </c>
      <c r="C44" s="101">
        <v>1</v>
      </c>
      <c r="D44" s="48" t="s">
        <v>15</v>
      </c>
      <c r="E44" s="255"/>
      <c r="F44" s="277"/>
      <c r="G44" s="261">
        <f t="shared" si="1"/>
        <v>0</v>
      </c>
      <c r="H44" s="162"/>
    </row>
    <row r="45" spans="1:8" ht="15.75" thickBot="1" x14ac:dyDescent="0.3">
      <c r="A45" s="42">
        <v>33</v>
      </c>
      <c r="B45" s="43" t="s">
        <v>45</v>
      </c>
      <c r="C45" s="94">
        <v>1</v>
      </c>
      <c r="D45" s="44" t="s">
        <v>8</v>
      </c>
      <c r="E45" s="66" t="s">
        <v>46</v>
      </c>
      <c r="F45" s="280"/>
      <c r="G45" s="157" t="s">
        <v>46</v>
      </c>
      <c r="H45" s="164"/>
    </row>
    <row r="46" spans="1:8" ht="15.75" thickBot="1" x14ac:dyDescent="0.3">
      <c r="A46" s="127"/>
      <c r="B46" s="404" t="s">
        <v>144</v>
      </c>
      <c r="C46" s="404"/>
      <c r="D46" s="405"/>
      <c r="E46" s="405"/>
      <c r="F46" s="405"/>
      <c r="G46" s="405"/>
      <c r="H46" s="184"/>
    </row>
    <row r="47" spans="1:8" ht="15.75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x14ac:dyDescent="0.25">
      <c r="A48" s="53">
        <v>34</v>
      </c>
      <c r="B48" s="36" t="s">
        <v>48</v>
      </c>
      <c r="C48" s="36">
        <v>1</v>
      </c>
      <c r="D48" s="37" t="s">
        <v>15</v>
      </c>
      <c r="E48" s="270"/>
      <c r="F48" s="290"/>
      <c r="G48" s="272">
        <f t="shared" ref="G48:G58" si="2">SUM(E48+F48)</f>
        <v>0</v>
      </c>
      <c r="H48" s="167"/>
    </row>
    <row r="49" spans="1:8" x14ac:dyDescent="0.25">
      <c r="A49" s="46">
        <v>35</v>
      </c>
      <c r="B49" s="47" t="s">
        <v>49</v>
      </c>
      <c r="C49" s="101">
        <v>1</v>
      </c>
      <c r="D49" s="48" t="s">
        <v>15</v>
      </c>
      <c r="E49" s="255"/>
      <c r="F49" s="277"/>
      <c r="G49" s="261">
        <f t="shared" si="2"/>
        <v>0</v>
      </c>
      <c r="H49" s="162"/>
    </row>
    <row r="50" spans="1:8" x14ac:dyDescent="0.25">
      <c r="A50" s="46">
        <v>36</v>
      </c>
      <c r="B50" s="47" t="s">
        <v>50</v>
      </c>
      <c r="C50" s="101">
        <v>1</v>
      </c>
      <c r="D50" s="48" t="s">
        <v>15</v>
      </c>
      <c r="E50" s="255"/>
      <c r="F50" s="277"/>
      <c r="G50" s="261">
        <f t="shared" si="2"/>
        <v>0</v>
      </c>
      <c r="H50" s="162"/>
    </row>
    <row r="51" spans="1:8" x14ac:dyDescent="0.25">
      <c r="A51" s="46">
        <v>37</v>
      </c>
      <c r="B51" s="47" t="s">
        <v>51</v>
      </c>
      <c r="C51" s="101">
        <v>1</v>
      </c>
      <c r="D51" s="48" t="s">
        <v>15</v>
      </c>
      <c r="E51" s="255"/>
      <c r="F51" s="277"/>
      <c r="G51" s="261">
        <f t="shared" si="2"/>
        <v>0</v>
      </c>
      <c r="H51" s="162"/>
    </row>
    <row r="52" spans="1:8" x14ac:dyDescent="0.25">
      <c r="A52" s="49">
        <v>38</v>
      </c>
      <c r="B52" s="47" t="s">
        <v>52</v>
      </c>
      <c r="C52" s="101">
        <v>1</v>
      </c>
      <c r="D52" s="48" t="s">
        <v>8</v>
      </c>
      <c r="E52" s="255"/>
      <c r="F52" s="277"/>
      <c r="G52" s="261">
        <f t="shared" si="2"/>
        <v>0</v>
      </c>
      <c r="H52" s="162"/>
    </row>
    <row r="53" spans="1:8" x14ac:dyDescent="0.25">
      <c r="A53" s="49">
        <v>39</v>
      </c>
      <c r="B53" s="18" t="s">
        <v>53</v>
      </c>
      <c r="C53" s="80">
        <v>1</v>
      </c>
      <c r="D53" s="50" t="s">
        <v>8</v>
      </c>
      <c r="E53" s="254"/>
      <c r="F53" s="277"/>
      <c r="G53" s="261">
        <f t="shared" si="2"/>
        <v>0</v>
      </c>
      <c r="H53" s="162"/>
    </row>
    <row r="54" spans="1:8" x14ac:dyDescent="0.25">
      <c r="A54" s="49">
        <v>40</v>
      </c>
      <c r="B54" s="18" t="s">
        <v>54</v>
      </c>
      <c r="C54" s="80">
        <v>1</v>
      </c>
      <c r="D54" s="50" t="s">
        <v>8</v>
      </c>
      <c r="E54" s="254"/>
      <c r="F54" s="277"/>
      <c r="G54" s="261">
        <f t="shared" si="2"/>
        <v>0</v>
      </c>
      <c r="H54" s="162"/>
    </row>
    <row r="55" spans="1:8" x14ac:dyDescent="0.25">
      <c r="A55" s="49">
        <v>41</v>
      </c>
      <c r="B55" s="18" t="s">
        <v>55</v>
      </c>
      <c r="C55" s="80">
        <v>1</v>
      </c>
      <c r="D55" s="50" t="s">
        <v>8</v>
      </c>
      <c r="E55" s="254"/>
      <c r="F55" s="277"/>
      <c r="G55" s="261">
        <f t="shared" si="2"/>
        <v>0</v>
      </c>
      <c r="H55" s="162"/>
    </row>
    <row r="56" spans="1:8" x14ac:dyDescent="0.25">
      <c r="A56" s="49">
        <v>42</v>
      </c>
      <c r="B56" s="18" t="s">
        <v>56</v>
      </c>
      <c r="C56" s="80">
        <v>1</v>
      </c>
      <c r="D56" s="50" t="s">
        <v>8</v>
      </c>
      <c r="E56" s="254"/>
      <c r="F56" s="277"/>
      <c r="G56" s="261">
        <f t="shared" si="2"/>
        <v>0</v>
      </c>
      <c r="H56" s="162"/>
    </row>
    <row r="57" spans="1:8" x14ac:dyDescent="0.25">
      <c r="A57" s="46">
        <v>43</v>
      </c>
      <c r="B57" s="18" t="s">
        <v>57</v>
      </c>
      <c r="C57" s="80">
        <v>1</v>
      </c>
      <c r="D57" s="50" t="s">
        <v>8</v>
      </c>
      <c r="E57" s="254"/>
      <c r="F57" s="277"/>
      <c r="G57" s="261">
        <f t="shared" si="2"/>
        <v>0</v>
      </c>
      <c r="H57" s="162"/>
    </row>
    <row r="58" spans="1:8" ht="15.75" thickBot="1" x14ac:dyDescent="0.3">
      <c r="A58" s="51">
        <v>44</v>
      </c>
      <c r="B58" s="43" t="s">
        <v>58</v>
      </c>
      <c r="C58" s="94">
        <v>1</v>
      </c>
      <c r="D58" s="44" t="s">
        <v>8</v>
      </c>
      <c r="E58" s="260"/>
      <c r="F58" s="280"/>
      <c r="G58" s="262">
        <f t="shared" si="2"/>
        <v>0</v>
      </c>
      <c r="H58" s="164"/>
    </row>
    <row r="59" spans="1:8" ht="15.75" thickBot="1" x14ac:dyDescent="0.3">
      <c r="A59" s="67"/>
      <c r="B59" s="404" t="s">
        <v>145</v>
      </c>
      <c r="C59" s="404"/>
      <c r="D59" s="405"/>
      <c r="E59" s="405"/>
      <c r="F59" s="405"/>
      <c r="G59" s="405"/>
      <c r="H59" s="184"/>
    </row>
    <row r="60" spans="1:8" ht="15.75" thickBot="1" x14ac:dyDescent="0.3">
      <c r="A60" s="385" t="s">
        <v>59</v>
      </c>
      <c r="B60" s="386"/>
      <c r="C60" s="386"/>
      <c r="D60" s="386"/>
      <c r="E60" s="386"/>
      <c r="F60" s="386"/>
      <c r="G60" s="386"/>
      <c r="H60" s="387"/>
    </row>
    <row r="61" spans="1:8" x14ac:dyDescent="0.25">
      <c r="A61" s="53">
        <v>45</v>
      </c>
      <c r="B61" s="54" t="s">
        <v>78</v>
      </c>
      <c r="C61" s="105">
        <v>1</v>
      </c>
      <c r="D61" s="55" t="s">
        <v>8</v>
      </c>
      <c r="E61" s="270"/>
      <c r="F61" s="270"/>
      <c r="G61" s="272">
        <f>SUM(E61+F61)</f>
        <v>0</v>
      </c>
      <c r="H61" s="207"/>
    </row>
    <row r="62" spans="1:8" x14ac:dyDescent="0.25">
      <c r="A62" s="46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61">
        <f>SUM(E62+F62)</f>
        <v>0</v>
      </c>
      <c r="H62" s="162"/>
    </row>
    <row r="63" spans="1:8" x14ac:dyDescent="0.25">
      <c r="A63" s="46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61">
        <f>SUM(E63+F63)</f>
        <v>0</v>
      </c>
      <c r="H63" s="162"/>
    </row>
    <row r="64" spans="1:8" x14ac:dyDescent="0.25">
      <c r="A64" s="46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61">
        <f>SUM(E64+F64)</f>
        <v>0</v>
      </c>
      <c r="H64" s="162"/>
    </row>
    <row r="65" spans="1:8" x14ac:dyDescent="0.25">
      <c r="A65" s="46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61">
        <f>SUM(E65+F65)</f>
        <v>0</v>
      </c>
      <c r="H65" s="162"/>
    </row>
    <row r="66" spans="1:8" x14ac:dyDescent="0.25">
      <c r="A66" s="46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137" t="s">
        <v>46</v>
      </c>
      <c r="H66" s="162"/>
    </row>
    <row r="67" spans="1:8" x14ac:dyDescent="0.25">
      <c r="A67" s="46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137" t="s">
        <v>46</v>
      </c>
      <c r="H67" s="162"/>
    </row>
    <row r="68" spans="1:8" x14ac:dyDescent="0.25">
      <c r="A68" s="46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137" t="s">
        <v>46</v>
      </c>
      <c r="H68" s="162"/>
    </row>
    <row r="69" spans="1:8" ht="27" thickBot="1" x14ac:dyDescent="0.3">
      <c r="A69" s="60">
        <v>53</v>
      </c>
      <c r="B69" s="69" t="s">
        <v>69</v>
      </c>
      <c r="C69" s="320">
        <v>1</v>
      </c>
      <c r="D69" s="70" t="s">
        <v>70</v>
      </c>
      <c r="E69" s="66" t="s">
        <v>46</v>
      </c>
      <c r="F69" s="306"/>
      <c r="G69" s="157" t="s">
        <v>46</v>
      </c>
      <c r="H69" s="164"/>
    </row>
    <row r="70" spans="1:8" ht="15.75" thickBot="1" x14ac:dyDescent="0.3">
      <c r="A70" s="388" t="s">
        <v>146</v>
      </c>
      <c r="B70" s="390"/>
      <c r="C70" s="390"/>
      <c r="D70" s="390"/>
      <c r="E70" s="390"/>
      <c r="F70" s="390"/>
      <c r="G70" s="390"/>
      <c r="H70" s="161"/>
    </row>
    <row r="71" spans="1:8" ht="15.75" thickBot="1" x14ac:dyDescent="0.3">
      <c r="A71" s="388" t="s">
        <v>157</v>
      </c>
      <c r="B71" s="389"/>
      <c r="C71" s="389"/>
      <c r="D71" s="389"/>
      <c r="E71" s="389"/>
      <c r="F71" s="389"/>
      <c r="G71" s="389"/>
      <c r="H71" s="161"/>
    </row>
  </sheetData>
  <mergeCells count="18">
    <mergeCell ref="A60:H60"/>
    <mergeCell ref="A70:G70"/>
    <mergeCell ref="A71:G71"/>
    <mergeCell ref="H7:H8"/>
    <mergeCell ref="A20:G20"/>
    <mergeCell ref="A21:H21"/>
    <mergeCell ref="A26:G26"/>
    <mergeCell ref="A27:H27"/>
    <mergeCell ref="A30:G30"/>
    <mergeCell ref="A31:H31"/>
    <mergeCell ref="B46:G46"/>
    <mergeCell ref="A47:H47"/>
    <mergeCell ref="B59:G59"/>
    <mergeCell ref="A1:G1"/>
    <mergeCell ref="A2:G2"/>
    <mergeCell ref="F7:F8"/>
    <mergeCell ref="G7:G8"/>
    <mergeCell ref="A6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B35B-E5E1-4E34-B261-0E8C51978F66}">
  <dimension ref="A1:J73"/>
  <sheetViews>
    <sheetView workbookViewId="0">
      <selection activeCell="A5" sqref="A5:H5"/>
    </sheetView>
  </sheetViews>
  <sheetFormatPr defaultRowHeight="15" x14ac:dyDescent="0.25"/>
  <cols>
    <col min="1" max="1" width="7.140625" style="108" customWidth="1"/>
    <col min="2" max="2" width="41.28515625" style="108" customWidth="1"/>
    <col min="3" max="3" width="12.5703125" style="108" customWidth="1"/>
    <col min="4" max="4" width="16.85546875" style="108" customWidth="1"/>
    <col min="5" max="5" width="17" style="108" customWidth="1"/>
    <col min="6" max="6" width="18.42578125" style="108" customWidth="1"/>
    <col min="7" max="7" width="21.140625" style="108" customWidth="1"/>
    <col min="8" max="8" width="23.28515625" customWidth="1"/>
  </cols>
  <sheetData>
    <row r="1" spans="1:10" ht="15.75" thickBot="1" x14ac:dyDescent="0.3">
      <c r="A1" s="338" t="s">
        <v>139</v>
      </c>
      <c r="B1" s="338"/>
      <c r="C1" s="338"/>
      <c r="D1" s="338"/>
      <c r="E1" s="338"/>
      <c r="F1" s="338"/>
      <c r="G1" s="338"/>
    </row>
    <row r="2" spans="1:10" ht="15.75" thickBot="1" x14ac:dyDescent="0.3">
      <c r="A2" s="339" t="s">
        <v>136</v>
      </c>
      <c r="B2" s="340"/>
      <c r="C2" s="340"/>
      <c r="D2" s="340"/>
      <c r="E2" s="340"/>
      <c r="F2" s="340"/>
      <c r="G2" s="341"/>
    </row>
    <row r="3" spans="1:10" ht="15.75" thickBot="1" x14ac:dyDescent="0.3">
      <c r="A3" s="71"/>
      <c r="B3" s="71"/>
      <c r="C3" s="71"/>
      <c r="D3" s="71"/>
      <c r="E3" s="71"/>
      <c r="F3" s="71"/>
      <c r="G3" s="72" t="s">
        <v>140</v>
      </c>
    </row>
    <row r="4" spans="1:10" ht="157.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137</v>
      </c>
      <c r="F4" s="5" t="s">
        <v>161</v>
      </c>
      <c r="G4" s="6" t="s">
        <v>162</v>
      </c>
      <c r="H4" s="314" t="s">
        <v>198</v>
      </c>
    </row>
    <row r="5" spans="1:10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10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10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475"/>
      <c r="G7" s="396">
        <f>SUM(E7+E8*8+F7)</f>
        <v>0</v>
      </c>
      <c r="H7" s="417"/>
      <c r="J7" s="135"/>
    </row>
    <row r="8" spans="1:10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454"/>
      <c r="G8" s="397"/>
      <c r="H8" s="418"/>
      <c r="J8" s="135"/>
    </row>
    <row r="9" spans="1:10" x14ac:dyDescent="0.25">
      <c r="A9" s="14">
        <v>3</v>
      </c>
      <c r="B9" s="109" t="s">
        <v>11</v>
      </c>
      <c r="C9" s="76">
        <v>1</v>
      </c>
      <c r="D9" s="77" t="s">
        <v>8</v>
      </c>
      <c r="E9" s="277"/>
      <c r="F9" s="293"/>
      <c r="G9" s="273">
        <f>SUM(F9+E9)</f>
        <v>0</v>
      </c>
      <c r="H9" s="162"/>
    </row>
    <row r="10" spans="1:10" x14ac:dyDescent="0.25">
      <c r="A10" s="14">
        <v>4</v>
      </c>
      <c r="B10" s="109" t="s">
        <v>12</v>
      </c>
      <c r="C10" s="76">
        <v>1</v>
      </c>
      <c r="D10" s="77" t="s">
        <v>8</v>
      </c>
      <c r="E10" s="277"/>
      <c r="F10" s="293"/>
      <c r="G10" s="273">
        <f>SUM(F10+E10)</f>
        <v>0</v>
      </c>
      <c r="H10" s="162"/>
    </row>
    <row r="11" spans="1:10" ht="26.25" x14ac:dyDescent="0.25">
      <c r="A11" s="79">
        <v>5</v>
      </c>
      <c r="B11" s="18" t="s">
        <v>14</v>
      </c>
      <c r="C11" s="80">
        <v>1</v>
      </c>
      <c r="D11" s="19" t="s">
        <v>15</v>
      </c>
      <c r="E11" s="278"/>
      <c r="F11" s="300"/>
      <c r="G11" s="273">
        <f>SUM(F11+E11)</f>
        <v>0</v>
      </c>
      <c r="H11" s="162"/>
    </row>
    <row r="12" spans="1:10" x14ac:dyDescent="0.25">
      <c r="A12" s="79">
        <v>6</v>
      </c>
      <c r="B12" s="15" t="s">
        <v>16</v>
      </c>
      <c r="C12" s="78">
        <v>1</v>
      </c>
      <c r="D12" s="16" t="s">
        <v>8</v>
      </c>
      <c r="E12" s="277"/>
      <c r="F12" s="293"/>
      <c r="G12" s="273">
        <f>SUM(F12+E12)</f>
        <v>0</v>
      </c>
      <c r="H12" s="162"/>
    </row>
    <row r="13" spans="1:10" x14ac:dyDescent="0.25">
      <c r="A13" s="79">
        <v>7</v>
      </c>
      <c r="B13" s="109" t="s">
        <v>87</v>
      </c>
      <c r="C13" s="76">
        <v>1</v>
      </c>
      <c r="D13" s="77" t="s">
        <v>8</v>
      </c>
      <c r="E13" s="277"/>
      <c r="F13" s="293"/>
      <c r="G13" s="273">
        <f>SUM(F13+E13)</f>
        <v>0</v>
      </c>
      <c r="H13" s="162"/>
    </row>
    <row r="14" spans="1:10" x14ac:dyDescent="0.25">
      <c r="A14" s="79">
        <v>8</v>
      </c>
      <c r="B14" s="109" t="s">
        <v>89</v>
      </c>
      <c r="C14" s="76">
        <v>1</v>
      </c>
      <c r="D14" s="77" t="s">
        <v>8</v>
      </c>
      <c r="E14" s="81" t="s">
        <v>46</v>
      </c>
      <c r="F14" s="293"/>
      <c r="G14" s="81" t="s">
        <v>46</v>
      </c>
      <c r="H14" s="162"/>
    </row>
    <row r="15" spans="1:10" x14ac:dyDescent="0.25">
      <c r="A15" s="79">
        <v>9</v>
      </c>
      <c r="B15" s="109" t="s">
        <v>96</v>
      </c>
      <c r="C15" s="76">
        <v>1</v>
      </c>
      <c r="D15" s="77" t="s">
        <v>8</v>
      </c>
      <c r="E15" s="81" t="s">
        <v>46</v>
      </c>
      <c r="F15" s="293"/>
      <c r="G15" s="81" t="s">
        <v>46</v>
      </c>
      <c r="H15" s="162"/>
    </row>
    <row r="16" spans="1:10" x14ac:dyDescent="0.25">
      <c r="A16" s="79">
        <v>10</v>
      </c>
      <c r="B16" s="109" t="s">
        <v>112</v>
      </c>
      <c r="C16" s="76">
        <v>1</v>
      </c>
      <c r="D16" s="77" t="s">
        <v>8</v>
      </c>
      <c r="E16" s="277"/>
      <c r="F16" s="293"/>
      <c r="G16" s="273">
        <f>SUM(F16+E16)</f>
        <v>0</v>
      </c>
      <c r="H16" s="162"/>
    </row>
    <row r="17" spans="1:8" x14ac:dyDescent="0.25">
      <c r="A17" s="79">
        <v>11</v>
      </c>
      <c r="B17" s="15" t="s">
        <v>18</v>
      </c>
      <c r="C17" s="78">
        <v>1</v>
      </c>
      <c r="D17" s="16" t="s">
        <v>8</v>
      </c>
      <c r="E17" s="277"/>
      <c r="F17" s="293"/>
      <c r="G17" s="273">
        <f>SUM(F17+E17)</f>
        <v>0</v>
      </c>
      <c r="H17" s="162"/>
    </row>
    <row r="18" spans="1:8" x14ac:dyDescent="0.25">
      <c r="A18" s="82">
        <v>12</v>
      </c>
      <c r="B18" s="20" t="s">
        <v>19</v>
      </c>
      <c r="C18" s="83">
        <v>1</v>
      </c>
      <c r="D18" s="21" t="s">
        <v>8</v>
      </c>
      <c r="E18" s="279"/>
      <c r="F18" s="288"/>
      <c r="G18" s="273">
        <f>SUM(F18+E18)</f>
        <v>0</v>
      </c>
      <c r="H18" s="162"/>
    </row>
    <row r="19" spans="1:8" x14ac:dyDescent="0.25">
      <c r="A19" s="82">
        <v>13</v>
      </c>
      <c r="B19" s="20" t="s">
        <v>20</v>
      </c>
      <c r="C19" s="83">
        <v>1</v>
      </c>
      <c r="D19" s="21" t="s">
        <v>8</v>
      </c>
      <c r="E19" s="279"/>
      <c r="F19" s="288"/>
      <c r="G19" s="273">
        <f>SUM(F19+E19)</f>
        <v>0</v>
      </c>
      <c r="H19" s="162"/>
    </row>
    <row r="20" spans="1:8" ht="15.75" thickBot="1" x14ac:dyDescent="0.3">
      <c r="A20" s="84">
        <v>14</v>
      </c>
      <c r="B20" s="23" t="s">
        <v>21</v>
      </c>
      <c r="C20" s="85">
        <v>1</v>
      </c>
      <c r="D20" s="24" t="s">
        <v>8</v>
      </c>
      <c r="E20" s="280"/>
      <c r="F20" s="289"/>
      <c r="G20" s="274">
        <f>SUM(F20+E20)</f>
        <v>0</v>
      </c>
      <c r="H20" s="164"/>
    </row>
    <row r="21" spans="1:8" ht="15.75" thickBot="1" x14ac:dyDescent="0.3">
      <c r="A21" s="372" t="s">
        <v>141</v>
      </c>
      <c r="B21" s="403"/>
      <c r="C21" s="403"/>
      <c r="D21" s="403"/>
      <c r="E21" s="403"/>
      <c r="F21" s="403"/>
      <c r="G21" s="403"/>
      <c r="H21" s="184"/>
    </row>
    <row r="22" spans="1:8" ht="15.75" thickBot="1" x14ac:dyDescent="0.3">
      <c r="A22" s="369" t="s">
        <v>22</v>
      </c>
      <c r="B22" s="370"/>
      <c r="C22" s="370"/>
      <c r="D22" s="370"/>
      <c r="E22" s="370"/>
      <c r="F22" s="370"/>
      <c r="G22" s="370"/>
      <c r="H22" s="371"/>
    </row>
    <row r="23" spans="1:8" x14ac:dyDescent="0.25">
      <c r="A23" s="25">
        <v>15</v>
      </c>
      <c r="B23" s="213" t="s">
        <v>23</v>
      </c>
      <c r="C23" s="321">
        <v>1</v>
      </c>
      <c r="D23" s="27" t="s">
        <v>15</v>
      </c>
      <c r="E23" s="263"/>
      <c r="F23" s="263"/>
      <c r="G23" s="275">
        <f>SUM(F23+E23)</f>
        <v>0</v>
      </c>
      <c r="H23" s="167"/>
    </row>
    <row r="24" spans="1:8" ht="15.75" thickBot="1" x14ac:dyDescent="0.3">
      <c r="A24" s="22">
        <v>16</v>
      </c>
      <c r="B24" s="214" t="s">
        <v>24</v>
      </c>
      <c r="C24" s="86">
        <v>1</v>
      </c>
      <c r="D24" s="29" t="s">
        <v>8</v>
      </c>
      <c r="E24" s="264"/>
      <c r="F24" s="264"/>
      <c r="G24" s="274">
        <f>SUM(F24+E24)</f>
        <v>0</v>
      </c>
      <c r="H24" s="164"/>
    </row>
    <row r="25" spans="1:8" ht="15.75" thickBot="1" x14ac:dyDescent="0.3">
      <c r="A25" s="372" t="s">
        <v>142</v>
      </c>
      <c r="B25" s="373"/>
      <c r="C25" s="373"/>
      <c r="D25" s="373"/>
      <c r="E25" s="373"/>
      <c r="F25" s="373"/>
      <c r="G25" s="373"/>
      <c r="H25" s="184"/>
    </row>
    <row r="26" spans="1:8" ht="15.75" thickBot="1" x14ac:dyDescent="0.3">
      <c r="A26" s="369" t="s">
        <v>25</v>
      </c>
      <c r="B26" s="370"/>
      <c r="C26" s="370"/>
      <c r="D26" s="370"/>
      <c r="E26" s="370"/>
      <c r="F26" s="370"/>
      <c r="G26" s="370"/>
      <c r="H26" s="371"/>
    </row>
    <row r="27" spans="1:8" x14ac:dyDescent="0.25">
      <c r="A27" s="247">
        <v>17</v>
      </c>
      <c r="B27" s="130" t="s">
        <v>26</v>
      </c>
      <c r="C27" s="322">
        <v>1</v>
      </c>
      <c r="D27" s="248" t="s">
        <v>8</v>
      </c>
      <c r="E27" s="263"/>
      <c r="F27" s="263"/>
      <c r="G27" s="275">
        <f>SUM(F27+E27)</f>
        <v>0</v>
      </c>
      <c r="H27" s="167"/>
    </row>
    <row r="28" spans="1:8" ht="15.75" thickBot="1" x14ac:dyDescent="0.3">
      <c r="A28" s="131">
        <v>18</v>
      </c>
      <c r="B28" s="132" t="s">
        <v>27</v>
      </c>
      <c r="C28" s="323">
        <v>1</v>
      </c>
      <c r="D28" s="133" t="s">
        <v>8</v>
      </c>
      <c r="E28" s="264"/>
      <c r="F28" s="264"/>
      <c r="G28" s="274">
        <f>SUM(F28+E28)</f>
        <v>0</v>
      </c>
      <c r="H28" s="164"/>
    </row>
    <row r="29" spans="1:8" ht="15.75" thickBot="1" x14ac:dyDescent="0.3">
      <c r="A29" s="372" t="s">
        <v>143</v>
      </c>
      <c r="B29" s="373"/>
      <c r="C29" s="373"/>
      <c r="D29" s="373"/>
      <c r="E29" s="373"/>
      <c r="F29" s="373"/>
      <c r="G29" s="373"/>
      <c r="H29" s="184"/>
    </row>
    <row r="30" spans="1:8" ht="15.75" thickBot="1" x14ac:dyDescent="0.3">
      <c r="A30" s="369" t="s">
        <v>28</v>
      </c>
      <c r="B30" s="370"/>
      <c r="C30" s="370"/>
      <c r="D30" s="370"/>
      <c r="E30" s="370"/>
      <c r="F30" s="366"/>
      <c r="G30" s="370"/>
      <c r="H30" s="371"/>
    </row>
    <row r="31" spans="1:8" x14ac:dyDescent="0.25">
      <c r="A31" s="87">
        <v>19</v>
      </c>
      <c r="B31" s="33" t="s">
        <v>90</v>
      </c>
      <c r="C31" s="324">
        <v>1</v>
      </c>
      <c r="D31" s="34" t="s">
        <v>8</v>
      </c>
      <c r="E31" s="294"/>
      <c r="F31" s="277"/>
      <c r="G31" s="197">
        <f t="shared" ref="G31:G46" si="0">SUM(F31+E31)</f>
        <v>0</v>
      </c>
      <c r="H31" s="167"/>
    </row>
    <row r="32" spans="1:8" x14ac:dyDescent="0.25">
      <c r="A32" s="88">
        <v>20</v>
      </c>
      <c r="B32" s="36" t="s">
        <v>30</v>
      </c>
      <c r="C32" s="89">
        <v>1</v>
      </c>
      <c r="D32" s="37" t="s">
        <v>8</v>
      </c>
      <c r="E32" s="290"/>
      <c r="F32" s="290"/>
      <c r="G32" s="190">
        <f t="shared" si="0"/>
        <v>0</v>
      </c>
      <c r="H32" s="162"/>
    </row>
    <row r="33" spans="1:8" x14ac:dyDescent="0.25">
      <c r="A33" s="88">
        <v>21</v>
      </c>
      <c r="B33" s="36" t="s">
        <v>31</v>
      </c>
      <c r="C33" s="89">
        <v>1</v>
      </c>
      <c r="D33" s="37" t="s">
        <v>8</v>
      </c>
      <c r="E33" s="290"/>
      <c r="F33" s="290"/>
      <c r="G33" s="190">
        <f t="shared" si="0"/>
        <v>0</v>
      </c>
      <c r="H33" s="162"/>
    </row>
    <row r="34" spans="1:8" x14ac:dyDescent="0.25">
      <c r="A34" s="88">
        <v>22</v>
      </c>
      <c r="B34" s="36" t="s">
        <v>32</v>
      </c>
      <c r="C34" s="89">
        <v>1</v>
      </c>
      <c r="D34" s="37" t="s">
        <v>15</v>
      </c>
      <c r="E34" s="290"/>
      <c r="F34" s="290"/>
      <c r="G34" s="190">
        <f t="shared" si="0"/>
        <v>0</v>
      </c>
      <c r="H34" s="162"/>
    </row>
    <row r="35" spans="1:8" x14ac:dyDescent="0.25">
      <c r="A35" s="88">
        <v>23</v>
      </c>
      <c r="B35" s="36" t="s">
        <v>33</v>
      </c>
      <c r="C35" s="89">
        <v>1</v>
      </c>
      <c r="D35" s="37" t="s">
        <v>8</v>
      </c>
      <c r="E35" s="290"/>
      <c r="F35" s="290"/>
      <c r="G35" s="190">
        <f t="shared" si="0"/>
        <v>0</v>
      </c>
      <c r="H35" s="162"/>
    </row>
    <row r="36" spans="1:8" x14ac:dyDescent="0.25">
      <c r="A36" s="88">
        <v>24</v>
      </c>
      <c r="B36" s="36" t="s">
        <v>34</v>
      </c>
      <c r="C36" s="89">
        <v>1</v>
      </c>
      <c r="D36" s="37" t="s">
        <v>8</v>
      </c>
      <c r="E36" s="290"/>
      <c r="F36" s="290"/>
      <c r="G36" s="190">
        <f t="shared" si="0"/>
        <v>0</v>
      </c>
      <c r="H36" s="162"/>
    </row>
    <row r="37" spans="1:8" x14ac:dyDescent="0.25">
      <c r="A37" s="88">
        <v>25</v>
      </c>
      <c r="B37" s="36" t="s">
        <v>35</v>
      </c>
      <c r="C37" s="89">
        <v>1</v>
      </c>
      <c r="D37" s="37" t="s">
        <v>8</v>
      </c>
      <c r="E37" s="290"/>
      <c r="F37" s="290"/>
      <c r="G37" s="190">
        <f t="shared" si="0"/>
        <v>0</v>
      </c>
      <c r="H37" s="162"/>
    </row>
    <row r="38" spans="1:8" x14ac:dyDescent="0.25">
      <c r="A38" s="88">
        <v>26</v>
      </c>
      <c r="B38" s="36" t="s">
        <v>36</v>
      </c>
      <c r="C38" s="89">
        <v>1</v>
      </c>
      <c r="D38" s="37" t="s">
        <v>15</v>
      </c>
      <c r="E38" s="290"/>
      <c r="F38" s="290"/>
      <c r="G38" s="190">
        <f t="shared" si="0"/>
        <v>0</v>
      </c>
      <c r="H38" s="162"/>
    </row>
    <row r="39" spans="1:8" x14ac:dyDescent="0.25">
      <c r="A39" s="88">
        <v>27</v>
      </c>
      <c r="B39" s="36" t="s">
        <v>37</v>
      </c>
      <c r="C39" s="89">
        <v>1</v>
      </c>
      <c r="D39" s="37" t="s">
        <v>8</v>
      </c>
      <c r="E39" s="290"/>
      <c r="F39" s="290"/>
      <c r="G39" s="190">
        <f t="shared" si="0"/>
        <v>0</v>
      </c>
      <c r="H39" s="162"/>
    </row>
    <row r="40" spans="1:8" x14ac:dyDescent="0.25">
      <c r="A40" s="88">
        <v>28</v>
      </c>
      <c r="B40" s="36" t="s">
        <v>38</v>
      </c>
      <c r="C40" s="89">
        <v>1</v>
      </c>
      <c r="D40" s="37" t="s">
        <v>8</v>
      </c>
      <c r="E40" s="290"/>
      <c r="F40" s="290"/>
      <c r="G40" s="190">
        <f t="shared" si="0"/>
        <v>0</v>
      </c>
      <c r="H40" s="162"/>
    </row>
    <row r="41" spans="1:8" x14ac:dyDescent="0.25">
      <c r="A41" s="88">
        <v>29</v>
      </c>
      <c r="B41" s="36" t="s">
        <v>39</v>
      </c>
      <c r="C41" s="89">
        <v>1</v>
      </c>
      <c r="D41" s="37" t="s">
        <v>8</v>
      </c>
      <c r="E41" s="290"/>
      <c r="F41" s="290"/>
      <c r="G41" s="190">
        <f t="shared" si="0"/>
        <v>0</v>
      </c>
      <c r="H41" s="162"/>
    </row>
    <row r="42" spans="1:8" x14ac:dyDescent="0.25">
      <c r="A42" s="88">
        <v>30</v>
      </c>
      <c r="B42" s="36" t="s">
        <v>75</v>
      </c>
      <c r="C42" s="89">
        <v>1</v>
      </c>
      <c r="D42" s="37" t="s">
        <v>15</v>
      </c>
      <c r="E42" s="290"/>
      <c r="F42" s="290"/>
      <c r="G42" s="190">
        <f t="shared" si="0"/>
        <v>0</v>
      </c>
      <c r="H42" s="162"/>
    </row>
    <row r="43" spans="1:8" x14ac:dyDescent="0.25">
      <c r="A43" s="88">
        <v>31</v>
      </c>
      <c r="B43" s="36" t="s">
        <v>41</v>
      </c>
      <c r="C43" s="89">
        <v>1</v>
      </c>
      <c r="D43" s="37" t="s">
        <v>8</v>
      </c>
      <c r="E43" s="290"/>
      <c r="F43" s="290"/>
      <c r="G43" s="190">
        <f t="shared" si="0"/>
        <v>0</v>
      </c>
      <c r="H43" s="162"/>
    </row>
    <row r="44" spans="1:8" x14ac:dyDescent="0.25">
      <c r="A44" s="88">
        <v>32</v>
      </c>
      <c r="B44" s="36" t="s">
        <v>42</v>
      </c>
      <c r="C44" s="89">
        <v>1</v>
      </c>
      <c r="D44" s="37" t="s">
        <v>8</v>
      </c>
      <c r="E44" s="290"/>
      <c r="F44" s="290"/>
      <c r="G44" s="190">
        <f t="shared" si="0"/>
        <v>0</v>
      </c>
      <c r="H44" s="162"/>
    </row>
    <row r="45" spans="1:8" x14ac:dyDescent="0.25">
      <c r="A45" s="90">
        <v>33</v>
      </c>
      <c r="B45" s="38" t="s">
        <v>43</v>
      </c>
      <c r="C45" s="91">
        <v>1</v>
      </c>
      <c r="D45" s="39" t="s">
        <v>8</v>
      </c>
      <c r="E45" s="291"/>
      <c r="F45" s="291"/>
      <c r="G45" s="190">
        <f t="shared" si="0"/>
        <v>0</v>
      </c>
      <c r="H45" s="162"/>
    </row>
    <row r="46" spans="1:8" x14ac:dyDescent="0.25">
      <c r="A46" s="82">
        <v>34</v>
      </c>
      <c r="B46" s="40" t="s">
        <v>76</v>
      </c>
      <c r="C46" s="92">
        <v>1</v>
      </c>
      <c r="D46" s="41" t="s">
        <v>15</v>
      </c>
      <c r="E46" s="279"/>
      <c r="F46" s="279"/>
      <c r="G46" s="190">
        <f t="shared" si="0"/>
        <v>0</v>
      </c>
      <c r="H46" s="162"/>
    </row>
    <row r="47" spans="1:8" ht="15.75" thickBot="1" x14ac:dyDescent="0.3">
      <c r="A47" s="93">
        <v>35</v>
      </c>
      <c r="B47" s="43" t="s">
        <v>45</v>
      </c>
      <c r="C47" s="94">
        <v>1</v>
      </c>
      <c r="D47" s="44" t="s">
        <v>8</v>
      </c>
      <c r="E47" s="95" t="s">
        <v>46</v>
      </c>
      <c r="F47" s="277"/>
      <c r="G47" s="95" t="s">
        <v>46</v>
      </c>
      <c r="H47" s="164"/>
    </row>
    <row r="48" spans="1:8" ht="15.75" thickBot="1" x14ac:dyDescent="0.3">
      <c r="A48" s="361" t="s">
        <v>144</v>
      </c>
      <c r="B48" s="461"/>
      <c r="C48" s="461"/>
      <c r="D48" s="461"/>
      <c r="E48" s="461"/>
      <c r="F48" s="421"/>
      <c r="G48" s="461"/>
      <c r="H48" s="184"/>
    </row>
    <row r="49" spans="1:8" ht="15.75" thickBot="1" x14ac:dyDescent="0.3">
      <c r="A49" s="476" t="s">
        <v>47</v>
      </c>
      <c r="B49" s="477"/>
      <c r="C49" s="477"/>
      <c r="D49" s="477"/>
      <c r="E49" s="477"/>
      <c r="F49" s="477"/>
      <c r="G49" s="477"/>
      <c r="H49" s="478"/>
    </row>
    <row r="50" spans="1:8" x14ac:dyDescent="0.25">
      <c r="A50" s="96">
        <v>36</v>
      </c>
      <c r="B50" s="33" t="s">
        <v>48</v>
      </c>
      <c r="C50" s="324">
        <v>1</v>
      </c>
      <c r="D50" s="34" t="s">
        <v>15</v>
      </c>
      <c r="E50" s="294"/>
      <c r="F50" s="304"/>
      <c r="G50" s="275">
        <f t="shared" ref="G50:G60" si="1">SUM(F50+E50)</f>
        <v>0</v>
      </c>
      <c r="H50" s="167"/>
    </row>
    <row r="51" spans="1:8" x14ac:dyDescent="0.25">
      <c r="A51" s="134">
        <v>37</v>
      </c>
      <c r="B51" s="112" t="s">
        <v>49</v>
      </c>
      <c r="C51" s="98">
        <v>1</v>
      </c>
      <c r="D51" s="99" t="s">
        <v>15</v>
      </c>
      <c r="E51" s="277"/>
      <c r="F51" s="293"/>
      <c r="G51" s="273">
        <f t="shared" si="1"/>
        <v>0</v>
      </c>
      <c r="H51" s="162"/>
    </row>
    <row r="52" spans="1:8" x14ac:dyDescent="0.25">
      <c r="A52" s="97">
        <v>38</v>
      </c>
      <c r="B52" s="112" t="s">
        <v>50</v>
      </c>
      <c r="C52" s="98">
        <v>1</v>
      </c>
      <c r="D52" s="99" t="s">
        <v>15</v>
      </c>
      <c r="E52" s="277"/>
      <c r="F52" s="293"/>
      <c r="G52" s="273">
        <f t="shared" si="1"/>
        <v>0</v>
      </c>
      <c r="H52" s="162"/>
    </row>
    <row r="53" spans="1:8" x14ac:dyDescent="0.25">
      <c r="A53" s="97">
        <v>39</v>
      </c>
      <c r="B53" s="112" t="s">
        <v>51</v>
      </c>
      <c r="C53" s="98">
        <v>1</v>
      </c>
      <c r="D53" s="99" t="s">
        <v>15</v>
      </c>
      <c r="E53" s="277"/>
      <c r="F53" s="293"/>
      <c r="G53" s="273">
        <f t="shared" si="1"/>
        <v>0</v>
      </c>
      <c r="H53" s="162"/>
    </row>
    <row r="54" spans="1:8" x14ac:dyDescent="0.25">
      <c r="A54" s="97">
        <v>40</v>
      </c>
      <c r="B54" s="47" t="s">
        <v>92</v>
      </c>
      <c r="C54" s="101">
        <v>1</v>
      </c>
      <c r="D54" s="48" t="s">
        <v>8</v>
      </c>
      <c r="E54" s="277"/>
      <c r="F54" s="293"/>
      <c r="G54" s="273">
        <f t="shared" si="1"/>
        <v>0</v>
      </c>
      <c r="H54" s="162"/>
    </row>
    <row r="55" spans="1:8" x14ac:dyDescent="0.25">
      <c r="A55" s="97">
        <v>41</v>
      </c>
      <c r="B55" s="113" t="s">
        <v>53</v>
      </c>
      <c r="C55" s="102">
        <v>1</v>
      </c>
      <c r="D55" s="103" t="s">
        <v>15</v>
      </c>
      <c r="E55" s="278"/>
      <c r="F55" s="293"/>
      <c r="G55" s="273">
        <f t="shared" si="1"/>
        <v>0</v>
      </c>
      <c r="H55" s="162"/>
    </row>
    <row r="56" spans="1:8" x14ac:dyDescent="0.25">
      <c r="A56" s="100">
        <v>42</v>
      </c>
      <c r="B56" s="113" t="s">
        <v>138</v>
      </c>
      <c r="C56" s="102">
        <v>1</v>
      </c>
      <c r="D56" s="103" t="s">
        <v>8</v>
      </c>
      <c r="E56" s="278"/>
      <c r="F56" s="293"/>
      <c r="G56" s="273">
        <f t="shared" si="1"/>
        <v>0</v>
      </c>
      <c r="H56" s="162"/>
    </row>
    <row r="57" spans="1:8" x14ac:dyDescent="0.25">
      <c r="A57" s="100">
        <v>43</v>
      </c>
      <c r="B57" s="113" t="s">
        <v>55</v>
      </c>
      <c r="C57" s="102">
        <v>1</v>
      </c>
      <c r="D57" s="103" t="s">
        <v>8</v>
      </c>
      <c r="E57" s="278"/>
      <c r="F57" s="293"/>
      <c r="G57" s="273">
        <f t="shared" si="1"/>
        <v>0</v>
      </c>
      <c r="H57" s="162"/>
    </row>
    <row r="58" spans="1:8" x14ac:dyDescent="0.25">
      <c r="A58" s="100">
        <v>44</v>
      </c>
      <c r="B58" s="113" t="s">
        <v>56</v>
      </c>
      <c r="C58" s="102">
        <v>1</v>
      </c>
      <c r="D58" s="103" t="s">
        <v>8</v>
      </c>
      <c r="E58" s="278"/>
      <c r="F58" s="293"/>
      <c r="G58" s="273">
        <f t="shared" si="1"/>
        <v>0</v>
      </c>
      <c r="H58" s="162"/>
    </row>
    <row r="59" spans="1:8" x14ac:dyDescent="0.25">
      <c r="A59" s="100">
        <v>45</v>
      </c>
      <c r="B59" s="113" t="s">
        <v>57</v>
      </c>
      <c r="C59" s="102">
        <v>1</v>
      </c>
      <c r="D59" s="103" t="s">
        <v>8</v>
      </c>
      <c r="E59" s="278"/>
      <c r="F59" s="293"/>
      <c r="G59" s="273">
        <f t="shared" si="1"/>
        <v>0</v>
      </c>
      <c r="H59" s="162"/>
    </row>
    <row r="60" spans="1:8" ht="15.75" thickBot="1" x14ac:dyDescent="0.3">
      <c r="A60" s="129">
        <v>46</v>
      </c>
      <c r="B60" s="43" t="s">
        <v>58</v>
      </c>
      <c r="C60" s="94">
        <v>1</v>
      </c>
      <c r="D60" s="44" t="s">
        <v>8</v>
      </c>
      <c r="E60" s="280"/>
      <c r="F60" s="289"/>
      <c r="G60" s="274">
        <f t="shared" si="1"/>
        <v>0</v>
      </c>
      <c r="H60" s="164"/>
    </row>
    <row r="61" spans="1:8" ht="15.75" thickBot="1" x14ac:dyDescent="0.3">
      <c r="A61" s="479" t="s">
        <v>145</v>
      </c>
      <c r="B61" s="480"/>
      <c r="C61" s="480"/>
      <c r="D61" s="480"/>
      <c r="E61" s="480"/>
      <c r="F61" s="480"/>
      <c r="G61" s="480"/>
      <c r="H61" s="184"/>
    </row>
    <row r="62" spans="1:8" ht="15.75" thickBot="1" x14ac:dyDescent="0.3">
      <c r="A62" s="385" t="s">
        <v>59</v>
      </c>
      <c r="B62" s="386"/>
      <c r="C62" s="386"/>
      <c r="D62" s="386"/>
      <c r="E62" s="386"/>
      <c r="F62" s="386"/>
      <c r="G62" s="386"/>
      <c r="H62" s="387"/>
    </row>
    <row r="63" spans="1:8" x14ac:dyDescent="0.25">
      <c r="A63" s="53">
        <v>47</v>
      </c>
      <c r="B63" s="54" t="s">
        <v>78</v>
      </c>
      <c r="C63" s="325">
        <v>1</v>
      </c>
      <c r="D63" s="55" t="s">
        <v>8</v>
      </c>
      <c r="E63" s="270"/>
      <c r="F63" s="266"/>
      <c r="G63" s="275">
        <f>SUM(F63+E63)</f>
        <v>0</v>
      </c>
      <c r="H63" s="167"/>
    </row>
    <row r="64" spans="1:8" x14ac:dyDescent="0.25">
      <c r="A64" s="53">
        <v>48</v>
      </c>
      <c r="B64" s="54" t="s">
        <v>61</v>
      </c>
      <c r="C64" s="325">
        <v>1</v>
      </c>
      <c r="D64" s="55" t="s">
        <v>8</v>
      </c>
      <c r="E64" s="270"/>
      <c r="F64" s="255"/>
      <c r="G64" s="273">
        <f>SUM(F64+E64)</f>
        <v>0</v>
      </c>
      <c r="H64" s="162"/>
    </row>
    <row r="65" spans="1:8" x14ac:dyDescent="0.25">
      <c r="A65" s="53">
        <v>49</v>
      </c>
      <c r="B65" s="54" t="s">
        <v>62</v>
      </c>
      <c r="C65" s="325">
        <v>1</v>
      </c>
      <c r="D65" s="55" t="s">
        <v>8</v>
      </c>
      <c r="E65" s="270"/>
      <c r="F65" s="255"/>
      <c r="G65" s="273">
        <f>SUM(F65+E65)</f>
        <v>0</v>
      </c>
      <c r="H65" s="162"/>
    </row>
    <row r="66" spans="1:8" x14ac:dyDescent="0.25">
      <c r="A66" s="46">
        <v>50</v>
      </c>
      <c r="B66" s="56" t="s">
        <v>63</v>
      </c>
      <c r="C66" s="326">
        <v>1</v>
      </c>
      <c r="D66" s="57" t="s">
        <v>8</v>
      </c>
      <c r="E66" s="255"/>
      <c r="F66" s="255"/>
      <c r="G66" s="273">
        <f>SUM(F66+E66)</f>
        <v>0</v>
      </c>
      <c r="H66" s="162"/>
    </row>
    <row r="67" spans="1:8" x14ac:dyDescent="0.25">
      <c r="A67" s="46">
        <v>51</v>
      </c>
      <c r="B67" s="56" t="s">
        <v>64</v>
      </c>
      <c r="C67" s="326">
        <v>1</v>
      </c>
      <c r="D67" s="57" t="s">
        <v>8</v>
      </c>
      <c r="E67" s="255"/>
      <c r="F67" s="255"/>
      <c r="G67" s="273">
        <f>SUM(F67+E67)</f>
        <v>0</v>
      </c>
      <c r="H67" s="162"/>
    </row>
    <row r="68" spans="1:8" x14ac:dyDescent="0.25">
      <c r="A68" s="46">
        <v>52</v>
      </c>
      <c r="B68" s="56" t="s">
        <v>65</v>
      </c>
      <c r="C68" s="326">
        <v>1</v>
      </c>
      <c r="D68" s="57" t="s">
        <v>8</v>
      </c>
      <c r="E68" s="58" t="s">
        <v>46</v>
      </c>
      <c r="F68" s="255"/>
      <c r="G68" s="58" t="s">
        <v>46</v>
      </c>
      <c r="H68" s="162"/>
    </row>
    <row r="69" spans="1:8" x14ac:dyDescent="0.25">
      <c r="A69" s="46">
        <v>53</v>
      </c>
      <c r="B69" s="56" t="s">
        <v>66</v>
      </c>
      <c r="C69" s="326">
        <v>1</v>
      </c>
      <c r="D69" s="57" t="s">
        <v>67</v>
      </c>
      <c r="E69" s="58" t="s">
        <v>46</v>
      </c>
      <c r="F69" s="255"/>
      <c r="G69" s="58" t="s">
        <v>46</v>
      </c>
      <c r="H69" s="162"/>
    </row>
    <row r="70" spans="1:8" x14ac:dyDescent="0.25">
      <c r="A70" s="46">
        <v>54</v>
      </c>
      <c r="B70" s="56" t="s">
        <v>68</v>
      </c>
      <c r="C70" s="326">
        <v>1</v>
      </c>
      <c r="D70" s="57" t="s">
        <v>67</v>
      </c>
      <c r="E70" s="58" t="s">
        <v>46</v>
      </c>
      <c r="F70" s="255"/>
      <c r="G70" s="58" t="s">
        <v>46</v>
      </c>
      <c r="H70" s="162"/>
    </row>
    <row r="71" spans="1:8" ht="27" thickBot="1" x14ac:dyDescent="0.3">
      <c r="A71" s="60">
        <v>55</v>
      </c>
      <c r="B71" s="61" t="s">
        <v>69</v>
      </c>
      <c r="C71" s="327">
        <v>1</v>
      </c>
      <c r="D71" s="62" t="s">
        <v>70</v>
      </c>
      <c r="E71" s="66" t="s">
        <v>46</v>
      </c>
      <c r="F71" s="306"/>
      <c r="G71" s="246" t="s">
        <v>46</v>
      </c>
      <c r="H71" s="164"/>
    </row>
    <row r="72" spans="1:8" ht="15.75" thickBot="1" x14ac:dyDescent="0.3">
      <c r="A72" s="455" t="s">
        <v>146</v>
      </c>
      <c r="B72" s="456"/>
      <c r="C72" s="456"/>
      <c r="D72" s="456"/>
      <c r="E72" s="456"/>
      <c r="F72" s="456"/>
      <c r="G72" s="456"/>
      <c r="H72" s="161"/>
    </row>
    <row r="73" spans="1:8" ht="15.75" thickBot="1" x14ac:dyDescent="0.3">
      <c r="A73" s="455" t="s">
        <v>158</v>
      </c>
      <c r="B73" s="456"/>
      <c r="C73" s="456"/>
      <c r="D73" s="456"/>
      <c r="E73" s="456"/>
      <c r="F73" s="456"/>
      <c r="G73" s="456"/>
      <c r="H73" s="161"/>
    </row>
  </sheetData>
  <mergeCells count="18">
    <mergeCell ref="A62:H62"/>
    <mergeCell ref="A72:G72"/>
    <mergeCell ref="A73:G73"/>
    <mergeCell ref="H7:H8"/>
    <mergeCell ref="A21:G21"/>
    <mergeCell ref="A22:H22"/>
    <mergeCell ref="A25:G25"/>
    <mergeCell ref="A26:H26"/>
    <mergeCell ref="A29:G29"/>
    <mergeCell ref="A30:H30"/>
    <mergeCell ref="A48:G48"/>
    <mergeCell ref="A49:H49"/>
    <mergeCell ref="A61:G61"/>
    <mergeCell ref="A1:G1"/>
    <mergeCell ref="A2:G2"/>
    <mergeCell ref="F7:F8"/>
    <mergeCell ref="G7:G8"/>
    <mergeCell ref="A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96BD-5021-4BE3-AD0C-5A51A4D154BC}">
  <dimension ref="A1:H71"/>
  <sheetViews>
    <sheetView tabSelected="1" topLeftCell="A4" workbookViewId="0">
      <selection activeCell="L23" sqref="L23"/>
    </sheetView>
  </sheetViews>
  <sheetFormatPr defaultRowHeight="15" x14ac:dyDescent="0.25"/>
  <cols>
    <col min="1" max="1" width="8" customWidth="1"/>
    <col min="2" max="2" width="40" customWidth="1"/>
    <col min="3" max="3" width="12.140625" customWidth="1"/>
    <col min="4" max="4" width="10.5703125" customWidth="1"/>
    <col min="5" max="6" width="12" customWidth="1"/>
    <col min="7" max="7" width="21.85546875" customWidth="1"/>
    <col min="8" max="8" width="26.85546875" customWidth="1"/>
  </cols>
  <sheetData>
    <row r="1" spans="1:8" ht="15.75" thickBot="1" x14ac:dyDescent="0.3">
      <c r="A1" s="338" t="s">
        <v>183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184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185</v>
      </c>
    </row>
    <row r="4" spans="1:8" ht="117.7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73</v>
      </c>
      <c r="F4" s="4" t="s">
        <v>175</v>
      </c>
      <c r="G4" s="4" t="s">
        <v>176</v>
      </c>
      <c r="H4" s="249" t="s">
        <v>199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20.100000000000001" customHeight="1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ht="15" customHeight="1" x14ac:dyDescent="0.25">
      <c r="A7" s="8">
        <v>1</v>
      </c>
      <c r="B7" s="9" t="s">
        <v>7</v>
      </c>
      <c r="C7" s="315">
        <v>1</v>
      </c>
      <c r="D7" s="10" t="s">
        <v>8</v>
      </c>
      <c r="E7" s="259"/>
      <c r="F7" s="357"/>
      <c r="G7" s="359">
        <f>SUM(E7+E8*4+F7)</f>
        <v>0</v>
      </c>
      <c r="H7" s="383"/>
    </row>
    <row r="8" spans="1:8" ht="15" customHeight="1" x14ac:dyDescent="0.25">
      <c r="A8" s="11">
        <v>2</v>
      </c>
      <c r="B8" s="12" t="s">
        <v>9</v>
      </c>
      <c r="C8" s="316">
        <v>1</v>
      </c>
      <c r="D8" s="13" t="s">
        <v>10</v>
      </c>
      <c r="E8" s="253"/>
      <c r="F8" s="358"/>
      <c r="G8" s="360"/>
      <c r="H8" s="384"/>
    </row>
    <row r="9" spans="1:8" ht="15" customHeight="1" x14ac:dyDescent="0.25">
      <c r="A9" s="14">
        <v>3</v>
      </c>
      <c r="B9" s="15" t="s">
        <v>11</v>
      </c>
      <c r="C9" s="317">
        <v>1</v>
      </c>
      <c r="D9" s="16" t="s">
        <v>8</v>
      </c>
      <c r="E9" s="255"/>
      <c r="F9" s="255"/>
      <c r="G9" s="261">
        <f t="shared" ref="G9:G18" si="0">SUM(E9+F9)</f>
        <v>0</v>
      </c>
      <c r="H9" s="162"/>
    </row>
    <row r="10" spans="1:8" ht="15" customHeight="1" x14ac:dyDescent="0.25">
      <c r="A10" s="14">
        <v>4</v>
      </c>
      <c r="B10" s="15" t="s">
        <v>12</v>
      </c>
      <c r="C10" s="317">
        <v>1</v>
      </c>
      <c r="D10" s="16" t="s">
        <v>8</v>
      </c>
      <c r="E10" s="255"/>
      <c r="F10" s="255"/>
      <c r="G10" s="261">
        <f t="shared" si="0"/>
        <v>0</v>
      </c>
      <c r="H10" s="162"/>
    </row>
    <row r="11" spans="1:8" ht="15" customHeight="1" x14ac:dyDescent="0.25">
      <c r="A11" s="14">
        <v>5</v>
      </c>
      <c r="B11" s="15" t="s">
        <v>13</v>
      </c>
      <c r="C11" s="317">
        <v>1</v>
      </c>
      <c r="D11" s="16" t="s">
        <v>8</v>
      </c>
      <c r="E11" s="255"/>
      <c r="F11" s="255"/>
      <c r="G11" s="261">
        <f t="shared" si="0"/>
        <v>0</v>
      </c>
      <c r="H11" s="162"/>
    </row>
    <row r="12" spans="1:8" ht="15" customHeight="1" x14ac:dyDescent="0.25">
      <c r="A12" s="14">
        <v>6</v>
      </c>
      <c r="B12" s="18" t="s">
        <v>14</v>
      </c>
      <c r="C12" s="101">
        <v>1</v>
      </c>
      <c r="D12" s="19" t="s">
        <v>15</v>
      </c>
      <c r="E12" s="254"/>
      <c r="F12" s="254"/>
      <c r="G12" s="261">
        <f t="shared" si="0"/>
        <v>0</v>
      </c>
      <c r="H12" s="162"/>
    </row>
    <row r="13" spans="1:8" ht="15" customHeight="1" x14ac:dyDescent="0.25">
      <c r="A13" s="14">
        <v>7</v>
      </c>
      <c r="B13" s="15" t="s">
        <v>16</v>
      </c>
      <c r="C13" s="317">
        <v>1</v>
      </c>
      <c r="D13" s="16" t="s">
        <v>8</v>
      </c>
      <c r="E13" s="255"/>
      <c r="F13" s="255"/>
      <c r="G13" s="261">
        <f t="shared" si="0"/>
        <v>0</v>
      </c>
      <c r="H13" s="162"/>
    </row>
    <row r="14" spans="1:8" ht="15" customHeight="1" x14ac:dyDescent="0.25">
      <c r="A14" s="14">
        <v>8</v>
      </c>
      <c r="B14" s="15" t="s">
        <v>17</v>
      </c>
      <c r="C14" s="317">
        <v>1</v>
      </c>
      <c r="D14" s="16" t="s">
        <v>8</v>
      </c>
      <c r="E14" s="255"/>
      <c r="F14" s="255"/>
      <c r="G14" s="261">
        <f t="shared" si="0"/>
        <v>0</v>
      </c>
      <c r="H14" s="162"/>
    </row>
    <row r="15" spans="1:8" ht="15" customHeight="1" x14ac:dyDescent="0.25">
      <c r="A15" s="14">
        <v>9</v>
      </c>
      <c r="B15" s="15" t="s">
        <v>18</v>
      </c>
      <c r="C15" s="317">
        <v>1</v>
      </c>
      <c r="D15" s="16" t="s">
        <v>8</v>
      </c>
      <c r="E15" s="255"/>
      <c r="F15" s="255"/>
      <c r="G15" s="261">
        <f t="shared" si="0"/>
        <v>0</v>
      </c>
      <c r="H15" s="162"/>
    </row>
    <row r="16" spans="1:8" ht="15" customHeight="1" x14ac:dyDescent="0.25">
      <c r="A16" s="14">
        <v>10</v>
      </c>
      <c r="B16" s="15" t="s">
        <v>19</v>
      </c>
      <c r="C16" s="317">
        <v>1</v>
      </c>
      <c r="D16" s="16" t="s">
        <v>8</v>
      </c>
      <c r="E16" s="255"/>
      <c r="F16" s="255"/>
      <c r="G16" s="261">
        <f t="shared" si="0"/>
        <v>0</v>
      </c>
      <c r="H16" s="162"/>
    </row>
    <row r="17" spans="1:8" ht="15" customHeight="1" x14ac:dyDescent="0.25">
      <c r="A17" s="14">
        <v>11</v>
      </c>
      <c r="B17" s="15" t="s">
        <v>20</v>
      </c>
      <c r="C17" s="317">
        <v>1</v>
      </c>
      <c r="D17" s="16" t="s">
        <v>8</v>
      </c>
      <c r="E17" s="255"/>
      <c r="F17" s="255"/>
      <c r="G17" s="261">
        <f t="shared" si="0"/>
        <v>0</v>
      </c>
      <c r="H17" s="162"/>
    </row>
    <row r="18" spans="1:8" ht="15" customHeight="1" thickBot="1" x14ac:dyDescent="0.3">
      <c r="A18" s="22">
        <v>12</v>
      </c>
      <c r="B18" s="23" t="s">
        <v>21</v>
      </c>
      <c r="C18" s="318">
        <v>1</v>
      </c>
      <c r="D18" s="24" t="s">
        <v>8</v>
      </c>
      <c r="E18" s="260"/>
      <c r="F18" s="260"/>
      <c r="G18" s="262">
        <f t="shared" si="0"/>
        <v>0</v>
      </c>
      <c r="H18" s="164"/>
    </row>
    <row r="19" spans="1:8" ht="15" customHeight="1" thickBot="1" x14ac:dyDescent="0.3">
      <c r="A19" s="372" t="s">
        <v>141</v>
      </c>
      <c r="B19" s="403"/>
      <c r="C19" s="403"/>
      <c r="D19" s="403"/>
      <c r="E19" s="403"/>
      <c r="F19" s="403"/>
      <c r="G19" s="403"/>
      <c r="H19" s="184"/>
    </row>
    <row r="20" spans="1:8" ht="15" customHeight="1" thickBot="1" x14ac:dyDescent="0.3">
      <c r="A20" s="369" t="s">
        <v>22</v>
      </c>
      <c r="B20" s="370"/>
      <c r="C20" s="370"/>
      <c r="D20" s="370"/>
      <c r="E20" s="370"/>
      <c r="F20" s="370"/>
      <c r="G20" s="370"/>
      <c r="H20" s="371"/>
    </row>
    <row r="21" spans="1:8" ht="15" customHeight="1" x14ac:dyDescent="0.25">
      <c r="A21" s="169">
        <v>13</v>
      </c>
      <c r="B21" s="30" t="s">
        <v>74</v>
      </c>
      <c r="C21" s="128">
        <v>1</v>
      </c>
      <c r="D21" s="31" t="s">
        <v>15</v>
      </c>
      <c r="E21" s="276"/>
      <c r="F21" s="276"/>
      <c r="G21" s="267">
        <f>SUM(E21+F21)</f>
        <v>0</v>
      </c>
      <c r="H21" s="167"/>
    </row>
    <row r="22" spans="1:8" ht="15" customHeight="1" thickBot="1" x14ac:dyDescent="0.3">
      <c r="A22" s="22">
        <v>14</v>
      </c>
      <c r="B22" s="28" t="s">
        <v>24</v>
      </c>
      <c r="C22" s="86">
        <v>1</v>
      </c>
      <c r="D22" s="29" t="s">
        <v>8</v>
      </c>
      <c r="E22" s="264"/>
      <c r="F22" s="264"/>
      <c r="G22" s="269">
        <f>SUM(E22+F22)</f>
        <v>0</v>
      </c>
      <c r="H22" s="164"/>
    </row>
    <row r="23" spans="1:8" ht="15" customHeight="1" thickBot="1" x14ac:dyDescent="0.3">
      <c r="A23" s="372" t="s">
        <v>142</v>
      </c>
      <c r="B23" s="373"/>
      <c r="C23" s="373"/>
      <c r="D23" s="373"/>
      <c r="E23" s="373"/>
      <c r="F23" s="373"/>
      <c r="G23" s="373"/>
      <c r="H23" s="184"/>
    </row>
    <row r="24" spans="1:8" ht="15" customHeight="1" thickBot="1" x14ac:dyDescent="0.3">
      <c r="A24" s="369" t="s">
        <v>25</v>
      </c>
      <c r="B24" s="370"/>
      <c r="C24" s="370"/>
      <c r="D24" s="370"/>
      <c r="E24" s="370"/>
      <c r="F24" s="370"/>
      <c r="G24" s="370"/>
      <c r="H24" s="209"/>
    </row>
    <row r="25" spans="1:8" ht="15" customHeight="1" x14ac:dyDescent="0.25">
      <c r="A25" s="169">
        <v>15</v>
      </c>
      <c r="B25" s="30" t="s">
        <v>26</v>
      </c>
      <c r="C25" s="128">
        <v>1</v>
      </c>
      <c r="D25" s="31" t="s">
        <v>8</v>
      </c>
      <c r="E25" s="276"/>
      <c r="F25" s="276"/>
      <c r="G25" s="267">
        <f>SUM(E25+F25)</f>
        <v>0</v>
      </c>
      <c r="H25" s="167"/>
    </row>
    <row r="26" spans="1:8" ht="15" customHeight="1" thickBot="1" x14ac:dyDescent="0.3">
      <c r="A26" s="22">
        <v>16</v>
      </c>
      <c r="B26" s="28" t="s">
        <v>27</v>
      </c>
      <c r="C26" s="86">
        <v>1</v>
      </c>
      <c r="D26" s="29" t="s">
        <v>8</v>
      </c>
      <c r="E26" s="264"/>
      <c r="F26" s="264"/>
      <c r="G26" s="269">
        <f>SUM(E26+F26)</f>
        <v>0</v>
      </c>
      <c r="H26" s="164"/>
    </row>
    <row r="27" spans="1:8" ht="15" customHeight="1" thickBot="1" x14ac:dyDescent="0.3">
      <c r="A27" s="372" t="s">
        <v>143</v>
      </c>
      <c r="B27" s="373"/>
      <c r="C27" s="373"/>
      <c r="D27" s="373"/>
      <c r="E27" s="373"/>
      <c r="F27" s="373"/>
      <c r="G27" s="373"/>
      <c r="H27" s="184"/>
    </row>
    <row r="28" spans="1:8" ht="15" customHeight="1" thickBot="1" x14ac:dyDescent="0.3">
      <c r="A28" s="369" t="s">
        <v>28</v>
      </c>
      <c r="B28" s="370"/>
      <c r="C28" s="370"/>
      <c r="D28" s="370"/>
      <c r="E28" s="370"/>
      <c r="F28" s="370"/>
      <c r="G28" s="370"/>
      <c r="H28" s="371"/>
    </row>
    <row r="29" spans="1:8" ht="15" customHeight="1" x14ac:dyDescent="0.25">
      <c r="A29" s="35">
        <v>17</v>
      </c>
      <c r="B29" s="36" t="s">
        <v>29</v>
      </c>
      <c r="C29" s="89">
        <v>1</v>
      </c>
      <c r="D29" s="37" t="s">
        <v>8</v>
      </c>
      <c r="E29" s="270"/>
      <c r="F29" s="270"/>
      <c r="G29" s="272">
        <f t="shared" ref="G29:G44" si="1">SUM(E29+F29)</f>
        <v>0</v>
      </c>
      <c r="H29" s="167"/>
    </row>
    <row r="30" spans="1:8" ht="15" customHeight="1" x14ac:dyDescent="0.25">
      <c r="A30" s="14">
        <v>18</v>
      </c>
      <c r="B30" s="47" t="s">
        <v>30</v>
      </c>
      <c r="C30" s="101">
        <v>1</v>
      </c>
      <c r="D30" s="48" t="s">
        <v>8</v>
      </c>
      <c r="E30" s="255"/>
      <c r="F30" s="255"/>
      <c r="G30" s="261">
        <f t="shared" si="1"/>
        <v>0</v>
      </c>
      <c r="H30" s="162"/>
    </row>
    <row r="31" spans="1:8" ht="15" customHeight="1" x14ac:dyDescent="0.25">
      <c r="A31" s="14">
        <v>19</v>
      </c>
      <c r="B31" s="47" t="s">
        <v>31</v>
      </c>
      <c r="C31" s="101">
        <v>1</v>
      </c>
      <c r="D31" s="48" t="s">
        <v>8</v>
      </c>
      <c r="E31" s="255"/>
      <c r="F31" s="255"/>
      <c r="G31" s="261">
        <f t="shared" si="1"/>
        <v>0</v>
      </c>
      <c r="H31" s="162"/>
    </row>
    <row r="32" spans="1:8" ht="15" customHeight="1" x14ac:dyDescent="0.25">
      <c r="A32" s="14">
        <v>20</v>
      </c>
      <c r="B32" s="47" t="s">
        <v>32</v>
      </c>
      <c r="C32" s="101">
        <v>1</v>
      </c>
      <c r="D32" s="48" t="s">
        <v>15</v>
      </c>
      <c r="E32" s="255"/>
      <c r="F32" s="255"/>
      <c r="G32" s="261">
        <f t="shared" si="1"/>
        <v>0</v>
      </c>
      <c r="H32" s="162"/>
    </row>
    <row r="33" spans="1:8" ht="15" customHeight="1" x14ac:dyDescent="0.25">
      <c r="A33" s="14">
        <v>21</v>
      </c>
      <c r="B33" s="47" t="s">
        <v>33</v>
      </c>
      <c r="C33" s="101">
        <v>1</v>
      </c>
      <c r="D33" s="48" t="s">
        <v>8</v>
      </c>
      <c r="E33" s="255"/>
      <c r="F33" s="255"/>
      <c r="G33" s="261">
        <f t="shared" si="1"/>
        <v>0</v>
      </c>
      <c r="H33" s="162"/>
    </row>
    <row r="34" spans="1:8" ht="15" customHeight="1" x14ac:dyDescent="0.25">
      <c r="A34" s="14">
        <v>22</v>
      </c>
      <c r="B34" s="47" t="s">
        <v>34</v>
      </c>
      <c r="C34" s="101">
        <v>1</v>
      </c>
      <c r="D34" s="48" t="s">
        <v>8</v>
      </c>
      <c r="E34" s="255"/>
      <c r="F34" s="255"/>
      <c r="G34" s="261">
        <f t="shared" si="1"/>
        <v>0</v>
      </c>
      <c r="H34" s="162"/>
    </row>
    <row r="35" spans="1:8" ht="15" customHeight="1" x14ac:dyDescent="0.25">
      <c r="A35" s="14">
        <v>23</v>
      </c>
      <c r="B35" s="47" t="s">
        <v>35</v>
      </c>
      <c r="C35" s="101">
        <v>1</v>
      </c>
      <c r="D35" s="48" t="s">
        <v>8</v>
      </c>
      <c r="E35" s="255"/>
      <c r="F35" s="255"/>
      <c r="G35" s="261">
        <f t="shared" si="1"/>
        <v>0</v>
      </c>
      <c r="H35" s="162"/>
    </row>
    <row r="36" spans="1:8" ht="15" customHeight="1" x14ac:dyDescent="0.25">
      <c r="A36" s="14">
        <v>24</v>
      </c>
      <c r="B36" s="47" t="s">
        <v>36</v>
      </c>
      <c r="C36" s="101">
        <v>1</v>
      </c>
      <c r="D36" s="48" t="s">
        <v>15</v>
      </c>
      <c r="E36" s="255"/>
      <c r="F36" s="255"/>
      <c r="G36" s="261">
        <f t="shared" si="1"/>
        <v>0</v>
      </c>
      <c r="H36" s="162"/>
    </row>
    <row r="37" spans="1:8" ht="15" customHeight="1" x14ac:dyDescent="0.25">
      <c r="A37" s="14">
        <v>25</v>
      </c>
      <c r="B37" s="47" t="s">
        <v>37</v>
      </c>
      <c r="C37" s="101">
        <v>1</v>
      </c>
      <c r="D37" s="48" t="s">
        <v>8</v>
      </c>
      <c r="E37" s="255"/>
      <c r="F37" s="255"/>
      <c r="G37" s="261">
        <f t="shared" si="1"/>
        <v>0</v>
      </c>
      <c r="H37" s="162"/>
    </row>
    <row r="38" spans="1:8" ht="15" customHeight="1" x14ac:dyDescent="0.25">
      <c r="A38" s="14">
        <v>26</v>
      </c>
      <c r="B38" s="47" t="s">
        <v>38</v>
      </c>
      <c r="C38" s="101">
        <v>1</v>
      </c>
      <c r="D38" s="48" t="s">
        <v>8</v>
      </c>
      <c r="E38" s="255"/>
      <c r="F38" s="255"/>
      <c r="G38" s="261">
        <f t="shared" si="1"/>
        <v>0</v>
      </c>
      <c r="H38" s="162"/>
    </row>
    <row r="39" spans="1:8" ht="15" customHeight="1" x14ac:dyDescent="0.25">
      <c r="A39" s="14">
        <v>27</v>
      </c>
      <c r="B39" s="47" t="s">
        <v>39</v>
      </c>
      <c r="C39" s="101">
        <v>1</v>
      </c>
      <c r="D39" s="48" t="s">
        <v>8</v>
      </c>
      <c r="E39" s="255"/>
      <c r="F39" s="255"/>
      <c r="G39" s="261">
        <f t="shared" si="1"/>
        <v>0</v>
      </c>
      <c r="H39" s="162"/>
    </row>
    <row r="40" spans="1:8" ht="15" customHeight="1" x14ac:dyDescent="0.25">
      <c r="A40" s="14">
        <v>28</v>
      </c>
      <c r="B40" s="47" t="s">
        <v>75</v>
      </c>
      <c r="C40" s="101">
        <v>1</v>
      </c>
      <c r="D40" s="48" t="s">
        <v>15</v>
      </c>
      <c r="E40" s="255"/>
      <c r="F40" s="255"/>
      <c r="G40" s="261">
        <f t="shared" si="1"/>
        <v>0</v>
      </c>
      <c r="H40" s="162"/>
    </row>
    <row r="41" spans="1:8" ht="15" customHeight="1" x14ac:dyDescent="0.25">
      <c r="A41" s="14">
        <v>29</v>
      </c>
      <c r="B41" s="47" t="s">
        <v>41</v>
      </c>
      <c r="C41" s="101">
        <v>1</v>
      </c>
      <c r="D41" s="48" t="s">
        <v>8</v>
      </c>
      <c r="E41" s="255"/>
      <c r="F41" s="255"/>
      <c r="G41" s="261">
        <f t="shared" si="1"/>
        <v>0</v>
      </c>
      <c r="H41" s="162"/>
    </row>
    <row r="42" spans="1:8" ht="15" customHeight="1" x14ac:dyDescent="0.25">
      <c r="A42" s="14">
        <v>30</v>
      </c>
      <c r="B42" s="47" t="s">
        <v>42</v>
      </c>
      <c r="C42" s="101">
        <v>1</v>
      </c>
      <c r="D42" s="48" t="s">
        <v>8</v>
      </c>
      <c r="E42" s="255"/>
      <c r="F42" s="255"/>
      <c r="G42" s="261">
        <f t="shared" si="1"/>
        <v>0</v>
      </c>
      <c r="H42" s="162"/>
    </row>
    <row r="43" spans="1:8" ht="15" customHeight="1" x14ac:dyDescent="0.25">
      <c r="A43" s="14">
        <v>31</v>
      </c>
      <c r="B43" s="47" t="s">
        <v>43</v>
      </c>
      <c r="C43" s="101">
        <v>1</v>
      </c>
      <c r="D43" s="48" t="s">
        <v>8</v>
      </c>
      <c r="E43" s="255"/>
      <c r="F43" s="255"/>
      <c r="G43" s="261">
        <f t="shared" si="1"/>
        <v>0</v>
      </c>
      <c r="H43" s="162"/>
    </row>
    <row r="44" spans="1:8" ht="15" customHeight="1" x14ac:dyDescent="0.25">
      <c r="A44" s="14">
        <v>32</v>
      </c>
      <c r="B44" s="47" t="s">
        <v>76</v>
      </c>
      <c r="C44" s="101">
        <v>1</v>
      </c>
      <c r="D44" s="48" t="s">
        <v>15</v>
      </c>
      <c r="E44" s="255"/>
      <c r="F44" s="255"/>
      <c r="G44" s="261">
        <f t="shared" si="1"/>
        <v>0</v>
      </c>
      <c r="H44" s="162"/>
    </row>
    <row r="45" spans="1:8" ht="15" customHeight="1" thickBot="1" x14ac:dyDescent="0.3">
      <c r="A45" s="42">
        <v>33</v>
      </c>
      <c r="B45" s="43" t="s">
        <v>45</v>
      </c>
      <c r="C45" s="94">
        <v>1</v>
      </c>
      <c r="D45" s="44" t="s">
        <v>8</v>
      </c>
      <c r="E45" s="66" t="s">
        <v>46</v>
      </c>
      <c r="F45" s="260"/>
      <c r="G45" s="157" t="s">
        <v>46</v>
      </c>
      <c r="H45" s="164"/>
    </row>
    <row r="46" spans="1:8" ht="15" customHeight="1" thickBot="1" x14ac:dyDescent="0.3">
      <c r="A46" s="361" t="s">
        <v>144</v>
      </c>
      <c r="B46" s="362"/>
      <c r="C46" s="362"/>
      <c r="D46" s="362"/>
      <c r="E46" s="362"/>
      <c r="F46" s="362"/>
      <c r="G46" s="362"/>
      <c r="H46" s="184"/>
    </row>
    <row r="47" spans="1:8" ht="15" customHeight="1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ht="15" customHeight="1" x14ac:dyDescent="0.25">
      <c r="A48" s="53">
        <v>34</v>
      </c>
      <c r="B48" s="36" t="s">
        <v>48</v>
      </c>
      <c r="C48" s="89">
        <v>1</v>
      </c>
      <c r="D48" s="37" t="s">
        <v>15</v>
      </c>
      <c r="E48" s="270"/>
      <c r="F48" s="270"/>
      <c r="G48" s="272">
        <f t="shared" ref="G48:G58" si="2">SUM(E48+F48)</f>
        <v>0</v>
      </c>
      <c r="H48" s="167"/>
    </row>
    <row r="49" spans="1:8" ht="15" customHeight="1" x14ac:dyDescent="0.25">
      <c r="A49" s="46">
        <v>35</v>
      </c>
      <c r="B49" s="47" t="s">
        <v>49</v>
      </c>
      <c r="C49" s="101">
        <v>1</v>
      </c>
      <c r="D49" s="48" t="s">
        <v>15</v>
      </c>
      <c r="E49" s="255"/>
      <c r="F49" s="255"/>
      <c r="G49" s="261">
        <f t="shared" si="2"/>
        <v>0</v>
      </c>
      <c r="H49" s="162"/>
    </row>
    <row r="50" spans="1:8" ht="15" customHeight="1" x14ac:dyDescent="0.25">
      <c r="A50" s="46">
        <v>36</v>
      </c>
      <c r="B50" s="47" t="s">
        <v>77</v>
      </c>
      <c r="C50" s="101">
        <v>1</v>
      </c>
      <c r="D50" s="48" t="s">
        <v>15</v>
      </c>
      <c r="E50" s="255"/>
      <c r="F50" s="255"/>
      <c r="G50" s="261">
        <f t="shared" si="2"/>
        <v>0</v>
      </c>
      <c r="H50" s="162"/>
    </row>
    <row r="51" spans="1:8" ht="15" customHeight="1" x14ac:dyDescent="0.25">
      <c r="A51" s="46">
        <v>37</v>
      </c>
      <c r="B51" s="47" t="s">
        <v>51</v>
      </c>
      <c r="C51" s="101">
        <v>1</v>
      </c>
      <c r="D51" s="48" t="s">
        <v>15</v>
      </c>
      <c r="E51" s="255"/>
      <c r="F51" s="255"/>
      <c r="G51" s="261">
        <f t="shared" si="2"/>
        <v>0</v>
      </c>
      <c r="H51" s="162"/>
    </row>
    <row r="52" spans="1:8" ht="15" customHeight="1" x14ac:dyDescent="0.25">
      <c r="A52" s="46">
        <v>38</v>
      </c>
      <c r="B52" s="47" t="s">
        <v>52</v>
      </c>
      <c r="C52" s="101">
        <v>1</v>
      </c>
      <c r="D52" s="48" t="s">
        <v>8</v>
      </c>
      <c r="E52" s="255"/>
      <c r="F52" s="255"/>
      <c r="G52" s="261">
        <f t="shared" si="2"/>
        <v>0</v>
      </c>
      <c r="H52" s="162"/>
    </row>
    <row r="53" spans="1:8" ht="15" customHeight="1" x14ac:dyDescent="0.25">
      <c r="A53" s="49">
        <v>39</v>
      </c>
      <c r="B53" s="18" t="s">
        <v>53</v>
      </c>
      <c r="C53" s="80">
        <v>1</v>
      </c>
      <c r="D53" s="50" t="s">
        <v>8</v>
      </c>
      <c r="E53" s="254"/>
      <c r="F53" s="255"/>
      <c r="G53" s="261">
        <f t="shared" si="2"/>
        <v>0</v>
      </c>
      <c r="H53" s="162"/>
    </row>
    <row r="54" spans="1:8" ht="15" customHeight="1" x14ac:dyDescent="0.25">
      <c r="A54" s="49">
        <v>40</v>
      </c>
      <c r="B54" s="18" t="s">
        <v>54</v>
      </c>
      <c r="C54" s="80">
        <v>1</v>
      </c>
      <c r="D54" s="50" t="s">
        <v>8</v>
      </c>
      <c r="E54" s="254"/>
      <c r="F54" s="255"/>
      <c r="G54" s="261">
        <f t="shared" si="2"/>
        <v>0</v>
      </c>
      <c r="H54" s="162"/>
    </row>
    <row r="55" spans="1:8" ht="15" customHeight="1" x14ac:dyDescent="0.25">
      <c r="A55" s="49">
        <v>41</v>
      </c>
      <c r="B55" s="18" t="s">
        <v>55</v>
      </c>
      <c r="C55" s="80">
        <v>1</v>
      </c>
      <c r="D55" s="50" t="s">
        <v>8</v>
      </c>
      <c r="E55" s="254"/>
      <c r="F55" s="255"/>
      <c r="G55" s="261">
        <f t="shared" si="2"/>
        <v>0</v>
      </c>
      <c r="H55" s="162"/>
    </row>
    <row r="56" spans="1:8" ht="15" customHeight="1" x14ac:dyDescent="0.25">
      <c r="A56" s="49">
        <v>42</v>
      </c>
      <c r="B56" s="18" t="s">
        <v>56</v>
      </c>
      <c r="C56" s="80">
        <v>1</v>
      </c>
      <c r="D56" s="50" t="s">
        <v>8</v>
      </c>
      <c r="E56" s="254"/>
      <c r="F56" s="255"/>
      <c r="G56" s="261">
        <f t="shared" si="2"/>
        <v>0</v>
      </c>
      <c r="H56" s="162"/>
    </row>
    <row r="57" spans="1:8" ht="15" customHeight="1" x14ac:dyDescent="0.25">
      <c r="A57" s="49">
        <v>43</v>
      </c>
      <c r="B57" s="18" t="s">
        <v>57</v>
      </c>
      <c r="C57" s="80">
        <v>1</v>
      </c>
      <c r="D57" s="50" t="s">
        <v>8</v>
      </c>
      <c r="E57" s="254"/>
      <c r="F57" s="255"/>
      <c r="G57" s="261">
        <f t="shared" si="2"/>
        <v>0</v>
      </c>
      <c r="H57" s="162"/>
    </row>
    <row r="58" spans="1:8" ht="15" customHeight="1" thickBot="1" x14ac:dyDescent="0.3">
      <c r="A58" s="51">
        <v>44</v>
      </c>
      <c r="B58" s="43" t="s">
        <v>58</v>
      </c>
      <c r="C58" s="94">
        <v>1</v>
      </c>
      <c r="D58" s="44" t="s">
        <v>8</v>
      </c>
      <c r="E58" s="260"/>
      <c r="F58" s="260"/>
      <c r="G58" s="262">
        <f t="shared" si="2"/>
        <v>0</v>
      </c>
      <c r="H58" s="164"/>
    </row>
    <row r="59" spans="1:8" ht="15" customHeight="1" thickBot="1" x14ac:dyDescent="0.3">
      <c r="A59" s="67"/>
      <c r="B59" s="404" t="s">
        <v>145</v>
      </c>
      <c r="C59" s="404"/>
      <c r="D59" s="405"/>
      <c r="E59" s="405"/>
      <c r="F59" s="405"/>
      <c r="G59" s="405"/>
      <c r="H59" s="184"/>
    </row>
    <row r="60" spans="1:8" ht="15" customHeight="1" thickBot="1" x14ac:dyDescent="0.3">
      <c r="A60" s="385" t="s">
        <v>59</v>
      </c>
      <c r="B60" s="386"/>
      <c r="C60" s="386"/>
      <c r="D60" s="386"/>
      <c r="E60" s="386"/>
      <c r="F60" s="386"/>
      <c r="G60" s="386"/>
      <c r="H60" s="387"/>
    </row>
    <row r="61" spans="1:8" ht="15" customHeight="1" x14ac:dyDescent="0.25">
      <c r="A61" s="53">
        <v>45</v>
      </c>
      <c r="B61" s="54" t="s">
        <v>78</v>
      </c>
      <c r="C61" s="105">
        <v>1</v>
      </c>
      <c r="D61" s="55" t="s">
        <v>8</v>
      </c>
      <c r="E61" s="270"/>
      <c r="F61" s="270"/>
      <c r="G61" s="272">
        <f>SUM(E61+F61)</f>
        <v>0</v>
      </c>
      <c r="H61" s="207"/>
    </row>
    <row r="62" spans="1:8" ht="15" customHeight="1" x14ac:dyDescent="0.25">
      <c r="A62" s="46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68">
        <f>SUM(E62+F62)</f>
        <v>0</v>
      </c>
      <c r="H62" s="162"/>
    </row>
    <row r="63" spans="1:8" ht="15" customHeight="1" x14ac:dyDescent="0.25">
      <c r="A63" s="46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68">
        <f>SUM(E63+F63)</f>
        <v>0</v>
      </c>
      <c r="H63" s="162"/>
    </row>
    <row r="64" spans="1:8" ht="15" customHeight="1" x14ac:dyDescent="0.25">
      <c r="A64" s="46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68">
        <f>SUM(E64+F64)</f>
        <v>0</v>
      </c>
      <c r="H64" s="162"/>
    </row>
    <row r="65" spans="1:8" ht="15" customHeight="1" x14ac:dyDescent="0.25">
      <c r="A65" s="46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68">
        <f>SUM(E65+F65)</f>
        <v>0</v>
      </c>
      <c r="H65" s="162"/>
    </row>
    <row r="66" spans="1:8" ht="15" customHeight="1" x14ac:dyDescent="0.25">
      <c r="A66" s="46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58" t="s">
        <v>46</v>
      </c>
      <c r="H66" s="162"/>
    </row>
    <row r="67" spans="1:8" ht="15" customHeight="1" x14ac:dyDescent="0.25">
      <c r="A67" s="46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58" t="s">
        <v>46</v>
      </c>
      <c r="H67" s="162"/>
    </row>
    <row r="68" spans="1:8" ht="15" customHeight="1" x14ac:dyDescent="0.25">
      <c r="A68" s="46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58" t="s">
        <v>46</v>
      </c>
      <c r="H68" s="162"/>
    </row>
    <row r="69" spans="1:8" ht="15" customHeight="1" thickBot="1" x14ac:dyDescent="0.3">
      <c r="A69" s="60">
        <v>53</v>
      </c>
      <c r="B69" s="69" t="s">
        <v>69</v>
      </c>
      <c r="C69" s="320">
        <v>1</v>
      </c>
      <c r="D69" s="70" t="s">
        <v>70</v>
      </c>
      <c r="E69" s="66" t="s">
        <v>46</v>
      </c>
      <c r="F69" s="271"/>
      <c r="G69" s="66" t="s">
        <v>46</v>
      </c>
      <c r="H69" s="164"/>
    </row>
    <row r="70" spans="1:8" ht="15" customHeight="1" x14ac:dyDescent="0.25">
      <c r="A70" s="406" t="s">
        <v>146</v>
      </c>
      <c r="B70" s="407"/>
      <c r="C70" s="407"/>
      <c r="D70" s="407"/>
      <c r="E70" s="407"/>
      <c r="F70" s="407"/>
      <c r="G70" s="407"/>
      <c r="H70" s="167"/>
    </row>
    <row r="71" spans="1:8" ht="15" customHeight="1" thickBot="1" x14ac:dyDescent="0.3">
      <c r="A71" s="408" t="s">
        <v>186</v>
      </c>
      <c r="B71" s="409"/>
      <c r="C71" s="409"/>
      <c r="D71" s="409"/>
      <c r="E71" s="409"/>
      <c r="F71" s="409"/>
      <c r="G71" s="409"/>
      <c r="H71" s="164"/>
    </row>
  </sheetData>
  <mergeCells count="18">
    <mergeCell ref="A1:G1"/>
    <mergeCell ref="A2:G2"/>
    <mergeCell ref="F7:F8"/>
    <mergeCell ref="G7:G8"/>
    <mergeCell ref="A6:H6"/>
    <mergeCell ref="H7:H8"/>
    <mergeCell ref="A19:G19"/>
    <mergeCell ref="A20:H20"/>
    <mergeCell ref="A23:G23"/>
    <mergeCell ref="A24:G24"/>
    <mergeCell ref="A70:G70"/>
    <mergeCell ref="A71:G71"/>
    <mergeCell ref="A27:G27"/>
    <mergeCell ref="A28:H28"/>
    <mergeCell ref="A46:G46"/>
    <mergeCell ref="A47:H47"/>
    <mergeCell ref="B59:G59"/>
    <mergeCell ref="A60:H6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5571-3E37-48CE-9FDA-CF04D04B1C91}">
  <dimension ref="A1:H71"/>
  <sheetViews>
    <sheetView workbookViewId="0">
      <selection activeCell="A5" sqref="A5:H5"/>
    </sheetView>
  </sheetViews>
  <sheetFormatPr defaultRowHeight="15" x14ac:dyDescent="0.25"/>
  <cols>
    <col min="1" max="1" width="8" customWidth="1"/>
    <col min="2" max="2" width="40" customWidth="1"/>
    <col min="3" max="3" width="12.42578125" customWidth="1"/>
    <col min="4" max="4" width="10.5703125" customWidth="1"/>
    <col min="5" max="6" width="12" customWidth="1"/>
    <col min="7" max="7" width="21.85546875" customWidth="1"/>
    <col min="8" max="8" width="26.85546875" customWidth="1"/>
  </cols>
  <sheetData>
    <row r="1" spans="1:8" ht="15.75" thickBot="1" x14ac:dyDescent="0.3">
      <c r="A1" s="338" t="s">
        <v>189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187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188</v>
      </c>
    </row>
    <row r="4" spans="1:8" ht="117.7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73</v>
      </c>
      <c r="F4" s="4" t="s">
        <v>175</v>
      </c>
      <c r="G4" s="4" t="s">
        <v>176</v>
      </c>
      <c r="H4" s="249" t="s">
        <v>196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20.100000000000001" customHeight="1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ht="15" customHeight="1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357"/>
      <c r="G7" s="359">
        <f>SUM(E7+E8*4+F7)</f>
        <v>0</v>
      </c>
      <c r="H7" s="383"/>
    </row>
    <row r="8" spans="1:8" ht="15" customHeight="1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358"/>
      <c r="G8" s="360"/>
      <c r="H8" s="384"/>
    </row>
    <row r="9" spans="1:8" ht="15" customHeight="1" x14ac:dyDescent="0.25">
      <c r="A9" s="14">
        <v>3</v>
      </c>
      <c r="B9" s="15" t="s">
        <v>11</v>
      </c>
      <c r="C9" s="78">
        <v>1</v>
      </c>
      <c r="D9" s="16" t="s">
        <v>8</v>
      </c>
      <c r="E9" s="255"/>
      <c r="F9" s="255"/>
      <c r="G9" s="261">
        <f t="shared" ref="G9:G18" si="0">SUM(E9+F9)</f>
        <v>0</v>
      </c>
      <c r="H9" s="162"/>
    </row>
    <row r="10" spans="1:8" ht="15" customHeight="1" x14ac:dyDescent="0.25">
      <c r="A10" s="14">
        <v>4</v>
      </c>
      <c r="B10" s="15" t="s">
        <v>12</v>
      </c>
      <c r="C10" s="78">
        <v>1</v>
      </c>
      <c r="D10" s="16" t="s">
        <v>8</v>
      </c>
      <c r="E10" s="255"/>
      <c r="F10" s="255"/>
      <c r="G10" s="261">
        <f t="shared" si="0"/>
        <v>0</v>
      </c>
      <c r="H10" s="162"/>
    </row>
    <row r="11" spans="1:8" ht="15" customHeight="1" x14ac:dyDescent="0.25">
      <c r="A11" s="14">
        <v>5</v>
      </c>
      <c r="B11" s="15" t="s">
        <v>13</v>
      </c>
      <c r="C11" s="78">
        <v>1</v>
      </c>
      <c r="D11" s="16" t="s">
        <v>8</v>
      </c>
      <c r="E11" s="255"/>
      <c r="F11" s="255"/>
      <c r="G11" s="261">
        <f t="shared" si="0"/>
        <v>0</v>
      </c>
      <c r="H11" s="162"/>
    </row>
    <row r="12" spans="1:8" ht="15" customHeight="1" x14ac:dyDescent="0.25">
      <c r="A12" s="14">
        <v>6</v>
      </c>
      <c r="B12" s="18" t="s">
        <v>14</v>
      </c>
      <c r="C12" s="80">
        <v>1</v>
      </c>
      <c r="D12" s="19" t="s">
        <v>15</v>
      </c>
      <c r="E12" s="254"/>
      <c r="F12" s="254"/>
      <c r="G12" s="261">
        <f t="shared" si="0"/>
        <v>0</v>
      </c>
      <c r="H12" s="162"/>
    </row>
    <row r="13" spans="1:8" ht="15" customHeight="1" x14ac:dyDescent="0.25">
      <c r="A13" s="14">
        <v>7</v>
      </c>
      <c r="B13" s="15" t="s">
        <v>16</v>
      </c>
      <c r="C13" s="78">
        <v>1</v>
      </c>
      <c r="D13" s="16" t="s">
        <v>8</v>
      </c>
      <c r="E13" s="255"/>
      <c r="F13" s="255"/>
      <c r="G13" s="261">
        <f t="shared" si="0"/>
        <v>0</v>
      </c>
      <c r="H13" s="162"/>
    </row>
    <row r="14" spans="1:8" ht="15" customHeight="1" x14ac:dyDescent="0.25">
      <c r="A14" s="14">
        <v>8</v>
      </c>
      <c r="B14" s="15" t="s">
        <v>17</v>
      </c>
      <c r="C14" s="78">
        <v>1</v>
      </c>
      <c r="D14" s="16" t="s">
        <v>8</v>
      </c>
      <c r="E14" s="255"/>
      <c r="F14" s="255"/>
      <c r="G14" s="261">
        <f t="shared" si="0"/>
        <v>0</v>
      </c>
      <c r="H14" s="162"/>
    </row>
    <row r="15" spans="1:8" ht="15" customHeight="1" x14ac:dyDescent="0.25">
      <c r="A15" s="14">
        <v>9</v>
      </c>
      <c r="B15" s="15" t="s">
        <v>18</v>
      </c>
      <c r="C15" s="78">
        <v>1</v>
      </c>
      <c r="D15" s="16" t="s">
        <v>8</v>
      </c>
      <c r="E15" s="255"/>
      <c r="F15" s="255"/>
      <c r="G15" s="261">
        <f t="shared" si="0"/>
        <v>0</v>
      </c>
      <c r="H15" s="162"/>
    </row>
    <row r="16" spans="1:8" ht="15" customHeight="1" x14ac:dyDescent="0.25">
      <c r="A16" s="14">
        <v>10</v>
      </c>
      <c r="B16" s="15" t="s">
        <v>19</v>
      </c>
      <c r="C16" s="78">
        <v>1</v>
      </c>
      <c r="D16" s="16" t="s">
        <v>8</v>
      </c>
      <c r="E16" s="255"/>
      <c r="F16" s="255"/>
      <c r="G16" s="261">
        <f t="shared" si="0"/>
        <v>0</v>
      </c>
      <c r="H16" s="162"/>
    </row>
    <row r="17" spans="1:8" ht="15" customHeight="1" x14ac:dyDescent="0.25">
      <c r="A17" s="14">
        <v>11</v>
      </c>
      <c r="B17" s="15" t="s">
        <v>20</v>
      </c>
      <c r="C17" s="78">
        <v>1</v>
      </c>
      <c r="D17" s="16" t="s">
        <v>8</v>
      </c>
      <c r="E17" s="255"/>
      <c r="F17" s="255"/>
      <c r="G17" s="261">
        <f t="shared" si="0"/>
        <v>0</v>
      </c>
      <c r="H17" s="162"/>
    </row>
    <row r="18" spans="1:8" ht="15" customHeight="1" thickBot="1" x14ac:dyDescent="0.3">
      <c r="A18" s="22">
        <v>12</v>
      </c>
      <c r="B18" s="23" t="s">
        <v>21</v>
      </c>
      <c r="C18" s="85">
        <v>1</v>
      </c>
      <c r="D18" s="24" t="s">
        <v>8</v>
      </c>
      <c r="E18" s="260"/>
      <c r="F18" s="260"/>
      <c r="G18" s="262">
        <f t="shared" si="0"/>
        <v>0</v>
      </c>
      <c r="H18" s="164"/>
    </row>
    <row r="19" spans="1:8" ht="15" customHeight="1" thickBot="1" x14ac:dyDescent="0.3">
      <c r="A19" s="372" t="s">
        <v>141</v>
      </c>
      <c r="B19" s="403"/>
      <c r="C19" s="403"/>
      <c r="D19" s="403"/>
      <c r="E19" s="403"/>
      <c r="F19" s="403"/>
      <c r="G19" s="403"/>
      <c r="H19" s="184"/>
    </row>
    <row r="20" spans="1:8" ht="15" customHeight="1" thickBot="1" x14ac:dyDescent="0.3">
      <c r="A20" s="369" t="s">
        <v>22</v>
      </c>
      <c r="B20" s="370"/>
      <c r="C20" s="370"/>
      <c r="D20" s="370"/>
      <c r="E20" s="370"/>
      <c r="F20" s="370"/>
      <c r="G20" s="370"/>
      <c r="H20" s="371"/>
    </row>
    <row r="21" spans="1:8" ht="15" customHeight="1" x14ac:dyDescent="0.25">
      <c r="A21" s="169">
        <v>13</v>
      </c>
      <c r="B21" s="30" t="s">
        <v>74</v>
      </c>
      <c r="C21" s="128">
        <v>1</v>
      </c>
      <c r="D21" s="31" t="s">
        <v>15</v>
      </c>
      <c r="E21" s="276"/>
      <c r="F21" s="276"/>
      <c r="G21" s="267">
        <f>SUM(E21+F21)</f>
        <v>0</v>
      </c>
      <c r="H21" s="167"/>
    </row>
    <row r="22" spans="1:8" ht="15" customHeight="1" thickBot="1" x14ac:dyDescent="0.3">
      <c r="A22" s="22">
        <v>14</v>
      </c>
      <c r="B22" s="28" t="s">
        <v>24</v>
      </c>
      <c r="C22" s="86">
        <v>1</v>
      </c>
      <c r="D22" s="29" t="s">
        <v>8</v>
      </c>
      <c r="E22" s="264"/>
      <c r="F22" s="264"/>
      <c r="G22" s="269">
        <f>SUM(E22+F22)</f>
        <v>0</v>
      </c>
      <c r="H22" s="164"/>
    </row>
    <row r="23" spans="1:8" ht="15" customHeight="1" thickBot="1" x14ac:dyDescent="0.3">
      <c r="A23" s="372" t="s">
        <v>142</v>
      </c>
      <c r="B23" s="373"/>
      <c r="C23" s="373"/>
      <c r="D23" s="373"/>
      <c r="E23" s="373"/>
      <c r="F23" s="373"/>
      <c r="G23" s="373"/>
      <c r="H23" s="184"/>
    </row>
    <row r="24" spans="1:8" ht="15" customHeight="1" thickBot="1" x14ac:dyDescent="0.3">
      <c r="A24" s="369" t="s">
        <v>25</v>
      </c>
      <c r="B24" s="370"/>
      <c r="C24" s="370"/>
      <c r="D24" s="370"/>
      <c r="E24" s="370"/>
      <c r="F24" s="370"/>
      <c r="G24" s="370"/>
      <c r="H24" s="371"/>
    </row>
    <row r="25" spans="1:8" ht="15" customHeight="1" x14ac:dyDescent="0.25">
      <c r="A25" s="169">
        <v>15</v>
      </c>
      <c r="B25" s="30" t="s">
        <v>26</v>
      </c>
      <c r="C25" s="128">
        <v>1</v>
      </c>
      <c r="D25" s="31" t="s">
        <v>8</v>
      </c>
      <c r="E25" s="276"/>
      <c r="F25" s="276"/>
      <c r="G25" s="267">
        <f>SUM(E25+F25)</f>
        <v>0</v>
      </c>
      <c r="H25" s="167"/>
    </row>
    <row r="26" spans="1:8" ht="15" customHeight="1" thickBot="1" x14ac:dyDescent="0.3">
      <c r="A26" s="22">
        <v>16</v>
      </c>
      <c r="B26" s="28" t="s">
        <v>27</v>
      </c>
      <c r="C26" s="86">
        <v>1</v>
      </c>
      <c r="D26" s="29" t="s">
        <v>8</v>
      </c>
      <c r="E26" s="264"/>
      <c r="F26" s="264"/>
      <c r="G26" s="269">
        <f>SUM(E26+F26)</f>
        <v>0</v>
      </c>
      <c r="H26" s="164"/>
    </row>
    <row r="27" spans="1:8" ht="15" customHeight="1" thickBot="1" x14ac:dyDescent="0.3">
      <c r="A27" s="372" t="s">
        <v>143</v>
      </c>
      <c r="B27" s="373"/>
      <c r="C27" s="373"/>
      <c r="D27" s="373"/>
      <c r="E27" s="373"/>
      <c r="F27" s="373"/>
      <c r="G27" s="373"/>
      <c r="H27" s="184"/>
    </row>
    <row r="28" spans="1:8" ht="15" customHeight="1" thickBot="1" x14ac:dyDescent="0.3">
      <c r="A28" s="369" t="s">
        <v>28</v>
      </c>
      <c r="B28" s="370"/>
      <c r="C28" s="370"/>
      <c r="D28" s="370"/>
      <c r="E28" s="370"/>
      <c r="F28" s="370"/>
      <c r="G28" s="370"/>
      <c r="H28" s="371"/>
    </row>
    <row r="29" spans="1:8" ht="15" customHeight="1" x14ac:dyDescent="0.25">
      <c r="A29" s="35">
        <v>17</v>
      </c>
      <c r="B29" s="36" t="s">
        <v>29</v>
      </c>
      <c r="C29" s="89">
        <v>1</v>
      </c>
      <c r="D29" s="37" t="s">
        <v>8</v>
      </c>
      <c r="E29" s="270"/>
      <c r="F29" s="270"/>
      <c r="G29" s="272">
        <f t="shared" ref="G29:G44" si="1">SUM(E29+F29)</f>
        <v>0</v>
      </c>
      <c r="H29" s="167"/>
    </row>
    <row r="30" spans="1:8" ht="15" customHeight="1" x14ac:dyDescent="0.25">
      <c r="A30" s="14">
        <v>18</v>
      </c>
      <c r="B30" s="47" t="s">
        <v>30</v>
      </c>
      <c r="C30" s="101">
        <v>1</v>
      </c>
      <c r="D30" s="48" t="s">
        <v>8</v>
      </c>
      <c r="E30" s="255"/>
      <c r="F30" s="255"/>
      <c r="G30" s="261">
        <f t="shared" si="1"/>
        <v>0</v>
      </c>
      <c r="H30" s="162"/>
    </row>
    <row r="31" spans="1:8" ht="15" customHeight="1" x14ac:dyDescent="0.25">
      <c r="A31" s="14">
        <v>19</v>
      </c>
      <c r="B31" s="47" t="s">
        <v>31</v>
      </c>
      <c r="C31" s="101">
        <v>1</v>
      </c>
      <c r="D31" s="48" t="s">
        <v>8</v>
      </c>
      <c r="E31" s="255"/>
      <c r="F31" s="255"/>
      <c r="G31" s="261">
        <f t="shared" si="1"/>
        <v>0</v>
      </c>
      <c r="H31" s="162"/>
    </row>
    <row r="32" spans="1:8" ht="15" customHeight="1" x14ac:dyDescent="0.25">
      <c r="A32" s="14">
        <v>20</v>
      </c>
      <c r="B32" s="47" t="s">
        <v>32</v>
      </c>
      <c r="C32" s="101">
        <v>1</v>
      </c>
      <c r="D32" s="48" t="s">
        <v>15</v>
      </c>
      <c r="E32" s="255"/>
      <c r="F32" s="255"/>
      <c r="G32" s="261">
        <f t="shared" si="1"/>
        <v>0</v>
      </c>
      <c r="H32" s="162"/>
    </row>
    <row r="33" spans="1:8" ht="15" customHeight="1" x14ac:dyDescent="0.25">
      <c r="A33" s="14">
        <v>21</v>
      </c>
      <c r="B33" s="47" t="s">
        <v>33</v>
      </c>
      <c r="C33" s="101">
        <v>1</v>
      </c>
      <c r="D33" s="48" t="s">
        <v>8</v>
      </c>
      <c r="E33" s="255"/>
      <c r="F33" s="255"/>
      <c r="G33" s="261">
        <f t="shared" si="1"/>
        <v>0</v>
      </c>
      <c r="H33" s="162"/>
    </row>
    <row r="34" spans="1:8" ht="15" customHeight="1" x14ac:dyDescent="0.25">
      <c r="A34" s="14">
        <v>22</v>
      </c>
      <c r="B34" s="47" t="s">
        <v>34</v>
      </c>
      <c r="C34" s="101">
        <v>1</v>
      </c>
      <c r="D34" s="48" t="s">
        <v>8</v>
      </c>
      <c r="E34" s="255"/>
      <c r="F34" s="255"/>
      <c r="G34" s="261">
        <f t="shared" si="1"/>
        <v>0</v>
      </c>
      <c r="H34" s="162"/>
    </row>
    <row r="35" spans="1:8" ht="15" customHeight="1" x14ac:dyDescent="0.25">
      <c r="A35" s="14">
        <v>23</v>
      </c>
      <c r="B35" s="47" t="s">
        <v>35</v>
      </c>
      <c r="C35" s="101">
        <v>1</v>
      </c>
      <c r="D35" s="48" t="s">
        <v>8</v>
      </c>
      <c r="E35" s="255"/>
      <c r="F35" s="255"/>
      <c r="G35" s="261">
        <f t="shared" si="1"/>
        <v>0</v>
      </c>
      <c r="H35" s="162"/>
    </row>
    <row r="36" spans="1:8" ht="15" customHeight="1" x14ac:dyDescent="0.25">
      <c r="A36" s="14">
        <v>24</v>
      </c>
      <c r="B36" s="47" t="s">
        <v>36</v>
      </c>
      <c r="C36" s="101">
        <v>1</v>
      </c>
      <c r="D36" s="48" t="s">
        <v>15</v>
      </c>
      <c r="E36" s="255"/>
      <c r="F36" s="255"/>
      <c r="G36" s="261">
        <f t="shared" si="1"/>
        <v>0</v>
      </c>
      <c r="H36" s="162"/>
    </row>
    <row r="37" spans="1:8" ht="15" customHeight="1" x14ac:dyDescent="0.25">
      <c r="A37" s="14">
        <v>25</v>
      </c>
      <c r="B37" s="47" t="s">
        <v>37</v>
      </c>
      <c r="C37" s="101">
        <v>1</v>
      </c>
      <c r="D37" s="48" t="s">
        <v>8</v>
      </c>
      <c r="E37" s="255"/>
      <c r="F37" s="255"/>
      <c r="G37" s="261">
        <f t="shared" si="1"/>
        <v>0</v>
      </c>
      <c r="H37" s="162"/>
    </row>
    <row r="38" spans="1:8" ht="15" customHeight="1" x14ac:dyDescent="0.25">
      <c r="A38" s="14">
        <v>26</v>
      </c>
      <c r="B38" s="47" t="s">
        <v>38</v>
      </c>
      <c r="C38" s="101">
        <v>1</v>
      </c>
      <c r="D38" s="48" t="s">
        <v>8</v>
      </c>
      <c r="E38" s="255"/>
      <c r="F38" s="255"/>
      <c r="G38" s="261">
        <f t="shared" si="1"/>
        <v>0</v>
      </c>
      <c r="H38" s="162"/>
    </row>
    <row r="39" spans="1:8" ht="15" customHeight="1" x14ac:dyDescent="0.25">
      <c r="A39" s="14">
        <v>27</v>
      </c>
      <c r="B39" s="47" t="s">
        <v>39</v>
      </c>
      <c r="C39" s="101">
        <v>1</v>
      </c>
      <c r="D39" s="48" t="s">
        <v>8</v>
      </c>
      <c r="E39" s="255"/>
      <c r="F39" s="255"/>
      <c r="G39" s="261">
        <f t="shared" si="1"/>
        <v>0</v>
      </c>
      <c r="H39" s="162"/>
    </row>
    <row r="40" spans="1:8" ht="15" customHeight="1" x14ac:dyDescent="0.25">
      <c r="A40" s="14">
        <v>28</v>
      </c>
      <c r="B40" s="47" t="s">
        <v>75</v>
      </c>
      <c r="C40" s="101">
        <v>1</v>
      </c>
      <c r="D40" s="48" t="s">
        <v>15</v>
      </c>
      <c r="E40" s="255"/>
      <c r="F40" s="255"/>
      <c r="G40" s="261">
        <f t="shared" si="1"/>
        <v>0</v>
      </c>
      <c r="H40" s="162"/>
    </row>
    <row r="41" spans="1:8" ht="15" customHeight="1" x14ac:dyDescent="0.25">
      <c r="A41" s="14">
        <v>29</v>
      </c>
      <c r="B41" s="47" t="s">
        <v>41</v>
      </c>
      <c r="C41" s="101">
        <v>1</v>
      </c>
      <c r="D41" s="48" t="s">
        <v>8</v>
      </c>
      <c r="E41" s="255"/>
      <c r="F41" s="255"/>
      <c r="G41" s="261">
        <f t="shared" si="1"/>
        <v>0</v>
      </c>
      <c r="H41" s="162"/>
    </row>
    <row r="42" spans="1:8" ht="15" customHeight="1" x14ac:dyDescent="0.25">
      <c r="A42" s="14">
        <v>30</v>
      </c>
      <c r="B42" s="47" t="s">
        <v>42</v>
      </c>
      <c r="C42" s="101">
        <v>1</v>
      </c>
      <c r="D42" s="48" t="s">
        <v>8</v>
      </c>
      <c r="E42" s="255"/>
      <c r="F42" s="255"/>
      <c r="G42" s="261">
        <f t="shared" si="1"/>
        <v>0</v>
      </c>
      <c r="H42" s="162"/>
    </row>
    <row r="43" spans="1:8" ht="15" customHeight="1" x14ac:dyDescent="0.25">
      <c r="A43" s="14">
        <v>31</v>
      </c>
      <c r="B43" s="47" t="s">
        <v>43</v>
      </c>
      <c r="C43" s="101">
        <v>1</v>
      </c>
      <c r="D43" s="48" t="s">
        <v>8</v>
      </c>
      <c r="E43" s="255"/>
      <c r="F43" s="255"/>
      <c r="G43" s="261">
        <f t="shared" si="1"/>
        <v>0</v>
      </c>
      <c r="H43" s="162"/>
    </row>
    <row r="44" spans="1:8" ht="15" customHeight="1" x14ac:dyDescent="0.25">
      <c r="A44" s="14">
        <v>32</v>
      </c>
      <c r="B44" s="47" t="s">
        <v>76</v>
      </c>
      <c r="C44" s="101">
        <v>1</v>
      </c>
      <c r="D44" s="48" t="s">
        <v>15</v>
      </c>
      <c r="E44" s="255"/>
      <c r="F44" s="255"/>
      <c r="G44" s="261">
        <f t="shared" si="1"/>
        <v>0</v>
      </c>
      <c r="H44" s="162"/>
    </row>
    <row r="45" spans="1:8" ht="15" customHeight="1" thickBot="1" x14ac:dyDescent="0.3">
      <c r="A45" s="42">
        <v>33</v>
      </c>
      <c r="B45" s="43" t="s">
        <v>45</v>
      </c>
      <c r="C45" s="94">
        <v>1</v>
      </c>
      <c r="D45" s="44" t="s">
        <v>8</v>
      </c>
      <c r="E45" s="66" t="s">
        <v>46</v>
      </c>
      <c r="F45" s="260"/>
      <c r="G45" s="157" t="s">
        <v>46</v>
      </c>
      <c r="H45" s="164"/>
    </row>
    <row r="46" spans="1:8" ht="15" customHeight="1" thickBot="1" x14ac:dyDescent="0.3">
      <c r="A46" s="361" t="s">
        <v>144</v>
      </c>
      <c r="B46" s="362"/>
      <c r="C46" s="362"/>
      <c r="D46" s="362"/>
      <c r="E46" s="362"/>
      <c r="F46" s="362"/>
      <c r="G46" s="362"/>
      <c r="H46" s="184"/>
    </row>
    <row r="47" spans="1:8" ht="15" customHeight="1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ht="15" customHeight="1" x14ac:dyDescent="0.25">
      <c r="A48" s="53">
        <v>34</v>
      </c>
      <c r="B48" s="36" t="s">
        <v>48</v>
      </c>
      <c r="C48" s="89">
        <v>1</v>
      </c>
      <c r="D48" s="37" t="s">
        <v>15</v>
      </c>
      <c r="E48" s="270"/>
      <c r="F48" s="270"/>
      <c r="G48" s="272">
        <f t="shared" ref="G48:G58" si="2">SUM(E48+F48)</f>
        <v>0</v>
      </c>
      <c r="H48" s="167"/>
    </row>
    <row r="49" spans="1:8" ht="15" customHeight="1" x14ac:dyDescent="0.25">
      <c r="A49" s="46">
        <v>35</v>
      </c>
      <c r="B49" s="47" t="s">
        <v>49</v>
      </c>
      <c r="C49" s="101">
        <v>1</v>
      </c>
      <c r="D49" s="48" t="s">
        <v>15</v>
      </c>
      <c r="E49" s="255"/>
      <c r="F49" s="255"/>
      <c r="G49" s="261">
        <f t="shared" si="2"/>
        <v>0</v>
      </c>
      <c r="H49" s="162"/>
    </row>
    <row r="50" spans="1:8" ht="15" customHeight="1" x14ac:dyDescent="0.25">
      <c r="A50" s="46">
        <v>36</v>
      </c>
      <c r="B50" s="47" t="s">
        <v>77</v>
      </c>
      <c r="C50" s="101">
        <v>1</v>
      </c>
      <c r="D50" s="48" t="s">
        <v>15</v>
      </c>
      <c r="E50" s="255"/>
      <c r="F50" s="255"/>
      <c r="G50" s="261">
        <f t="shared" si="2"/>
        <v>0</v>
      </c>
      <c r="H50" s="162"/>
    </row>
    <row r="51" spans="1:8" ht="15" customHeight="1" x14ac:dyDescent="0.25">
      <c r="A51" s="46">
        <v>37</v>
      </c>
      <c r="B51" s="47" t="s">
        <v>51</v>
      </c>
      <c r="C51" s="101">
        <v>1</v>
      </c>
      <c r="D51" s="48" t="s">
        <v>15</v>
      </c>
      <c r="E51" s="255"/>
      <c r="F51" s="255"/>
      <c r="G51" s="261">
        <f t="shared" si="2"/>
        <v>0</v>
      </c>
      <c r="H51" s="162"/>
    </row>
    <row r="52" spans="1:8" ht="15" customHeight="1" x14ac:dyDescent="0.25">
      <c r="A52" s="46">
        <v>38</v>
      </c>
      <c r="B52" s="47" t="s">
        <v>52</v>
      </c>
      <c r="C52" s="101">
        <v>1</v>
      </c>
      <c r="D52" s="48" t="s">
        <v>8</v>
      </c>
      <c r="E52" s="255"/>
      <c r="F52" s="255"/>
      <c r="G52" s="261">
        <f t="shared" si="2"/>
        <v>0</v>
      </c>
      <c r="H52" s="162"/>
    </row>
    <row r="53" spans="1:8" ht="15" customHeight="1" x14ac:dyDescent="0.25">
      <c r="A53" s="49">
        <v>39</v>
      </c>
      <c r="B53" s="18" t="s">
        <v>53</v>
      </c>
      <c r="C53" s="80">
        <v>1</v>
      </c>
      <c r="D53" s="50" t="s">
        <v>8</v>
      </c>
      <c r="E53" s="254"/>
      <c r="F53" s="255"/>
      <c r="G53" s="261">
        <f t="shared" si="2"/>
        <v>0</v>
      </c>
      <c r="H53" s="162"/>
    </row>
    <row r="54" spans="1:8" ht="15" customHeight="1" x14ac:dyDescent="0.25">
      <c r="A54" s="49">
        <v>40</v>
      </c>
      <c r="B54" s="18" t="s">
        <v>54</v>
      </c>
      <c r="C54" s="80">
        <v>1</v>
      </c>
      <c r="D54" s="50" t="s">
        <v>8</v>
      </c>
      <c r="E54" s="254"/>
      <c r="F54" s="255"/>
      <c r="G54" s="261">
        <f t="shared" si="2"/>
        <v>0</v>
      </c>
      <c r="H54" s="162"/>
    </row>
    <row r="55" spans="1:8" ht="15" customHeight="1" x14ac:dyDescent="0.25">
      <c r="A55" s="49">
        <v>41</v>
      </c>
      <c r="B55" s="18" t="s">
        <v>55</v>
      </c>
      <c r="C55" s="80">
        <v>1</v>
      </c>
      <c r="D55" s="50" t="s">
        <v>8</v>
      </c>
      <c r="E55" s="254"/>
      <c r="F55" s="255"/>
      <c r="G55" s="261">
        <f t="shared" si="2"/>
        <v>0</v>
      </c>
      <c r="H55" s="162"/>
    </row>
    <row r="56" spans="1:8" ht="15" customHeight="1" x14ac:dyDescent="0.25">
      <c r="A56" s="49">
        <v>42</v>
      </c>
      <c r="B56" s="18" t="s">
        <v>56</v>
      </c>
      <c r="C56" s="80">
        <v>1</v>
      </c>
      <c r="D56" s="50" t="s">
        <v>8</v>
      </c>
      <c r="E56" s="254"/>
      <c r="F56" s="255"/>
      <c r="G56" s="261">
        <f t="shared" si="2"/>
        <v>0</v>
      </c>
      <c r="H56" s="162"/>
    </row>
    <row r="57" spans="1:8" ht="15" customHeight="1" x14ac:dyDescent="0.25">
      <c r="A57" s="49">
        <v>43</v>
      </c>
      <c r="B57" s="18" t="s">
        <v>57</v>
      </c>
      <c r="C57" s="80">
        <v>1</v>
      </c>
      <c r="D57" s="50" t="s">
        <v>8</v>
      </c>
      <c r="E57" s="254"/>
      <c r="F57" s="255"/>
      <c r="G57" s="261">
        <f t="shared" si="2"/>
        <v>0</v>
      </c>
      <c r="H57" s="162"/>
    </row>
    <row r="58" spans="1:8" ht="15" customHeight="1" thickBot="1" x14ac:dyDescent="0.3">
      <c r="A58" s="51">
        <v>44</v>
      </c>
      <c r="B58" s="43" t="s">
        <v>58</v>
      </c>
      <c r="C58" s="94">
        <v>1</v>
      </c>
      <c r="D58" s="44" t="s">
        <v>8</v>
      </c>
      <c r="E58" s="260"/>
      <c r="F58" s="260"/>
      <c r="G58" s="262">
        <f t="shared" si="2"/>
        <v>0</v>
      </c>
      <c r="H58" s="164"/>
    </row>
    <row r="59" spans="1:8" ht="15" customHeight="1" thickBot="1" x14ac:dyDescent="0.3">
      <c r="A59" s="67"/>
      <c r="B59" s="404" t="s">
        <v>145</v>
      </c>
      <c r="C59" s="404"/>
      <c r="D59" s="405"/>
      <c r="E59" s="405"/>
      <c r="F59" s="405"/>
      <c r="G59" s="405"/>
      <c r="H59" s="184"/>
    </row>
    <row r="60" spans="1:8" ht="15" customHeight="1" thickBot="1" x14ac:dyDescent="0.3">
      <c r="A60" s="385" t="s">
        <v>59</v>
      </c>
      <c r="B60" s="386"/>
      <c r="C60" s="386"/>
      <c r="D60" s="386"/>
      <c r="E60" s="386"/>
      <c r="F60" s="386"/>
      <c r="G60" s="386"/>
      <c r="H60" s="387"/>
    </row>
    <row r="61" spans="1:8" ht="15" customHeight="1" x14ac:dyDescent="0.25">
      <c r="A61" s="53">
        <v>45</v>
      </c>
      <c r="B61" s="54" t="s">
        <v>78</v>
      </c>
      <c r="C61" s="105">
        <v>1</v>
      </c>
      <c r="D61" s="55" t="s">
        <v>8</v>
      </c>
      <c r="E61" s="270"/>
      <c r="F61" s="270"/>
      <c r="G61" s="272">
        <f>SUM(E61+F61)</f>
        <v>0</v>
      </c>
      <c r="H61" s="207"/>
    </row>
    <row r="62" spans="1:8" ht="15" customHeight="1" x14ac:dyDescent="0.25">
      <c r="A62" s="46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68">
        <f>SUM(E62+F62)</f>
        <v>0</v>
      </c>
      <c r="H62" s="162"/>
    </row>
    <row r="63" spans="1:8" ht="15" customHeight="1" x14ac:dyDescent="0.25">
      <c r="A63" s="46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68">
        <f>SUM(E63+F63)</f>
        <v>0</v>
      </c>
      <c r="H63" s="162"/>
    </row>
    <row r="64" spans="1:8" ht="15" customHeight="1" x14ac:dyDescent="0.25">
      <c r="A64" s="46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68">
        <f>SUM(E64+F64)</f>
        <v>0</v>
      </c>
      <c r="H64" s="162"/>
    </row>
    <row r="65" spans="1:8" ht="15" customHeight="1" x14ac:dyDescent="0.25">
      <c r="A65" s="46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68">
        <f>SUM(E65+F65)</f>
        <v>0</v>
      </c>
      <c r="H65" s="162"/>
    </row>
    <row r="66" spans="1:8" ht="15" customHeight="1" x14ac:dyDescent="0.25">
      <c r="A66" s="46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58" t="s">
        <v>46</v>
      </c>
      <c r="H66" s="162"/>
    </row>
    <row r="67" spans="1:8" ht="15" customHeight="1" x14ac:dyDescent="0.25">
      <c r="A67" s="46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58" t="s">
        <v>46</v>
      </c>
      <c r="H67" s="162"/>
    </row>
    <row r="68" spans="1:8" ht="15" customHeight="1" x14ac:dyDescent="0.25">
      <c r="A68" s="46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58" t="s">
        <v>46</v>
      </c>
      <c r="H68" s="162"/>
    </row>
    <row r="69" spans="1:8" ht="15" customHeight="1" thickBot="1" x14ac:dyDescent="0.3">
      <c r="A69" s="60">
        <v>53</v>
      </c>
      <c r="B69" s="69" t="s">
        <v>69</v>
      </c>
      <c r="C69" s="320">
        <v>1</v>
      </c>
      <c r="D69" s="70" t="s">
        <v>70</v>
      </c>
      <c r="E69" s="66" t="s">
        <v>46</v>
      </c>
      <c r="F69" s="271"/>
      <c r="G69" s="66" t="s">
        <v>46</v>
      </c>
      <c r="H69" s="164"/>
    </row>
    <row r="70" spans="1:8" ht="15" customHeight="1" x14ac:dyDescent="0.25">
      <c r="A70" s="406" t="s">
        <v>146</v>
      </c>
      <c r="B70" s="407"/>
      <c r="C70" s="407"/>
      <c r="D70" s="407"/>
      <c r="E70" s="407"/>
      <c r="F70" s="407"/>
      <c r="G70" s="407"/>
      <c r="H70" s="167"/>
    </row>
    <row r="71" spans="1:8" ht="15" customHeight="1" thickBot="1" x14ac:dyDescent="0.3">
      <c r="A71" s="408" t="s">
        <v>200</v>
      </c>
      <c r="B71" s="409"/>
      <c r="C71" s="409"/>
      <c r="D71" s="409"/>
      <c r="E71" s="409"/>
      <c r="F71" s="409"/>
      <c r="G71" s="409"/>
      <c r="H71" s="164"/>
    </row>
  </sheetData>
  <mergeCells count="18">
    <mergeCell ref="A70:G70"/>
    <mergeCell ref="A71:G71"/>
    <mergeCell ref="A27:G27"/>
    <mergeCell ref="A28:H28"/>
    <mergeCell ref="A46:G46"/>
    <mergeCell ref="A47:H47"/>
    <mergeCell ref="B59:G59"/>
    <mergeCell ref="A60:H60"/>
    <mergeCell ref="A24:H24"/>
    <mergeCell ref="H7:H8"/>
    <mergeCell ref="A19:G19"/>
    <mergeCell ref="A20:H20"/>
    <mergeCell ref="A23:G23"/>
    <mergeCell ref="A1:G1"/>
    <mergeCell ref="A2:G2"/>
    <mergeCell ref="F7:F8"/>
    <mergeCell ref="G7:G8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571F-0B3F-45E1-B4E3-AC9FDD8379B0}">
  <dimension ref="A1:H71"/>
  <sheetViews>
    <sheetView zoomScaleNormal="100" workbookViewId="0">
      <selection activeCell="A5" sqref="A5:H5"/>
    </sheetView>
  </sheetViews>
  <sheetFormatPr defaultRowHeight="15" x14ac:dyDescent="0.25"/>
  <cols>
    <col min="1" max="1" width="7.140625" style="64" customWidth="1"/>
    <col min="2" max="2" width="41.28515625" style="64" customWidth="1"/>
    <col min="3" max="3" width="12.28515625" style="64" customWidth="1"/>
    <col min="4" max="4" width="15.42578125" style="64" customWidth="1"/>
    <col min="5" max="5" width="18.42578125" style="64" customWidth="1"/>
    <col min="6" max="6" width="15.85546875" style="64" customWidth="1"/>
    <col min="7" max="7" width="19.140625" style="64" customWidth="1"/>
    <col min="8" max="8" width="23.140625" customWidth="1"/>
  </cols>
  <sheetData>
    <row r="1" spans="1:8" ht="15.75" thickBot="1" x14ac:dyDescent="0.3">
      <c r="A1" s="338" t="s">
        <v>71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72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120</v>
      </c>
    </row>
    <row r="4" spans="1:8" ht="155.2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73</v>
      </c>
      <c r="F4" s="4" t="s">
        <v>179</v>
      </c>
      <c r="G4" s="156" t="s">
        <v>180</v>
      </c>
      <c r="H4" s="249" t="s">
        <v>192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80" t="s">
        <v>6</v>
      </c>
      <c r="B6" s="381"/>
      <c r="C6" s="381"/>
      <c r="D6" s="381"/>
      <c r="E6" s="381"/>
      <c r="F6" s="381"/>
      <c r="G6" s="381"/>
      <c r="H6" s="382"/>
    </row>
    <row r="7" spans="1:8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357"/>
      <c r="G7" s="359">
        <f>SUM(E7+E8*5+F7)</f>
        <v>0</v>
      </c>
      <c r="H7" s="383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358"/>
      <c r="G8" s="360"/>
      <c r="H8" s="384"/>
    </row>
    <row r="9" spans="1:8" x14ac:dyDescent="0.25">
      <c r="A9" s="14">
        <v>3</v>
      </c>
      <c r="B9" s="15" t="s">
        <v>11</v>
      </c>
      <c r="C9" s="78">
        <v>1</v>
      </c>
      <c r="D9" s="16" t="s">
        <v>8</v>
      </c>
      <c r="E9" s="255"/>
      <c r="F9" s="255"/>
      <c r="G9" s="261">
        <f t="shared" ref="G9:G18" si="0">SUM(E9+F9)</f>
        <v>0</v>
      </c>
      <c r="H9" s="162"/>
    </row>
    <row r="10" spans="1:8" x14ac:dyDescent="0.25">
      <c r="A10" s="14">
        <v>4</v>
      </c>
      <c r="B10" s="15" t="s">
        <v>12</v>
      </c>
      <c r="C10" s="78">
        <v>1</v>
      </c>
      <c r="D10" s="16" t="s">
        <v>8</v>
      </c>
      <c r="E10" s="255"/>
      <c r="F10" s="255"/>
      <c r="G10" s="261">
        <f t="shared" si="0"/>
        <v>0</v>
      </c>
      <c r="H10" s="162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55"/>
      <c r="F11" s="255"/>
      <c r="G11" s="261">
        <f t="shared" si="0"/>
        <v>0</v>
      </c>
      <c r="H11" s="162"/>
    </row>
    <row r="12" spans="1:8" ht="26.25" x14ac:dyDescent="0.25">
      <c r="A12" s="14">
        <v>6</v>
      </c>
      <c r="B12" s="18" t="s">
        <v>14</v>
      </c>
      <c r="C12" s="80">
        <v>1</v>
      </c>
      <c r="D12" s="19" t="s">
        <v>15</v>
      </c>
      <c r="E12" s="254"/>
      <c r="F12" s="254"/>
      <c r="G12" s="261">
        <f t="shared" si="0"/>
        <v>0</v>
      </c>
      <c r="H12" s="162"/>
    </row>
    <row r="13" spans="1:8" x14ac:dyDescent="0.25">
      <c r="A13" s="14">
        <v>7</v>
      </c>
      <c r="B13" s="15" t="s">
        <v>16</v>
      </c>
      <c r="C13" s="78">
        <v>1</v>
      </c>
      <c r="D13" s="16" t="s">
        <v>8</v>
      </c>
      <c r="E13" s="255"/>
      <c r="F13" s="255"/>
      <c r="G13" s="261">
        <f t="shared" si="0"/>
        <v>0</v>
      </c>
      <c r="H13" s="162"/>
    </row>
    <row r="14" spans="1:8" x14ac:dyDescent="0.25">
      <c r="A14" s="14">
        <v>8</v>
      </c>
      <c r="B14" s="15" t="s">
        <v>17</v>
      </c>
      <c r="C14" s="78">
        <v>1</v>
      </c>
      <c r="D14" s="16" t="s">
        <v>8</v>
      </c>
      <c r="E14" s="255"/>
      <c r="F14" s="255"/>
      <c r="G14" s="261">
        <f t="shared" si="0"/>
        <v>0</v>
      </c>
      <c r="H14" s="162"/>
    </row>
    <row r="15" spans="1:8" x14ac:dyDescent="0.25">
      <c r="A15" s="14">
        <v>9</v>
      </c>
      <c r="B15" s="15" t="s">
        <v>18</v>
      </c>
      <c r="C15" s="78">
        <v>1</v>
      </c>
      <c r="D15" s="16" t="s">
        <v>8</v>
      </c>
      <c r="E15" s="255"/>
      <c r="F15" s="255"/>
      <c r="G15" s="261">
        <f t="shared" si="0"/>
        <v>0</v>
      </c>
      <c r="H15" s="162"/>
    </row>
    <row r="16" spans="1:8" x14ac:dyDescent="0.25">
      <c r="A16" s="14">
        <v>10</v>
      </c>
      <c r="B16" s="15" t="s">
        <v>19</v>
      </c>
      <c r="C16" s="78">
        <v>1</v>
      </c>
      <c r="D16" s="16" t="s">
        <v>8</v>
      </c>
      <c r="E16" s="255"/>
      <c r="F16" s="255"/>
      <c r="G16" s="261">
        <f t="shared" si="0"/>
        <v>0</v>
      </c>
      <c r="H16" s="162"/>
    </row>
    <row r="17" spans="1:8" x14ac:dyDescent="0.25">
      <c r="A17" s="14">
        <v>11</v>
      </c>
      <c r="B17" s="15" t="s">
        <v>20</v>
      </c>
      <c r="C17" s="78">
        <v>1</v>
      </c>
      <c r="D17" s="16" t="s">
        <v>8</v>
      </c>
      <c r="E17" s="255"/>
      <c r="F17" s="255"/>
      <c r="G17" s="261">
        <f t="shared" si="0"/>
        <v>0</v>
      </c>
      <c r="H17" s="162"/>
    </row>
    <row r="18" spans="1:8" ht="15.75" thickBot="1" x14ac:dyDescent="0.3">
      <c r="A18" s="22">
        <v>12</v>
      </c>
      <c r="B18" s="23" t="s">
        <v>21</v>
      </c>
      <c r="C18" s="85">
        <v>1</v>
      </c>
      <c r="D18" s="24" t="s">
        <v>8</v>
      </c>
      <c r="E18" s="260"/>
      <c r="F18" s="260"/>
      <c r="G18" s="262">
        <f t="shared" si="0"/>
        <v>0</v>
      </c>
      <c r="H18" s="164"/>
    </row>
    <row r="19" spans="1:8" ht="15.75" thickBot="1" x14ac:dyDescent="0.3">
      <c r="A19" s="363" t="s">
        <v>141</v>
      </c>
      <c r="B19" s="364"/>
      <c r="C19" s="364"/>
      <c r="D19" s="364"/>
      <c r="E19" s="364"/>
      <c r="F19" s="364"/>
      <c r="G19" s="364"/>
      <c r="H19" s="161"/>
    </row>
    <row r="20" spans="1:8" ht="15.75" thickBot="1" x14ac:dyDescent="0.3">
      <c r="A20" s="365" t="s">
        <v>22</v>
      </c>
      <c r="B20" s="366"/>
      <c r="C20" s="366"/>
      <c r="D20" s="366"/>
      <c r="E20" s="366"/>
      <c r="F20" s="366"/>
      <c r="G20" s="366"/>
      <c r="H20" s="367"/>
    </row>
    <row r="21" spans="1:8" x14ac:dyDescent="0.25">
      <c r="A21" s="25">
        <v>13</v>
      </c>
      <c r="B21" s="26" t="s">
        <v>74</v>
      </c>
      <c r="C21" s="321">
        <v>1</v>
      </c>
      <c r="D21" s="27" t="s">
        <v>15</v>
      </c>
      <c r="E21" s="263"/>
      <c r="F21" s="263"/>
      <c r="G21" s="265">
        <f>SUM(E21+F21)</f>
        <v>0</v>
      </c>
      <c r="H21" s="167"/>
    </row>
    <row r="22" spans="1:8" ht="15.75" thickBot="1" x14ac:dyDescent="0.3">
      <c r="A22" s="22">
        <v>14</v>
      </c>
      <c r="B22" s="28" t="s">
        <v>24</v>
      </c>
      <c r="C22" s="86">
        <v>1</v>
      </c>
      <c r="D22" s="29" t="s">
        <v>8</v>
      </c>
      <c r="E22" s="264"/>
      <c r="F22" s="264"/>
      <c r="G22" s="262">
        <f>SUM(E22+F22)</f>
        <v>0</v>
      </c>
      <c r="H22" s="164"/>
    </row>
    <row r="23" spans="1:8" ht="15.75" thickBot="1" x14ac:dyDescent="0.3">
      <c r="A23" s="363" t="s">
        <v>142</v>
      </c>
      <c r="B23" s="368"/>
      <c r="C23" s="368"/>
      <c r="D23" s="368"/>
      <c r="E23" s="368"/>
      <c r="F23" s="368"/>
      <c r="G23" s="368"/>
      <c r="H23" s="168"/>
    </row>
    <row r="24" spans="1:8" ht="15.75" thickBot="1" x14ac:dyDescent="0.3">
      <c r="A24" s="369" t="s">
        <v>25</v>
      </c>
      <c r="B24" s="370"/>
      <c r="C24" s="370"/>
      <c r="D24" s="370"/>
      <c r="E24" s="370"/>
      <c r="F24" s="370"/>
      <c r="G24" s="370"/>
      <c r="H24" s="371"/>
    </row>
    <row r="25" spans="1:8" x14ac:dyDescent="0.25">
      <c r="A25" s="25">
        <v>15</v>
      </c>
      <c r="B25" s="26" t="s">
        <v>26</v>
      </c>
      <c r="C25" s="321">
        <v>1</v>
      </c>
      <c r="D25" s="27" t="s">
        <v>8</v>
      </c>
      <c r="E25" s="263"/>
      <c r="F25" s="263"/>
      <c r="G25" s="265">
        <f>SUM(E25+F25)</f>
        <v>0</v>
      </c>
      <c r="H25" s="167"/>
    </row>
    <row r="26" spans="1:8" ht="15.75" thickBot="1" x14ac:dyDescent="0.3">
      <c r="A26" s="22">
        <v>16</v>
      </c>
      <c r="B26" s="28" t="s">
        <v>27</v>
      </c>
      <c r="C26" s="86">
        <v>1</v>
      </c>
      <c r="D26" s="29" t="s">
        <v>8</v>
      </c>
      <c r="E26" s="264"/>
      <c r="F26" s="264"/>
      <c r="G26" s="262">
        <f>SUM(E26+F26)</f>
        <v>0</v>
      </c>
      <c r="H26" s="164"/>
    </row>
    <row r="27" spans="1:8" ht="15.75" thickBot="1" x14ac:dyDescent="0.3">
      <c r="A27" s="372" t="s">
        <v>143</v>
      </c>
      <c r="B27" s="373"/>
      <c r="C27" s="373"/>
      <c r="D27" s="373"/>
      <c r="E27" s="373"/>
      <c r="F27" s="373"/>
      <c r="G27" s="373"/>
      <c r="H27" s="168"/>
    </row>
    <row r="28" spans="1:8" ht="15.75" thickBot="1" x14ac:dyDescent="0.3">
      <c r="A28" s="369" t="s">
        <v>28</v>
      </c>
      <c r="B28" s="370"/>
      <c r="C28" s="370"/>
      <c r="D28" s="370"/>
      <c r="E28" s="370"/>
      <c r="F28" s="370"/>
      <c r="G28" s="370"/>
      <c r="H28" s="371"/>
    </row>
    <row r="29" spans="1:8" x14ac:dyDescent="0.25">
      <c r="A29" s="32">
        <v>17</v>
      </c>
      <c r="B29" s="33" t="s">
        <v>29</v>
      </c>
      <c r="C29" s="324">
        <v>1</v>
      </c>
      <c r="D29" s="34" t="s">
        <v>8</v>
      </c>
      <c r="E29" s="266"/>
      <c r="F29" s="266"/>
      <c r="G29" s="265">
        <f t="shared" ref="G29:G44" si="1">SUM(E29+F29)</f>
        <v>0</v>
      </c>
      <c r="H29" s="167"/>
    </row>
    <row r="30" spans="1:8" x14ac:dyDescent="0.25">
      <c r="A30" s="14">
        <v>18</v>
      </c>
      <c r="B30" s="47" t="s">
        <v>30</v>
      </c>
      <c r="C30" s="101">
        <v>1</v>
      </c>
      <c r="D30" s="48" t="s">
        <v>8</v>
      </c>
      <c r="E30" s="255"/>
      <c r="F30" s="255"/>
      <c r="G30" s="261">
        <f t="shared" si="1"/>
        <v>0</v>
      </c>
      <c r="H30" s="162"/>
    </row>
    <row r="31" spans="1:8" x14ac:dyDescent="0.25">
      <c r="A31" s="14">
        <v>19</v>
      </c>
      <c r="B31" s="47" t="s">
        <v>31</v>
      </c>
      <c r="C31" s="101">
        <v>1</v>
      </c>
      <c r="D31" s="48" t="s">
        <v>8</v>
      </c>
      <c r="E31" s="255"/>
      <c r="F31" s="255"/>
      <c r="G31" s="261">
        <f t="shared" si="1"/>
        <v>0</v>
      </c>
      <c r="H31" s="162"/>
    </row>
    <row r="32" spans="1:8" x14ac:dyDescent="0.25">
      <c r="A32" s="14">
        <v>20</v>
      </c>
      <c r="B32" s="47" t="s">
        <v>32</v>
      </c>
      <c r="C32" s="101">
        <v>1</v>
      </c>
      <c r="D32" s="48" t="s">
        <v>15</v>
      </c>
      <c r="E32" s="255"/>
      <c r="F32" s="255"/>
      <c r="G32" s="261">
        <f t="shared" si="1"/>
        <v>0</v>
      </c>
      <c r="H32" s="162"/>
    </row>
    <row r="33" spans="1:8" x14ac:dyDescent="0.25">
      <c r="A33" s="14">
        <v>21</v>
      </c>
      <c r="B33" s="47" t="s">
        <v>33</v>
      </c>
      <c r="C33" s="101">
        <v>1</v>
      </c>
      <c r="D33" s="48" t="s">
        <v>8</v>
      </c>
      <c r="E33" s="255"/>
      <c r="F33" s="255"/>
      <c r="G33" s="261">
        <f t="shared" si="1"/>
        <v>0</v>
      </c>
      <c r="H33" s="162"/>
    </row>
    <row r="34" spans="1:8" x14ac:dyDescent="0.25">
      <c r="A34" s="14">
        <v>22</v>
      </c>
      <c r="B34" s="47" t="s">
        <v>34</v>
      </c>
      <c r="C34" s="101">
        <v>1</v>
      </c>
      <c r="D34" s="48" t="s">
        <v>8</v>
      </c>
      <c r="E34" s="255"/>
      <c r="F34" s="255"/>
      <c r="G34" s="261">
        <f t="shared" si="1"/>
        <v>0</v>
      </c>
      <c r="H34" s="162"/>
    </row>
    <row r="35" spans="1:8" x14ac:dyDescent="0.25">
      <c r="A35" s="14">
        <v>23</v>
      </c>
      <c r="B35" s="47" t="s">
        <v>35</v>
      </c>
      <c r="C35" s="101">
        <v>1</v>
      </c>
      <c r="D35" s="48" t="s">
        <v>8</v>
      </c>
      <c r="E35" s="255"/>
      <c r="F35" s="255"/>
      <c r="G35" s="261">
        <f t="shared" si="1"/>
        <v>0</v>
      </c>
      <c r="H35" s="162"/>
    </row>
    <row r="36" spans="1:8" x14ac:dyDescent="0.25">
      <c r="A36" s="14">
        <v>24</v>
      </c>
      <c r="B36" s="47" t="s">
        <v>36</v>
      </c>
      <c r="C36" s="101">
        <v>1</v>
      </c>
      <c r="D36" s="48" t="s">
        <v>15</v>
      </c>
      <c r="E36" s="255"/>
      <c r="F36" s="255"/>
      <c r="G36" s="261">
        <f t="shared" si="1"/>
        <v>0</v>
      </c>
      <c r="H36" s="162"/>
    </row>
    <row r="37" spans="1:8" x14ac:dyDescent="0.25">
      <c r="A37" s="14">
        <v>25</v>
      </c>
      <c r="B37" s="47" t="s">
        <v>37</v>
      </c>
      <c r="C37" s="101">
        <v>1</v>
      </c>
      <c r="D37" s="48" t="s">
        <v>8</v>
      </c>
      <c r="E37" s="255"/>
      <c r="F37" s="255"/>
      <c r="G37" s="261">
        <f t="shared" si="1"/>
        <v>0</v>
      </c>
      <c r="H37" s="162"/>
    </row>
    <row r="38" spans="1:8" x14ac:dyDescent="0.25">
      <c r="A38" s="14">
        <v>26</v>
      </c>
      <c r="B38" s="47" t="s">
        <v>38</v>
      </c>
      <c r="C38" s="101">
        <v>1</v>
      </c>
      <c r="D38" s="48" t="s">
        <v>8</v>
      </c>
      <c r="E38" s="255"/>
      <c r="F38" s="255"/>
      <c r="G38" s="261">
        <f t="shared" si="1"/>
        <v>0</v>
      </c>
      <c r="H38" s="162"/>
    </row>
    <row r="39" spans="1:8" x14ac:dyDescent="0.25">
      <c r="A39" s="14">
        <v>27</v>
      </c>
      <c r="B39" s="47" t="s">
        <v>39</v>
      </c>
      <c r="C39" s="101">
        <v>1</v>
      </c>
      <c r="D39" s="48" t="s">
        <v>8</v>
      </c>
      <c r="E39" s="255"/>
      <c r="F39" s="255"/>
      <c r="G39" s="261">
        <f t="shared" si="1"/>
        <v>0</v>
      </c>
      <c r="H39" s="162"/>
    </row>
    <row r="40" spans="1:8" x14ac:dyDescent="0.25">
      <c r="A40" s="14">
        <v>28</v>
      </c>
      <c r="B40" s="47" t="s">
        <v>75</v>
      </c>
      <c r="C40" s="101">
        <v>1</v>
      </c>
      <c r="D40" s="48" t="s">
        <v>15</v>
      </c>
      <c r="E40" s="255"/>
      <c r="F40" s="255"/>
      <c r="G40" s="261">
        <f t="shared" si="1"/>
        <v>0</v>
      </c>
      <c r="H40" s="162"/>
    </row>
    <row r="41" spans="1:8" x14ac:dyDescent="0.25">
      <c r="A41" s="14">
        <v>29</v>
      </c>
      <c r="B41" s="47" t="s">
        <v>41</v>
      </c>
      <c r="C41" s="101">
        <v>1</v>
      </c>
      <c r="D41" s="48" t="s">
        <v>8</v>
      </c>
      <c r="E41" s="255"/>
      <c r="F41" s="255"/>
      <c r="G41" s="261">
        <f t="shared" si="1"/>
        <v>0</v>
      </c>
      <c r="H41" s="162"/>
    </row>
    <row r="42" spans="1:8" x14ac:dyDescent="0.25">
      <c r="A42" s="14">
        <v>30</v>
      </c>
      <c r="B42" s="47" t="s">
        <v>42</v>
      </c>
      <c r="C42" s="101">
        <v>1</v>
      </c>
      <c r="D42" s="48" t="s">
        <v>8</v>
      </c>
      <c r="E42" s="255"/>
      <c r="F42" s="255"/>
      <c r="G42" s="261">
        <f t="shared" si="1"/>
        <v>0</v>
      </c>
      <c r="H42" s="162"/>
    </row>
    <row r="43" spans="1:8" x14ac:dyDescent="0.25">
      <c r="A43" s="14">
        <v>31</v>
      </c>
      <c r="B43" s="47" t="s">
        <v>43</v>
      </c>
      <c r="C43" s="101">
        <v>1</v>
      </c>
      <c r="D43" s="48" t="s">
        <v>8</v>
      </c>
      <c r="E43" s="255"/>
      <c r="F43" s="255"/>
      <c r="G43" s="261">
        <f t="shared" si="1"/>
        <v>0</v>
      </c>
      <c r="H43" s="162"/>
    </row>
    <row r="44" spans="1:8" x14ac:dyDescent="0.25">
      <c r="A44" s="14">
        <v>32</v>
      </c>
      <c r="B44" s="47" t="s">
        <v>76</v>
      </c>
      <c r="C44" s="101">
        <v>1</v>
      </c>
      <c r="D44" s="48" t="s">
        <v>15</v>
      </c>
      <c r="E44" s="255"/>
      <c r="F44" s="255"/>
      <c r="G44" s="261">
        <f t="shared" si="1"/>
        <v>0</v>
      </c>
      <c r="H44" s="162"/>
    </row>
    <row r="45" spans="1:8" ht="15.75" thickBot="1" x14ac:dyDescent="0.3">
      <c r="A45" s="42">
        <v>33</v>
      </c>
      <c r="B45" s="43" t="s">
        <v>45</v>
      </c>
      <c r="C45" s="94">
        <v>1</v>
      </c>
      <c r="D45" s="44" t="s">
        <v>8</v>
      </c>
      <c r="E45" s="66" t="s">
        <v>46</v>
      </c>
      <c r="F45" s="260"/>
      <c r="G45" s="157" t="s">
        <v>46</v>
      </c>
      <c r="H45" s="164"/>
    </row>
    <row r="46" spans="1:8" ht="15.75" thickBot="1" x14ac:dyDescent="0.3">
      <c r="A46" s="361" t="s">
        <v>144</v>
      </c>
      <c r="B46" s="362"/>
      <c r="C46" s="362"/>
      <c r="D46" s="362"/>
      <c r="E46" s="362"/>
      <c r="F46" s="362"/>
      <c r="G46" s="362"/>
      <c r="H46" s="168"/>
    </row>
    <row r="47" spans="1:8" ht="15.75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x14ac:dyDescent="0.25">
      <c r="A48" s="170">
        <v>34</v>
      </c>
      <c r="B48" s="171" t="s">
        <v>48</v>
      </c>
      <c r="C48" s="34">
        <v>1</v>
      </c>
      <c r="D48" s="34" t="s">
        <v>15</v>
      </c>
      <c r="E48" s="266"/>
      <c r="F48" s="266"/>
      <c r="G48" s="267">
        <f t="shared" ref="G48:G58" si="2">SUM(E48+F48)</f>
        <v>0</v>
      </c>
      <c r="H48" s="166"/>
    </row>
    <row r="49" spans="1:8" x14ac:dyDescent="0.25">
      <c r="A49" s="172">
        <v>35</v>
      </c>
      <c r="B49" s="173" t="s">
        <v>49</v>
      </c>
      <c r="C49" s="48">
        <v>1</v>
      </c>
      <c r="D49" s="48" t="s">
        <v>15</v>
      </c>
      <c r="E49" s="255"/>
      <c r="F49" s="255"/>
      <c r="G49" s="268">
        <f t="shared" si="2"/>
        <v>0</v>
      </c>
      <c r="H49" s="158"/>
    </row>
    <row r="50" spans="1:8" x14ac:dyDescent="0.25">
      <c r="A50" s="172">
        <v>36</v>
      </c>
      <c r="B50" s="173" t="s">
        <v>77</v>
      </c>
      <c r="C50" s="48">
        <v>1</v>
      </c>
      <c r="D50" s="48" t="s">
        <v>15</v>
      </c>
      <c r="E50" s="255"/>
      <c r="F50" s="255"/>
      <c r="G50" s="268">
        <f t="shared" si="2"/>
        <v>0</v>
      </c>
      <c r="H50" s="158"/>
    </row>
    <row r="51" spans="1:8" x14ac:dyDescent="0.25">
      <c r="A51" s="172">
        <v>37</v>
      </c>
      <c r="B51" s="173" t="s">
        <v>51</v>
      </c>
      <c r="C51" s="48">
        <v>1</v>
      </c>
      <c r="D51" s="48" t="s">
        <v>15</v>
      </c>
      <c r="E51" s="255"/>
      <c r="F51" s="255"/>
      <c r="G51" s="268">
        <f t="shared" si="2"/>
        <v>0</v>
      </c>
      <c r="H51" s="158"/>
    </row>
    <row r="52" spans="1:8" x14ac:dyDescent="0.25">
      <c r="A52" s="172">
        <v>38</v>
      </c>
      <c r="B52" s="173" t="s">
        <v>52</v>
      </c>
      <c r="C52" s="48">
        <v>1</v>
      </c>
      <c r="D52" s="48" t="s">
        <v>8</v>
      </c>
      <c r="E52" s="255"/>
      <c r="F52" s="255"/>
      <c r="G52" s="268">
        <f t="shared" si="2"/>
        <v>0</v>
      </c>
      <c r="H52" s="158"/>
    </row>
    <row r="53" spans="1:8" x14ac:dyDescent="0.25">
      <c r="A53" s="174">
        <v>39</v>
      </c>
      <c r="B53" s="175" t="s">
        <v>53</v>
      </c>
      <c r="C53" s="50">
        <v>1</v>
      </c>
      <c r="D53" s="50" t="s">
        <v>8</v>
      </c>
      <c r="E53" s="254"/>
      <c r="F53" s="255"/>
      <c r="G53" s="268">
        <f t="shared" si="2"/>
        <v>0</v>
      </c>
      <c r="H53" s="158"/>
    </row>
    <row r="54" spans="1:8" x14ac:dyDescent="0.25">
      <c r="A54" s="174">
        <v>40</v>
      </c>
      <c r="B54" s="175" t="s">
        <v>54</v>
      </c>
      <c r="C54" s="50">
        <v>1</v>
      </c>
      <c r="D54" s="50" t="s">
        <v>8</v>
      </c>
      <c r="E54" s="254"/>
      <c r="F54" s="255"/>
      <c r="G54" s="268">
        <f t="shared" si="2"/>
        <v>0</v>
      </c>
      <c r="H54" s="158"/>
    </row>
    <row r="55" spans="1:8" x14ac:dyDescent="0.25">
      <c r="A55" s="174">
        <v>41</v>
      </c>
      <c r="B55" s="175" t="s">
        <v>55</v>
      </c>
      <c r="C55" s="50">
        <v>1</v>
      </c>
      <c r="D55" s="50" t="s">
        <v>8</v>
      </c>
      <c r="E55" s="254"/>
      <c r="F55" s="255"/>
      <c r="G55" s="268">
        <f t="shared" si="2"/>
        <v>0</v>
      </c>
      <c r="H55" s="158"/>
    </row>
    <row r="56" spans="1:8" x14ac:dyDescent="0.25">
      <c r="A56" s="174">
        <v>42</v>
      </c>
      <c r="B56" s="175" t="s">
        <v>56</v>
      </c>
      <c r="C56" s="50">
        <v>1</v>
      </c>
      <c r="D56" s="50" t="s">
        <v>8</v>
      </c>
      <c r="E56" s="254"/>
      <c r="F56" s="255"/>
      <c r="G56" s="268">
        <f t="shared" si="2"/>
        <v>0</v>
      </c>
      <c r="H56" s="158"/>
    </row>
    <row r="57" spans="1:8" x14ac:dyDescent="0.25">
      <c r="A57" s="174">
        <v>43</v>
      </c>
      <c r="B57" s="175" t="s">
        <v>57</v>
      </c>
      <c r="C57" s="50">
        <v>1</v>
      </c>
      <c r="D57" s="50" t="s">
        <v>8</v>
      </c>
      <c r="E57" s="254"/>
      <c r="F57" s="255"/>
      <c r="G57" s="268">
        <f t="shared" si="2"/>
        <v>0</v>
      </c>
      <c r="H57" s="158"/>
    </row>
    <row r="58" spans="1:8" ht="15.75" thickBot="1" x14ac:dyDescent="0.3">
      <c r="A58" s="176">
        <v>44</v>
      </c>
      <c r="B58" s="177" t="s">
        <v>58</v>
      </c>
      <c r="C58" s="44">
        <v>1</v>
      </c>
      <c r="D58" s="44" t="s">
        <v>8</v>
      </c>
      <c r="E58" s="260"/>
      <c r="F58" s="260"/>
      <c r="G58" s="269">
        <f t="shared" si="2"/>
        <v>0</v>
      </c>
      <c r="H58" s="163"/>
    </row>
    <row r="59" spans="1:8" ht="15" customHeight="1" thickBot="1" x14ac:dyDescent="0.3">
      <c r="A59" s="374" t="s">
        <v>145</v>
      </c>
      <c r="B59" s="375"/>
      <c r="C59" s="375"/>
      <c r="D59" s="375"/>
      <c r="E59" s="375"/>
      <c r="F59" s="375"/>
      <c r="G59" s="375"/>
      <c r="H59" s="168"/>
    </row>
    <row r="60" spans="1:8" ht="15.75" thickBot="1" x14ac:dyDescent="0.3">
      <c r="A60" s="369" t="s">
        <v>59</v>
      </c>
      <c r="B60" s="370"/>
      <c r="C60" s="370"/>
      <c r="D60" s="370"/>
      <c r="E60" s="370"/>
      <c r="F60" s="370"/>
      <c r="G60" s="370"/>
      <c r="H60" s="371"/>
    </row>
    <row r="61" spans="1:8" x14ac:dyDescent="0.25">
      <c r="A61" s="53">
        <v>45</v>
      </c>
      <c r="B61" s="54" t="s">
        <v>78</v>
      </c>
      <c r="C61" s="105">
        <v>1</v>
      </c>
      <c r="D61" s="55" t="s">
        <v>8</v>
      </c>
      <c r="E61" s="270"/>
      <c r="F61" s="270"/>
      <c r="G61" s="272">
        <f>SUM(E61+F61)</f>
        <v>0</v>
      </c>
      <c r="H61" s="159"/>
    </row>
    <row r="62" spans="1:8" x14ac:dyDescent="0.25">
      <c r="A62" s="46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61">
        <f>SUM(E62+F62)</f>
        <v>0</v>
      </c>
      <c r="H62" s="158"/>
    </row>
    <row r="63" spans="1:8" x14ac:dyDescent="0.25">
      <c r="A63" s="46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61">
        <f>SUM(E63+F63)</f>
        <v>0</v>
      </c>
      <c r="H63" s="158"/>
    </row>
    <row r="64" spans="1:8" x14ac:dyDescent="0.25">
      <c r="A64" s="46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61">
        <f>SUM(E64+F64)</f>
        <v>0</v>
      </c>
      <c r="H64" s="158"/>
    </row>
    <row r="65" spans="1:8" x14ac:dyDescent="0.25">
      <c r="A65" s="46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61">
        <f>SUM(E65+F65)</f>
        <v>0</v>
      </c>
      <c r="H65" s="158"/>
    </row>
    <row r="66" spans="1:8" x14ac:dyDescent="0.25">
      <c r="A66" s="46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137" t="s">
        <v>46</v>
      </c>
      <c r="H66" s="158"/>
    </row>
    <row r="67" spans="1:8" x14ac:dyDescent="0.25">
      <c r="A67" s="46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137" t="s">
        <v>46</v>
      </c>
      <c r="H67" s="158"/>
    </row>
    <row r="68" spans="1:8" x14ac:dyDescent="0.25">
      <c r="A68" s="46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137" t="s">
        <v>46</v>
      </c>
      <c r="H68" s="158"/>
    </row>
    <row r="69" spans="1:8" ht="27" thickBot="1" x14ac:dyDescent="0.3">
      <c r="A69" s="178">
        <v>53</v>
      </c>
      <c r="B69" s="179" t="s">
        <v>69</v>
      </c>
      <c r="C69" s="331">
        <v>1</v>
      </c>
      <c r="D69" s="180" t="s">
        <v>70</v>
      </c>
      <c r="E69" s="181" t="s">
        <v>46</v>
      </c>
      <c r="F69" s="271"/>
      <c r="G69" s="182" t="s">
        <v>46</v>
      </c>
      <c r="H69" s="160"/>
    </row>
    <row r="70" spans="1:8" x14ac:dyDescent="0.25">
      <c r="A70" s="376" t="s">
        <v>146</v>
      </c>
      <c r="B70" s="377"/>
      <c r="C70" s="377"/>
      <c r="D70" s="377"/>
      <c r="E70" s="377"/>
      <c r="F70" s="377"/>
      <c r="G70" s="377"/>
      <c r="H70" s="158"/>
    </row>
    <row r="71" spans="1:8" x14ac:dyDescent="0.25">
      <c r="A71" s="378" t="s">
        <v>148</v>
      </c>
      <c r="B71" s="379"/>
      <c r="C71" s="379"/>
      <c r="D71" s="379"/>
      <c r="E71" s="379"/>
      <c r="F71" s="379"/>
      <c r="G71" s="379"/>
      <c r="H71" s="158"/>
    </row>
  </sheetData>
  <mergeCells count="18">
    <mergeCell ref="A59:G59"/>
    <mergeCell ref="A60:H60"/>
    <mergeCell ref="A70:G70"/>
    <mergeCell ref="A71:G71"/>
    <mergeCell ref="A6:H6"/>
    <mergeCell ref="H7:H8"/>
    <mergeCell ref="A47:H47"/>
    <mergeCell ref="A1:G1"/>
    <mergeCell ref="A2:G2"/>
    <mergeCell ref="F7:F8"/>
    <mergeCell ref="G7:G8"/>
    <mergeCell ref="A46:G46"/>
    <mergeCell ref="A19:G19"/>
    <mergeCell ref="A20:H20"/>
    <mergeCell ref="A23:G23"/>
    <mergeCell ref="A24:H24"/>
    <mergeCell ref="A27:G27"/>
    <mergeCell ref="A28:H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C54A-2BC2-4D90-BEBD-761AC1BF2049}">
  <dimension ref="A1:H71"/>
  <sheetViews>
    <sheetView workbookViewId="0">
      <selection activeCell="A5" sqref="A5:H5"/>
    </sheetView>
  </sheetViews>
  <sheetFormatPr defaultRowHeight="15" x14ac:dyDescent="0.25"/>
  <cols>
    <col min="1" max="1" width="7.140625" style="64" customWidth="1"/>
    <col min="2" max="2" width="41.28515625" style="64" customWidth="1"/>
    <col min="3" max="3" width="11.85546875" style="64" customWidth="1"/>
    <col min="4" max="4" width="19.42578125" style="64" customWidth="1"/>
    <col min="5" max="5" width="21" style="64" customWidth="1"/>
    <col min="6" max="6" width="16.140625" style="64" customWidth="1"/>
    <col min="7" max="7" width="19.140625" style="64" customWidth="1"/>
    <col min="8" max="8" width="22.85546875" customWidth="1"/>
  </cols>
  <sheetData>
    <row r="1" spans="1:8" ht="15.75" thickBot="1" x14ac:dyDescent="0.3">
      <c r="A1" s="338" t="s">
        <v>79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80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121</v>
      </c>
    </row>
    <row r="4" spans="1:8" ht="153" customHeight="1" thickBot="1" x14ac:dyDescent="0.3">
      <c r="A4" s="183" t="s">
        <v>2</v>
      </c>
      <c r="B4" s="4" t="s">
        <v>3</v>
      </c>
      <c r="C4" s="4" t="s">
        <v>201</v>
      </c>
      <c r="D4" s="4" t="s">
        <v>4</v>
      </c>
      <c r="E4" s="4" t="s">
        <v>5</v>
      </c>
      <c r="F4" s="5" t="s">
        <v>177</v>
      </c>
      <c r="G4" s="6" t="s">
        <v>178</v>
      </c>
      <c r="H4" s="249" t="s">
        <v>191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00"/>
    </row>
    <row r="7" spans="1:8" x14ac:dyDescent="0.25">
      <c r="A7" s="185">
        <v>1</v>
      </c>
      <c r="B7" s="186" t="s">
        <v>7</v>
      </c>
      <c r="C7" s="10">
        <v>1</v>
      </c>
      <c r="D7" s="10" t="s">
        <v>8</v>
      </c>
      <c r="E7" s="259"/>
      <c r="F7" s="357"/>
      <c r="G7" s="396">
        <f>SUM(E7+E8*5+F7)</f>
        <v>0</v>
      </c>
      <c r="H7" s="383"/>
    </row>
    <row r="8" spans="1:8" x14ac:dyDescent="0.25">
      <c r="A8" s="187">
        <v>2</v>
      </c>
      <c r="B8" s="188" t="s">
        <v>9</v>
      </c>
      <c r="C8" s="13">
        <v>1</v>
      </c>
      <c r="D8" s="13" t="s">
        <v>10</v>
      </c>
      <c r="E8" s="253"/>
      <c r="F8" s="358"/>
      <c r="G8" s="397"/>
      <c r="H8" s="384"/>
    </row>
    <row r="9" spans="1:8" x14ac:dyDescent="0.25">
      <c r="A9" s="155">
        <v>3</v>
      </c>
      <c r="B9" s="189" t="s">
        <v>11</v>
      </c>
      <c r="C9" s="16">
        <v>1</v>
      </c>
      <c r="D9" s="16" t="s">
        <v>8</v>
      </c>
      <c r="E9" s="254"/>
      <c r="F9" s="255"/>
      <c r="G9" s="273">
        <f t="shared" ref="G9:G18" si="0">SUM(E9+F9)</f>
        <v>0</v>
      </c>
      <c r="H9" s="162"/>
    </row>
    <row r="10" spans="1:8" x14ac:dyDescent="0.25">
      <c r="A10" s="155">
        <v>4</v>
      </c>
      <c r="B10" s="189" t="s">
        <v>12</v>
      </c>
      <c r="C10" s="16">
        <v>1</v>
      </c>
      <c r="D10" s="16" t="s">
        <v>8</v>
      </c>
      <c r="E10" s="255"/>
      <c r="F10" s="255"/>
      <c r="G10" s="273">
        <f t="shared" si="0"/>
        <v>0</v>
      </c>
      <c r="H10" s="162"/>
    </row>
    <row r="11" spans="1:8" x14ac:dyDescent="0.25">
      <c r="A11" s="155">
        <v>5</v>
      </c>
      <c r="B11" s="189" t="s">
        <v>13</v>
      </c>
      <c r="C11" s="16">
        <v>1</v>
      </c>
      <c r="D11" s="16" t="s">
        <v>8</v>
      </c>
      <c r="E11" s="255"/>
      <c r="F11" s="255"/>
      <c r="G11" s="273">
        <f t="shared" si="0"/>
        <v>0</v>
      </c>
      <c r="H11" s="162"/>
    </row>
    <row r="12" spans="1:8" ht="26.25" x14ac:dyDescent="0.25">
      <c r="A12" s="191">
        <v>6</v>
      </c>
      <c r="B12" s="175" t="s">
        <v>14</v>
      </c>
      <c r="C12" s="50">
        <v>1</v>
      </c>
      <c r="D12" s="19" t="s">
        <v>15</v>
      </c>
      <c r="E12" s="254"/>
      <c r="F12" s="254"/>
      <c r="G12" s="273">
        <f t="shared" si="0"/>
        <v>0</v>
      </c>
      <c r="H12" s="162"/>
    </row>
    <row r="13" spans="1:8" x14ac:dyDescent="0.25">
      <c r="A13" s="155">
        <v>7</v>
      </c>
      <c r="B13" s="189" t="s">
        <v>16</v>
      </c>
      <c r="C13" s="16">
        <v>1</v>
      </c>
      <c r="D13" s="16" t="s">
        <v>8</v>
      </c>
      <c r="E13" s="255"/>
      <c r="F13" s="255"/>
      <c r="G13" s="273">
        <f t="shared" si="0"/>
        <v>0</v>
      </c>
      <c r="H13" s="162"/>
    </row>
    <row r="14" spans="1:8" x14ac:dyDescent="0.25">
      <c r="A14" s="155">
        <v>8</v>
      </c>
      <c r="B14" s="189" t="s">
        <v>17</v>
      </c>
      <c r="C14" s="16">
        <v>1</v>
      </c>
      <c r="D14" s="16" t="s">
        <v>8</v>
      </c>
      <c r="E14" s="255"/>
      <c r="F14" s="255"/>
      <c r="G14" s="273">
        <f t="shared" si="0"/>
        <v>0</v>
      </c>
      <c r="H14" s="162"/>
    </row>
    <row r="15" spans="1:8" x14ac:dyDescent="0.25">
      <c r="A15" s="155">
        <v>9</v>
      </c>
      <c r="B15" s="189" t="s">
        <v>18</v>
      </c>
      <c r="C15" s="16">
        <v>1</v>
      </c>
      <c r="D15" s="16" t="s">
        <v>8</v>
      </c>
      <c r="E15" s="255"/>
      <c r="F15" s="255"/>
      <c r="G15" s="273">
        <f t="shared" si="0"/>
        <v>0</v>
      </c>
      <c r="H15" s="162"/>
    </row>
    <row r="16" spans="1:8" x14ac:dyDescent="0.25">
      <c r="A16" s="155">
        <v>10</v>
      </c>
      <c r="B16" s="189" t="s">
        <v>19</v>
      </c>
      <c r="C16" s="16">
        <v>1</v>
      </c>
      <c r="D16" s="16" t="s">
        <v>8</v>
      </c>
      <c r="E16" s="255"/>
      <c r="F16" s="255"/>
      <c r="G16" s="273">
        <f t="shared" si="0"/>
        <v>0</v>
      </c>
      <c r="H16" s="162"/>
    </row>
    <row r="17" spans="1:8" x14ac:dyDescent="0.25">
      <c r="A17" s="155">
        <v>11</v>
      </c>
      <c r="B17" s="189" t="s">
        <v>20</v>
      </c>
      <c r="C17" s="16">
        <v>1</v>
      </c>
      <c r="D17" s="16" t="s">
        <v>8</v>
      </c>
      <c r="E17" s="255"/>
      <c r="F17" s="255"/>
      <c r="G17" s="273">
        <f t="shared" si="0"/>
        <v>0</v>
      </c>
      <c r="H17" s="162"/>
    </row>
    <row r="18" spans="1:8" ht="15.75" thickBot="1" x14ac:dyDescent="0.3">
      <c r="A18" s="192">
        <v>12</v>
      </c>
      <c r="B18" s="193" t="s">
        <v>21</v>
      </c>
      <c r="C18" s="24">
        <v>1</v>
      </c>
      <c r="D18" s="24" t="s">
        <v>8</v>
      </c>
      <c r="E18" s="260"/>
      <c r="F18" s="260"/>
      <c r="G18" s="274">
        <f t="shared" si="0"/>
        <v>0</v>
      </c>
      <c r="H18" s="164"/>
    </row>
    <row r="19" spans="1:8" ht="14.25" customHeight="1" x14ac:dyDescent="0.25">
      <c r="A19" s="372" t="s">
        <v>141</v>
      </c>
      <c r="B19" s="373"/>
      <c r="C19" s="373"/>
      <c r="D19" s="373"/>
      <c r="E19" s="373"/>
      <c r="F19" s="373"/>
      <c r="G19" s="373"/>
      <c r="H19" s="168"/>
    </row>
    <row r="20" spans="1:8" ht="15.75" thickBot="1" x14ac:dyDescent="0.3">
      <c r="A20" s="391" t="s">
        <v>22</v>
      </c>
      <c r="B20" s="392"/>
      <c r="C20" s="392"/>
      <c r="D20" s="392"/>
      <c r="E20" s="392"/>
      <c r="F20" s="392"/>
      <c r="G20" s="392"/>
      <c r="H20" s="393"/>
    </row>
    <row r="21" spans="1:8" x14ac:dyDescent="0.25">
      <c r="A21" s="195">
        <v>13</v>
      </c>
      <c r="B21" s="196" t="s">
        <v>23</v>
      </c>
      <c r="C21" s="27">
        <v>1</v>
      </c>
      <c r="D21" s="27" t="s">
        <v>15</v>
      </c>
      <c r="E21" s="263"/>
      <c r="F21" s="263"/>
      <c r="G21" s="275">
        <f>SUM(E21+F21)</f>
        <v>0</v>
      </c>
      <c r="H21" s="167"/>
    </row>
    <row r="22" spans="1:8" ht="15.75" thickBot="1" x14ac:dyDescent="0.3">
      <c r="A22" s="192">
        <v>14</v>
      </c>
      <c r="B22" s="198" t="s">
        <v>24</v>
      </c>
      <c r="C22" s="29">
        <v>1</v>
      </c>
      <c r="D22" s="29" t="s">
        <v>8</v>
      </c>
      <c r="E22" s="264"/>
      <c r="F22" s="264"/>
      <c r="G22" s="274">
        <f>SUM(E22+F22)</f>
        <v>0</v>
      </c>
      <c r="H22" s="164"/>
    </row>
    <row r="23" spans="1:8" ht="15.75" thickBot="1" x14ac:dyDescent="0.3">
      <c r="A23" s="372" t="s">
        <v>142</v>
      </c>
      <c r="B23" s="373"/>
      <c r="C23" s="373"/>
      <c r="D23" s="373"/>
      <c r="E23" s="373"/>
      <c r="F23" s="373"/>
      <c r="G23" s="373"/>
      <c r="H23" s="168"/>
    </row>
    <row r="24" spans="1:8" ht="15.75" thickBot="1" x14ac:dyDescent="0.3">
      <c r="A24" s="369" t="s">
        <v>25</v>
      </c>
      <c r="B24" s="370"/>
      <c r="C24" s="370"/>
      <c r="D24" s="370"/>
      <c r="E24" s="370"/>
      <c r="F24" s="370"/>
      <c r="G24" s="370"/>
      <c r="H24" s="371"/>
    </row>
    <row r="25" spans="1:8" x14ac:dyDescent="0.25">
      <c r="A25" s="195">
        <v>15</v>
      </c>
      <c r="B25" s="196" t="s">
        <v>26</v>
      </c>
      <c r="C25" s="27">
        <v>1</v>
      </c>
      <c r="D25" s="27" t="s">
        <v>8</v>
      </c>
      <c r="E25" s="263"/>
      <c r="F25" s="263"/>
      <c r="G25" s="275">
        <f>SUM(E25+F25)</f>
        <v>0</v>
      </c>
      <c r="H25" s="167"/>
    </row>
    <row r="26" spans="1:8" ht="15.75" thickBot="1" x14ac:dyDescent="0.3">
      <c r="A26" s="192">
        <v>16</v>
      </c>
      <c r="B26" s="198" t="s">
        <v>27</v>
      </c>
      <c r="C26" s="29">
        <v>1</v>
      </c>
      <c r="D26" s="29" t="s">
        <v>8</v>
      </c>
      <c r="E26" s="264"/>
      <c r="F26" s="264"/>
      <c r="G26" s="274">
        <f>SUM(E26+F26)</f>
        <v>0</v>
      </c>
      <c r="H26" s="164"/>
    </row>
    <row r="27" spans="1:8" ht="15.75" thickBot="1" x14ac:dyDescent="0.3">
      <c r="A27" s="372" t="s">
        <v>143</v>
      </c>
      <c r="B27" s="373"/>
      <c r="C27" s="373"/>
      <c r="D27" s="373"/>
      <c r="E27" s="373"/>
      <c r="F27" s="373"/>
      <c r="G27" s="373"/>
      <c r="H27" s="168"/>
    </row>
    <row r="28" spans="1:8" ht="15.75" thickBot="1" x14ac:dyDescent="0.3">
      <c r="A28" s="369" t="s">
        <v>28</v>
      </c>
      <c r="B28" s="370"/>
      <c r="C28" s="370"/>
      <c r="D28" s="370"/>
      <c r="E28" s="370"/>
      <c r="F28" s="370"/>
      <c r="G28" s="370"/>
      <c r="H28" s="371"/>
    </row>
    <row r="29" spans="1:8" x14ac:dyDescent="0.25">
      <c r="A29" s="199">
        <v>17</v>
      </c>
      <c r="B29" s="171" t="s">
        <v>29</v>
      </c>
      <c r="C29" s="34">
        <v>1</v>
      </c>
      <c r="D29" s="34" t="s">
        <v>8</v>
      </c>
      <c r="E29" s="266"/>
      <c r="F29" s="266"/>
      <c r="G29" s="275">
        <f t="shared" ref="G29:G44" si="1">SUM(E29+F29)</f>
        <v>0</v>
      </c>
      <c r="H29" s="167"/>
    </row>
    <row r="30" spans="1:8" x14ac:dyDescent="0.25">
      <c r="A30" s="155">
        <v>18</v>
      </c>
      <c r="B30" s="173" t="s">
        <v>30</v>
      </c>
      <c r="C30" s="48">
        <v>1</v>
      </c>
      <c r="D30" s="48" t="s">
        <v>8</v>
      </c>
      <c r="E30" s="255"/>
      <c r="F30" s="255"/>
      <c r="G30" s="273">
        <f t="shared" si="1"/>
        <v>0</v>
      </c>
      <c r="H30" s="162"/>
    </row>
    <row r="31" spans="1:8" x14ac:dyDescent="0.25">
      <c r="A31" s="155">
        <v>19</v>
      </c>
      <c r="B31" s="173" t="s">
        <v>31</v>
      </c>
      <c r="C31" s="48">
        <v>1</v>
      </c>
      <c r="D31" s="48" t="s">
        <v>8</v>
      </c>
      <c r="E31" s="255"/>
      <c r="F31" s="255"/>
      <c r="G31" s="273">
        <f t="shared" si="1"/>
        <v>0</v>
      </c>
      <c r="H31" s="162"/>
    </row>
    <row r="32" spans="1:8" x14ac:dyDescent="0.25">
      <c r="A32" s="155">
        <v>20</v>
      </c>
      <c r="B32" s="173" t="s">
        <v>32</v>
      </c>
      <c r="C32" s="48">
        <v>1</v>
      </c>
      <c r="D32" s="48" t="s">
        <v>15</v>
      </c>
      <c r="E32" s="255"/>
      <c r="F32" s="255"/>
      <c r="G32" s="273">
        <f t="shared" si="1"/>
        <v>0</v>
      </c>
      <c r="H32" s="162"/>
    </row>
    <row r="33" spans="1:8" x14ac:dyDescent="0.25">
      <c r="A33" s="155">
        <v>21</v>
      </c>
      <c r="B33" s="173" t="s">
        <v>33</v>
      </c>
      <c r="C33" s="48">
        <v>1</v>
      </c>
      <c r="D33" s="48" t="s">
        <v>8</v>
      </c>
      <c r="E33" s="255"/>
      <c r="F33" s="255"/>
      <c r="G33" s="273">
        <f t="shared" si="1"/>
        <v>0</v>
      </c>
      <c r="H33" s="162"/>
    </row>
    <row r="34" spans="1:8" x14ac:dyDescent="0.25">
      <c r="A34" s="155">
        <v>22</v>
      </c>
      <c r="B34" s="173" t="s">
        <v>34</v>
      </c>
      <c r="C34" s="48">
        <v>1</v>
      </c>
      <c r="D34" s="48" t="s">
        <v>8</v>
      </c>
      <c r="E34" s="255"/>
      <c r="F34" s="255"/>
      <c r="G34" s="273">
        <f t="shared" si="1"/>
        <v>0</v>
      </c>
      <c r="H34" s="162"/>
    </row>
    <row r="35" spans="1:8" x14ac:dyDescent="0.25">
      <c r="A35" s="155">
        <v>23</v>
      </c>
      <c r="B35" s="173" t="s">
        <v>35</v>
      </c>
      <c r="C35" s="48">
        <v>1</v>
      </c>
      <c r="D35" s="48" t="s">
        <v>8</v>
      </c>
      <c r="E35" s="255"/>
      <c r="F35" s="255"/>
      <c r="G35" s="273">
        <f t="shared" si="1"/>
        <v>0</v>
      </c>
      <c r="H35" s="162"/>
    </row>
    <row r="36" spans="1:8" x14ac:dyDescent="0.25">
      <c r="A36" s="155">
        <v>24</v>
      </c>
      <c r="B36" s="173" t="s">
        <v>36</v>
      </c>
      <c r="C36" s="48">
        <v>1</v>
      </c>
      <c r="D36" s="48" t="s">
        <v>15</v>
      </c>
      <c r="E36" s="255"/>
      <c r="F36" s="255"/>
      <c r="G36" s="273">
        <f t="shared" si="1"/>
        <v>0</v>
      </c>
      <c r="H36" s="162"/>
    </row>
    <row r="37" spans="1:8" x14ac:dyDescent="0.25">
      <c r="A37" s="155">
        <v>25</v>
      </c>
      <c r="B37" s="173" t="s">
        <v>37</v>
      </c>
      <c r="C37" s="48">
        <v>1</v>
      </c>
      <c r="D37" s="48" t="s">
        <v>8</v>
      </c>
      <c r="E37" s="255"/>
      <c r="F37" s="255"/>
      <c r="G37" s="273">
        <f t="shared" si="1"/>
        <v>0</v>
      </c>
      <c r="H37" s="162"/>
    </row>
    <row r="38" spans="1:8" x14ac:dyDescent="0.25">
      <c r="A38" s="155">
        <v>26</v>
      </c>
      <c r="B38" s="173" t="s">
        <v>38</v>
      </c>
      <c r="C38" s="48">
        <v>1</v>
      </c>
      <c r="D38" s="48" t="s">
        <v>8</v>
      </c>
      <c r="E38" s="255"/>
      <c r="F38" s="255"/>
      <c r="G38" s="273">
        <f t="shared" si="1"/>
        <v>0</v>
      </c>
      <c r="H38" s="162"/>
    </row>
    <row r="39" spans="1:8" x14ac:dyDescent="0.25">
      <c r="A39" s="155">
        <v>27</v>
      </c>
      <c r="B39" s="173" t="s">
        <v>39</v>
      </c>
      <c r="C39" s="48">
        <v>1</v>
      </c>
      <c r="D39" s="48" t="s">
        <v>8</v>
      </c>
      <c r="E39" s="255"/>
      <c r="F39" s="255"/>
      <c r="G39" s="273">
        <f t="shared" si="1"/>
        <v>0</v>
      </c>
      <c r="H39" s="162"/>
    </row>
    <row r="40" spans="1:8" x14ac:dyDescent="0.25">
      <c r="A40" s="155">
        <v>28</v>
      </c>
      <c r="B40" s="173" t="s">
        <v>40</v>
      </c>
      <c r="C40" s="48">
        <v>1</v>
      </c>
      <c r="D40" s="48" t="s">
        <v>15</v>
      </c>
      <c r="E40" s="255"/>
      <c r="F40" s="255"/>
      <c r="G40" s="273">
        <f t="shared" si="1"/>
        <v>0</v>
      </c>
      <c r="H40" s="162"/>
    </row>
    <row r="41" spans="1:8" x14ac:dyDescent="0.25">
      <c r="A41" s="155">
        <v>29</v>
      </c>
      <c r="B41" s="173" t="s">
        <v>41</v>
      </c>
      <c r="C41" s="48">
        <v>1</v>
      </c>
      <c r="D41" s="48" t="s">
        <v>8</v>
      </c>
      <c r="E41" s="255"/>
      <c r="F41" s="255"/>
      <c r="G41" s="273">
        <f t="shared" si="1"/>
        <v>0</v>
      </c>
      <c r="H41" s="162"/>
    </row>
    <row r="42" spans="1:8" x14ac:dyDescent="0.25">
      <c r="A42" s="155">
        <v>30</v>
      </c>
      <c r="B42" s="173" t="s">
        <v>42</v>
      </c>
      <c r="C42" s="48">
        <v>1</v>
      </c>
      <c r="D42" s="48" t="s">
        <v>8</v>
      </c>
      <c r="E42" s="255"/>
      <c r="F42" s="255"/>
      <c r="G42" s="273">
        <f t="shared" si="1"/>
        <v>0</v>
      </c>
      <c r="H42" s="162"/>
    </row>
    <row r="43" spans="1:8" x14ac:dyDescent="0.25">
      <c r="A43" s="155">
        <v>31</v>
      </c>
      <c r="B43" s="173" t="s">
        <v>43</v>
      </c>
      <c r="C43" s="48">
        <v>1</v>
      </c>
      <c r="D43" s="48" t="s">
        <v>8</v>
      </c>
      <c r="E43" s="255"/>
      <c r="F43" s="255"/>
      <c r="G43" s="273">
        <f t="shared" si="1"/>
        <v>0</v>
      </c>
      <c r="H43" s="162"/>
    </row>
    <row r="44" spans="1:8" x14ac:dyDescent="0.25">
      <c r="A44" s="155">
        <v>32</v>
      </c>
      <c r="B44" s="173" t="s">
        <v>44</v>
      </c>
      <c r="C44" s="48">
        <v>1</v>
      </c>
      <c r="D44" s="48" t="s">
        <v>15</v>
      </c>
      <c r="E44" s="255"/>
      <c r="F44" s="255"/>
      <c r="G44" s="273">
        <f t="shared" si="1"/>
        <v>0</v>
      </c>
      <c r="H44" s="162"/>
    </row>
    <row r="45" spans="1:8" ht="15.75" thickBot="1" x14ac:dyDescent="0.3">
      <c r="A45" s="200">
        <v>33</v>
      </c>
      <c r="B45" s="177" t="s">
        <v>45</v>
      </c>
      <c r="C45" s="44">
        <v>1</v>
      </c>
      <c r="D45" s="44" t="s">
        <v>8</v>
      </c>
      <c r="E45" s="45" t="s">
        <v>46</v>
      </c>
      <c r="F45" s="260"/>
      <c r="G45" s="201" t="s">
        <v>46</v>
      </c>
      <c r="H45" s="164"/>
    </row>
    <row r="46" spans="1:8" ht="15.75" thickBot="1" x14ac:dyDescent="0.3">
      <c r="A46" s="361" t="s">
        <v>144</v>
      </c>
      <c r="B46" s="362"/>
      <c r="C46" s="362"/>
      <c r="D46" s="362"/>
      <c r="E46" s="362"/>
      <c r="F46" s="362"/>
      <c r="G46" s="362"/>
      <c r="H46" s="168"/>
    </row>
    <row r="47" spans="1:8" ht="15.75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x14ac:dyDescent="0.25">
      <c r="A48" s="170">
        <v>34</v>
      </c>
      <c r="B48" s="171" t="s">
        <v>48</v>
      </c>
      <c r="C48" s="34">
        <v>1</v>
      </c>
      <c r="D48" s="34" t="s">
        <v>15</v>
      </c>
      <c r="E48" s="266"/>
      <c r="F48" s="266"/>
      <c r="G48" s="275">
        <f t="shared" ref="G48:G58" si="2">SUM(E48+F48)</f>
        <v>0</v>
      </c>
      <c r="H48" s="167"/>
    </row>
    <row r="49" spans="1:8" x14ac:dyDescent="0.25">
      <c r="A49" s="172">
        <v>35</v>
      </c>
      <c r="B49" s="173" t="s">
        <v>49</v>
      </c>
      <c r="C49" s="48">
        <v>1</v>
      </c>
      <c r="D49" s="48" t="s">
        <v>15</v>
      </c>
      <c r="E49" s="255"/>
      <c r="F49" s="255"/>
      <c r="G49" s="273">
        <f t="shared" si="2"/>
        <v>0</v>
      </c>
      <c r="H49" s="162"/>
    </row>
    <row r="50" spans="1:8" x14ac:dyDescent="0.25">
      <c r="A50" s="172">
        <v>36</v>
      </c>
      <c r="B50" s="173" t="s">
        <v>50</v>
      </c>
      <c r="C50" s="48">
        <v>1</v>
      </c>
      <c r="D50" s="48" t="s">
        <v>15</v>
      </c>
      <c r="E50" s="255"/>
      <c r="F50" s="255"/>
      <c r="G50" s="273">
        <f t="shared" si="2"/>
        <v>0</v>
      </c>
      <c r="H50" s="162"/>
    </row>
    <row r="51" spans="1:8" x14ac:dyDescent="0.25">
      <c r="A51" s="172">
        <v>37</v>
      </c>
      <c r="B51" s="173" t="s">
        <v>51</v>
      </c>
      <c r="C51" s="48">
        <v>1</v>
      </c>
      <c r="D51" s="48" t="s">
        <v>15</v>
      </c>
      <c r="E51" s="255"/>
      <c r="F51" s="255"/>
      <c r="G51" s="273">
        <f t="shared" si="2"/>
        <v>0</v>
      </c>
      <c r="H51" s="162"/>
    </row>
    <row r="52" spans="1:8" x14ac:dyDescent="0.25">
      <c r="A52" s="172">
        <v>38</v>
      </c>
      <c r="B52" s="173" t="s">
        <v>52</v>
      </c>
      <c r="C52" s="48">
        <v>1</v>
      </c>
      <c r="D52" s="48" t="s">
        <v>8</v>
      </c>
      <c r="E52" s="255"/>
      <c r="F52" s="255"/>
      <c r="G52" s="273">
        <f t="shared" si="2"/>
        <v>0</v>
      </c>
      <c r="H52" s="162"/>
    </row>
    <row r="53" spans="1:8" x14ac:dyDescent="0.25">
      <c r="A53" s="174">
        <v>39</v>
      </c>
      <c r="B53" s="175" t="s">
        <v>53</v>
      </c>
      <c r="C53" s="50">
        <v>1</v>
      </c>
      <c r="D53" s="48" t="s">
        <v>15</v>
      </c>
      <c r="E53" s="255"/>
      <c r="F53" s="254"/>
      <c r="G53" s="273">
        <f t="shared" si="2"/>
        <v>0</v>
      </c>
      <c r="H53" s="162"/>
    </row>
    <row r="54" spans="1:8" x14ac:dyDescent="0.25">
      <c r="A54" s="174">
        <v>40</v>
      </c>
      <c r="B54" s="175" t="s">
        <v>54</v>
      </c>
      <c r="C54" s="50">
        <v>1</v>
      </c>
      <c r="D54" s="50" t="s">
        <v>8</v>
      </c>
      <c r="E54" s="255"/>
      <c r="F54" s="254"/>
      <c r="G54" s="273">
        <f t="shared" si="2"/>
        <v>0</v>
      </c>
      <c r="H54" s="162"/>
    </row>
    <row r="55" spans="1:8" x14ac:dyDescent="0.25">
      <c r="A55" s="174">
        <v>41</v>
      </c>
      <c r="B55" s="175" t="s">
        <v>55</v>
      </c>
      <c r="C55" s="50">
        <v>1</v>
      </c>
      <c r="D55" s="50" t="s">
        <v>8</v>
      </c>
      <c r="E55" s="255"/>
      <c r="F55" s="254"/>
      <c r="G55" s="273">
        <f t="shared" si="2"/>
        <v>0</v>
      </c>
      <c r="H55" s="162"/>
    </row>
    <row r="56" spans="1:8" x14ac:dyDescent="0.25">
      <c r="A56" s="174">
        <v>42</v>
      </c>
      <c r="B56" s="175" t="s">
        <v>56</v>
      </c>
      <c r="C56" s="50">
        <v>1</v>
      </c>
      <c r="D56" s="50" t="s">
        <v>8</v>
      </c>
      <c r="E56" s="255"/>
      <c r="F56" s="254"/>
      <c r="G56" s="273">
        <f t="shared" si="2"/>
        <v>0</v>
      </c>
      <c r="H56" s="162"/>
    </row>
    <row r="57" spans="1:8" x14ac:dyDescent="0.25">
      <c r="A57" s="174">
        <v>43</v>
      </c>
      <c r="B57" s="175" t="s">
        <v>57</v>
      </c>
      <c r="C57" s="50">
        <v>1</v>
      </c>
      <c r="D57" s="50" t="s">
        <v>8</v>
      </c>
      <c r="E57" s="255"/>
      <c r="F57" s="254"/>
      <c r="G57" s="273">
        <f t="shared" si="2"/>
        <v>0</v>
      </c>
      <c r="H57" s="162"/>
    </row>
    <row r="58" spans="1:8" ht="15.75" thickBot="1" x14ac:dyDescent="0.3">
      <c r="A58" s="176">
        <v>44</v>
      </c>
      <c r="B58" s="177" t="s">
        <v>58</v>
      </c>
      <c r="C58" s="44">
        <v>1</v>
      </c>
      <c r="D58" s="44" t="s">
        <v>8</v>
      </c>
      <c r="E58" s="260"/>
      <c r="F58" s="260"/>
      <c r="G58" s="274">
        <f t="shared" si="2"/>
        <v>0</v>
      </c>
      <c r="H58" s="164"/>
    </row>
    <row r="59" spans="1:8" ht="15.75" thickBot="1" x14ac:dyDescent="0.3">
      <c r="A59" s="394" t="s">
        <v>145</v>
      </c>
      <c r="B59" s="395"/>
      <c r="C59" s="395"/>
      <c r="D59" s="395"/>
      <c r="E59" s="395"/>
      <c r="F59" s="395"/>
      <c r="G59" s="395"/>
      <c r="H59" s="168"/>
    </row>
    <row r="60" spans="1:8" ht="15.75" thickBot="1" x14ac:dyDescent="0.3">
      <c r="A60" s="369" t="s">
        <v>59</v>
      </c>
      <c r="B60" s="370"/>
      <c r="C60" s="370"/>
      <c r="D60" s="370"/>
      <c r="E60" s="370"/>
      <c r="F60" s="370"/>
      <c r="G60" s="370"/>
      <c r="H60" s="371"/>
    </row>
    <row r="61" spans="1:8" x14ac:dyDescent="0.25">
      <c r="A61" s="170">
        <v>45</v>
      </c>
      <c r="B61" s="202" t="s">
        <v>60</v>
      </c>
      <c r="C61" s="114">
        <v>1</v>
      </c>
      <c r="D61" s="52" t="s">
        <v>8</v>
      </c>
      <c r="E61" s="266"/>
      <c r="F61" s="266"/>
      <c r="G61" s="275">
        <f>SUM(E61+F61)</f>
        <v>0</v>
      </c>
      <c r="H61" s="167"/>
    </row>
    <row r="62" spans="1:8" x14ac:dyDescent="0.25">
      <c r="A62" s="172">
        <v>46</v>
      </c>
      <c r="B62" s="203" t="s">
        <v>61</v>
      </c>
      <c r="C62" s="115">
        <v>1</v>
      </c>
      <c r="D62" s="57" t="s">
        <v>8</v>
      </c>
      <c r="E62" s="255"/>
      <c r="F62" s="255"/>
      <c r="G62" s="273">
        <f>SUM(E62+F62)</f>
        <v>0</v>
      </c>
      <c r="H62" s="162"/>
    </row>
    <row r="63" spans="1:8" x14ac:dyDescent="0.25">
      <c r="A63" s="172">
        <v>47</v>
      </c>
      <c r="B63" s="203" t="s">
        <v>62</v>
      </c>
      <c r="C63" s="115">
        <v>1</v>
      </c>
      <c r="D63" s="57" t="s">
        <v>8</v>
      </c>
      <c r="E63" s="255"/>
      <c r="F63" s="255"/>
      <c r="G63" s="273">
        <f>SUM(E63+F63)</f>
        <v>0</v>
      </c>
      <c r="H63" s="162"/>
    </row>
    <row r="64" spans="1:8" x14ac:dyDescent="0.25">
      <c r="A64" s="172">
        <v>48</v>
      </c>
      <c r="B64" s="204" t="s">
        <v>63</v>
      </c>
      <c r="C64" s="57">
        <v>1</v>
      </c>
      <c r="D64" s="57" t="s">
        <v>8</v>
      </c>
      <c r="E64" s="255"/>
      <c r="F64" s="255"/>
      <c r="G64" s="273">
        <f>SUM(E64+F64)</f>
        <v>0</v>
      </c>
      <c r="H64" s="162"/>
    </row>
    <row r="65" spans="1:8" x14ac:dyDescent="0.25">
      <c r="A65" s="172">
        <v>49</v>
      </c>
      <c r="B65" s="204" t="s">
        <v>64</v>
      </c>
      <c r="C65" s="57">
        <v>1</v>
      </c>
      <c r="D65" s="57" t="s">
        <v>8</v>
      </c>
      <c r="E65" s="255"/>
      <c r="F65" s="255"/>
      <c r="G65" s="273">
        <f>SUM(E65+F65)</f>
        <v>0</v>
      </c>
      <c r="H65" s="162"/>
    </row>
    <row r="66" spans="1:8" x14ac:dyDescent="0.25">
      <c r="A66" s="172">
        <v>50</v>
      </c>
      <c r="B66" s="204" t="s">
        <v>65</v>
      </c>
      <c r="C66" s="57">
        <v>1</v>
      </c>
      <c r="D66" s="57" t="s">
        <v>8</v>
      </c>
      <c r="E66" s="58" t="s">
        <v>46</v>
      </c>
      <c r="F66" s="255"/>
      <c r="G66" s="58" t="s">
        <v>46</v>
      </c>
      <c r="H66" s="162"/>
    </row>
    <row r="67" spans="1:8" x14ac:dyDescent="0.25">
      <c r="A67" s="172">
        <v>51</v>
      </c>
      <c r="B67" s="204" t="s">
        <v>66</v>
      </c>
      <c r="C67" s="57">
        <v>1</v>
      </c>
      <c r="D67" s="57" t="s">
        <v>67</v>
      </c>
      <c r="E67" s="58" t="s">
        <v>46</v>
      </c>
      <c r="F67" s="255"/>
      <c r="G67" s="58" t="s">
        <v>46</v>
      </c>
      <c r="H67" s="162"/>
    </row>
    <row r="68" spans="1:8" x14ac:dyDescent="0.25">
      <c r="A68" s="172">
        <v>52</v>
      </c>
      <c r="B68" s="204" t="s">
        <v>68</v>
      </c>
      <c r="C68" s="57">
        <v>1</v>
      </c>
      <c r="D68" s="57" t="s">
        <v>67</v>
      </c>
      <c r="E68" s="58" t="s">
        <v>46</v>
      </c>
      <c r="F68" s="255"/>
      <c r="G68" s="58" t="s">
        <v>46</v>
      </c>
      <c r="H68" s="162"/>
    </row>
    <row r="69" spans="1:8" ht="27" thickBot="1" x14ac:dyDescent="0.3">
      <c r="A69" s="205">
        <v>53</v>
      </c>
      <c r="B69" s="206" t="s">
        <v>69</v>
      </c>
      <c r="C69" s="62">
        <v>1</v>
      </c>
      <c r="D69" s="62" t="s">
        <v>70</v>
      </c>
      <c r="E69" s="63" t="s">
        <v>46</v>
      </c>
      <c r="F69" s="271"/>
      <c r="G69" s="66" t="s">
        <v>46</v>
      </c>
      <c r="H69" s="164"/>
    </row>
    <row r="70" spans="1:8" ht="15.75" thickBot="1" x14ac:dyDescent="0.3">
      <c r="A70" s="388" t="s">
        <v>146</v>
      </c>
      <c r="B70" s="389"/>
      <c r="C70" s="389"/>
      <c r="D70" s="389"/>
      <c r="E70" s="389"/>
      <c r="F70" s="389"/>
      <c r="G70" s="389"/>
      <c r="H70" s="165"/>
    </row>
    <row r="71" spans="1:8" ht="15.75" thickBot="1" x14ac:dyDescent="0.3">
      <c r="A71" s="388" t="s">
        <v>149</v>
      </c>
      <c r="B71" s="390"/>
      <c r="C71" s="390"/>
      <c r="D71" s="390"/>
      <c r="E71" s="390"/>
      <c r="F71" s="390"/>
      <c r="G71" s="390"/>
      <c r="H71" s="165"/>
    </row>
  </sheetData>
  <mergeCells count="18">
    <mergeCell ref="A1:G1"/>
    <mergeCell ref="A2:G2"/>
    <mergeCell ref="F7:F8"/>
    <mergeCell ref="G7:G8"/>
    <mergeCell ref="A24:H24"/>
    <mergeCell ref="A6:H6"/>
    <mergeCell ref="A60:H60"/>
    <mergeCell ref="A70:G70"/>
    <mergeCell ref="A71:G71"/>
    <mergeCell ref="H7:H8"/>
    <mergeCell ref="A19:G19"/>
    <mergeCell ref="A20:H20"/>
    <mergeCell ref="A23:G23"/>
    <mergeCell ref="A27:G27"/>
    <mergeCell ref="A46:G46"/>
    <mergeCell ref="A47:H47"/>
    <mergeCell ref="A59:G59"/>
    <mergeCell ref="A28:H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1FAA-9865-4470-BEBB-4B9CD3B98CB5}">
  <dimension ref="A1:H71"/>
  <sheetViews>
    <sheetView workbookViewId="0">
      <selection activeCell="A5" sqref="A5:H5"/>
    </sheetView>
  </sheetViews>
  <sheetFormatPr defaultRowHeight="15" x14ac:dyDescent="0.25"/>
  <cols>
    <col min="1" max="1" width="7.140625" style="64" customWidth="1"/>
    <col min="2" max="2" width="41.28515625" style="64" customWidth="1"/>
    <col min="3" max="3" width="12" style="64" customWidth="1"/>
    <col min="4" max="4" width="15.42578125" style="64" customWidth="1"/>
    <col min="5" max="5" width="18.42578125" style="64" customWidth="1"/>
    <col min="6" max="6" width="15.85546875" style="64" customWidth="1"/>
    <col min="7" max="7" width="19.140625" style="64" customWidth="1"/>
    <col min="8" max="8" width="25" customWidth="1"/>
  </cols>
  <sheetData>
    <row r="1" spans="1:8" ht="15.75" thickBot="1" x14ac:dyDescent="0.3">
      <c r="A1" s="338" t="s">
        <v>81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82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122</v>
      </c>
    </row>
    <row r="4" spans="1:8" ht="149.2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73</v>
      </c>
      <c r="F4" s="4" t="s">
        <v>175</v>
      </c>
      <c r="G4" s="4" t="s">
        <v>176</v>
      </c>
      <c r="H4" s="249" t="s">
        <v>193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410" t="s">
        <v>6</v>
      </c>
      <c r="B6" s="411"/>
      <c r="C6" s="411"/>
      <c r="D6" s="411"/>
      <c r="E6" s="411"/>
      <c r="F6" s="411"/>
      <c r="G6" s="411"/>
      <c r="H6" s="208"/>
    </row>
    <row r="7" spans="1:8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357"/>
      <c r="G7" s="359">
        <f>SUM(E7+E8*4+F7)</f>
        <v>0</v>
      </c>
      <c r="H7" s="383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358"/>
      <c r="G8" s="360"/>
      <c r="H8" s="384"/>
    </row>
    <row r="9" spans="1:8" x14ac:dyDescent="0.25">
      <c r="A9" s="14">
        <v>3</v>
      </c>
      <c r="B9" s="15" t="s">
        <v>11</v>
      </c>
      <c r="C9" s="78">
        <v>1</v>
      </c>
      <c r="D9" s="16" t="s">
        <v>8</v>
      </c>
      <c r="E9" s="255"/>
      <c r="F9" s="255"/>
      <c r="G9" s="261">
        <f t="shared" ref="G9:G18" si="0">SUM(E9+F9)</f>
        <v>0</v>
      </c>
      <c r="H9" s="162"/>
    </row>
    <row r="10" spans="1:8" x14ac:dyDescent="0.25">
      <c r="A10" s="14">
        <v>4</v>
      </c>
      <c r="B10" s="15" t="s">
        <v>12</v>
      </c>
      <c r="C10" s="78">
        <v>1</v>
      </c>
      <c r="D10" s="16" t="s">
        <v>8</v>
      </c>
      <c r="E10" s="255"/>
      <c r="F10" s="255"/>
      <c r="G10" s="261">
        <f t="shared" si="0"/>
        <v>0</v>
      </c>
      <c r="H10" s="162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55"/>
      <c r="F11" s="255"/>
      <c r="G11" s="261">
        <f t="shared" si="0"/>
        <v>0</v>
      </c>
      <c r="H11" s="162"/>
    </row>
    <row r="12" spans="1:8" ht="26.25" x14ac:dyDescent="0.25">
      <c r="A12" s="14">
        <v>6</v>
      </c>
      <c r="B12" s="18" t="s">
        <v>14</v>
      </c>
      <c r="C12" s="80">
        <v>1</v>
      </c>
      <c r="D12" s="19" t="s">
        <v>15</v>
      </c>
      <c r="E12" s="254"/>
      <c r="F12" s="254"/>
      <c r="G12" s="261">
        <f t="shared" si="0"/>
        <v>0</v>
      </c>
      <c r="H12" s="162"/>
    </row>
    <row r="13" spans="1:8" x14ac:dyDescent="0.25">
      <c r="A13" s="14">
        <v>7</v>
      </c>
      <c r="B13" s="15" t="s">
        <v>16</v>
      </c>
      <c r="C13" s="78">
        <v>1</v>
      </c>
      <c r="D13" s="16" t="s">
        <v>8</v>
      </c>
      <c r="E13" s="255"/>
      <c r="F13" s="255"/>
      <c r="G13" s="261">
        <f t="shared" si="0"/>
        <v>0</v>
      </c>
      <c r="H13" s="162"/>
    </row>
    <row r="14" spans="1:8" x14ac:dyDescent="0.25">
      <c r="A14" s="14">
        <v>8</v>
      </c>
      <c r="B14" s="15" t="s">
        <v>17</v>
      </c>
      <c r="C14" s="78">
        <v>1</v>
      </c>
      <c r="D14" s="16" t="s">
        <v>8</v>
      </c>
      <c r="E14" s="255"/>
      <c r="F14" s="255"/>
      <c r="G14" s="261">
        <f t="shared" si="0"/>
        <v>0</v>
      </c>
      <c r="H14" s="162"/>
    </row>
    <row r="15" spans="1:8" x14ac:dyDescent="0.25">
      <c r="A15" s="14">
        <v>9</v>
      </c>
      <c r="B15" s="15" t="s">
        <v>18</v>
      </c>
      <c r="C15" s="78">
        <v>1</v>
      </c>
      <c r="D15" s="16" t="s">
        <v>8</v>
      </c>
      <c r="E15" s="255"/>
      <c r="F15" s="255"/>
      <c r="G15" s="261">
        <f t="shared" si="0"/>
        <v>0</v>
      </c>
      <c r="H15" s="162"/>
    </row>
    <row r="16" spans="1:8" x14ac:dyDescent="0.25">
      <c r="A16" s="14">
        <v>10</v>
      </c>
      <c r="B16" s="15" t="s">
        <v>19</v>
      </c>
      <c r="C16" s="78">
        <v>1</v>
      </c>
      <c r="D16" s="16" t="s">
        <v>8</v>
      </c>
      <c r="E16" s="255"/>
      <c r="F16" s="255"/>
      <c r="G16" s="261">
        <f t="shared" si="0"/>
        <v>0</v>
      </c>
      <c r="H16" s="162"/>
    </row>
    <row r="17" spans="1:8" x14ac:dyDescent="0.25">
      <c r="A17" s="14">
        <v>11</v>
      </c>
      <c r="B17" s="15" t="s">
        <v>20</v>
      </c>
      <c r="C17" s="78">
        <v>1</v>
      </c>
      <c r="D17" s="16" t="s">
        <v>8</v>
      </c>
      <c r="E17" s="255"/>
      <c r="F17" s="255"/>
      <c r="G17" s="261">
        <f t="shared" si="0"/>
        <v>0</v>
      </c>
      <c r="H17" s="162"/>
    </row>
    <row r="18" spans="1:8" ht="15.75" thickBot="1" x14ac:dyDescent="0.3">
      <c r="A18" s="22">
        <v>12</v>
      </c>
      <c r="B18" s="23" t="s">
        <v>21</v>
      </c>
      <c r="C18" s="85">
        <v>1</v>
      </c>
      <c r="D18" s="24" t="s">
        <v>8</v>
      </c>
      <c r="E18" s="260"/>
      <c r="F18" s="260"/>
      <c r="G18" s="262">
        <f t="shared" si="0"/>
        <v>0</v>
      </c>
      <c r="H18" s="164"/>
    </row>
    <row r="19" spans="1:8" ht="15.75" thickBot="1" x14ac:dyDescent="0.3">
      <c r="A19" s="372" t="s">
        <v>141</v>
      </c>
      <c r="B19" s="403"/>
      <c r="C19" s="403"/>
      <c r="D19" s="403"/>
      <c r="E19" s="403"/>
      <c r="F19" s="403"/>
      <c r="G19" s="403"/>
      <c r="H19" s="184"/>
    </row>
    <row r="20" spans="1:8" ht="15.75" thickBot="1" x14ac:dyDescent="0.3">
      <c r="A20" s="369" t="s">
        <v>22</v>
      </c>
      <c r="B20" s="370"/>
      <c r="C20" s="370"/>
      <c r="D20" s="370"/>
      <c r="E20" s="370"/>
      <c r="F20" s="370"/>
      <c r="G20" s="370"/>
      <c r="H20" s="371"/>
    </row>
    <row r="21" spans="1:8" x14ac:dyDescent="0.25">
      <c r="A21" s="169">
        <v>13</v>
      </c>
      <c r="B21" s="30" t="s">
        <v>74</v>
      </c>
      <c r="C21" s="128">
        <v>1</v>
      </c>
      <c r="D21" s="31" t="s">
        <v>15</v>
      </c>
      <c r="E21" s="276"/>
      <c r="F21" s="276"/>
      <c r="G21" s="267">
        <f>SUM(E21+F21)</f>
        <v>0</v>
      </c>
      <c r="H21" s="167"/>
    </row>
    <row r="22" spans="1:8" ht="15.75" thickBot="1" x14ac:dyDescent="0.3">
      <c r="A22" s="22">
        <v>14</v>
      </c>
      <c r="B22" s="28" t="s">
        <v>24</v>
      </c>
      <c r="C22" s="86">
        <v>1</v>
      </c>
      <c r="D22" s="29" t="s">
        <v>8</v>
      </c>
      <c r="E22" s="264"/>
      <c r="F22" s="264"/>
      <c r="G22" s="269">
        <f>SUM(E22+F22)</f>
        <v>0</v>
      </c>
      <c r="H22" s="164"/>
    </row>
    <row r="23" spans="1:8" ht="15.75" thickBot="1" x14ac:dyDescent="0.3">
      <c r="A23" s="372" t="s">
        <v>142</v>
      </c>
      <c r="B23" s="373"/>
      <c r="C23" s="373"/>
      <c r="D23" s="373"/>
      <c r="E23" s="373"/>
      <c r="F23" s="373"/>
      <c r="G23" s="373"/>
      <c r="H23" s="184"/>
    </row>
    <row r="24" spans="1:8" ht="15.75" thickBot="1" x14ac:dyDescent="0.3">
      <c r="A24" s="401" t="s">
        <v>25</v>
      </c>
      <c r="B24" s="402"/>
      <c r="C24" s="402"/>
      <c r="D24" s="402"/>
      <c r="E24" s="402"/>
      <c r="F24" s="402"/>
      <c r="G24" s="402"/>
      <c r="H24" s="209"/>
    </row>
    <row r="25" spans="1:8" x14ac:dyDescent="0.25">
      <c r="A25" s="169">
        <v>15</v>
      </c>
      <c r="B25" s="30" t="s">
        <v>26</v>
      </c>
      <c r="C25" s="128">
        <v>1</v>
      </c>
      <c r="D25" s="31" t="s">
        <v>8</v>
      </c>
      <c r="E25" s="276"/>
      <c r="F25" s="276"/>
      <c r="G25" s="267">
        <f>SUM(E25+F25)</f>
        <v>0</v>
      </c>
      <c r="H25" s="167"/>
    </row>
    <row r="26" spans="1:8" ht="15.75" thickBot="1" x14ac:dyDescent="0.3">
      <c r="A26" s="22">
        <v>16</v>
      </c>
      <c r="B26" s="28" t="s">
        <v>27</v>
      </c>
      <c r="C26" s="86">
        <v>1</v>
      </c>
      <c r="D26" s="29" t="s">
        <v>8</v>
      </c>
      <c r="E26" s="264"/>
      <c r="F26" s="264"/>
      <c r="G26" s="269">
        <f>SUM(E26+F26)</f>
        <v>0</v>
      </c>
      <c r="H26" s="164"/>
    </row>
    <row r="27" spans="1:8" ht="15.75" thickBot="1" x14ac:dyDescent="0.3">
      <c r="A27" s="372" t="s">
        <v>143</v>
      </c>
      <c r="B27" s="373"/>
      <c r="C27" s="373"/>
      <c r="D27" s="373"/>
      <c r="E27" s="373"/>
      <c r="F27" s="373"/>
      <c r="G27" s="373"/>
      <c r="H27" s="184"/>
    </row>
    <row r="28" spans="1:8" ht="15.75" thickBot="1" x14ac:dyDescent="0.3">
      <c r="A28" s="369" t="s">
        <v>28</v>
      </c>
      <c r="B28" s="370"/>
      <c r="C28" s="370"/>
      <c r="D28" s="370"/>
      <c r="E28" s="370"/>
      <c r="F28" s="370"/>
      <c r="G28" s="370"/>
      <c r="H28" s="371"/>
    </row>
    <row r="29" spans="1:8" x14ac:dyDescent="0.25">
      <c r="A29" s="35">
        <v>17</v>
      </c>
      <c r="B29" s="36" t="s">
        <v>29</v>
      </c>
      <c r="C29" s="89">
        <v>1</v>
      </c>
      <c r="D29" s="37" t="s">
        <v>8</v>
      </c>
      <c r="E29" s="270"/>
      <c r="F29" s="270"/>
      <c r="G29" s="272">
        <f t="shared" ref="G29:G44" si="1">SUM(E29+F29)</f>
        <v>0</v>
      </c>
      <c r="H29" s="167"/>
    </row>
    <row r="30" spans="1:8" x14ac:dyDescent="0.25">
      <c r="A30" s="14">
        <v>18</v>
      </c>
      <c r="B30" s="47" t="s">
        <v>30</v>
      </c>
      <c r="C30" s="101">
        <v>1</v>
      </c>
      <c r="D30" s="48" t="s">
        <v>8</v>
      </c>
      <c r="E30" s="255"/>
      <c r="F30" s="255"/>
      <c r="G30" s="261">
        <f t="shared" si="1"/>
        <v>0</v>
      </c>
      <c r="H30" s="162"/>
    </row>
    <row r="31" spans="1:8" x14ac:dyDescent="0.25">
      <c r="A31" s="14">
        <v>19</v>
      </c>
      <c r="B31" s="47" t="s">
        <v>31</v>
      </c>
      <c r="C31" s="101">
        <v>1</v>
      </c>
      <c r="D31" s="48" t="s">
        <v>8</v>
      </c>
      <c r="E31" s="255"/>
      <c r="F31" s="255"/>
      <c r="G31" s="261">
        <f t="shared" si="1"/>
        <v>0</v>
      </c>
      <c r="H31" s="162"/>
    </row>
    <row r="32" spans="1:8" x14ac:dyDescent="0.25">
      <c r="A32" s="14">
        <v>20</v>
      </c>
      <c r="B32" s="47" t="s">
        <v>32</v>
      </c>
      <c r="C32" s="101">
        <v>1</v>
      </c>
      <c r="D32" s="48" t="s">
        <v>15</v>
      </c>
      <c r="E32" s="255"/>
      <c r="F32" s="255"/>
      <c r="G32" s="261">
        <f t="shared" si="1"/>
        <v>0</v>
      </c>
      <c r="H32" s="162"/>
    </row>
    <row r="33" spans="1:8" x14ac:dyDescent="0.25">
      <c r="A33" s="14">
        <v>21</v>
      </c>
      <c r="B33" s="47" t="s">
        <v>33</v>
      </c>
      <c r="C33" s="101">
        <v>1</v>
      </c>
      <c r="D33" s="48" t="s">
        <v>8</v>
      </c>
      <c r="E33" s="255"/>
      <c r="F33" s="255"/>
      <c r="G33" s="261">
        <f t="shared" si="1"/>
        <v>0</v>
      </c>
      <c r="H33" s="162"/>
    </row>
    <row r="34" spans="1:8" x14ac:dyDescent="0.25">
      <c r="A34" s="14">
        <v>22</v>
      </c>
      <c r="B34" s="47" t="s">
        <v>34</v>
      </c>
      <c r="C34" s="101">
        <v>1</v>
      </c>
      <c r="D34" s="48" t="s">
        <v>8</v>
      </c>
      <c r="E34" s="255"/>
      <c r="F34" s="255"/>
      <c r="G34" s="261">
        <f t="shared" si="1"/>
        <v>0</v>
      </c>
      <c r="H34" s="162"/>
    </row>
    <row r="35" spans="1:8" x14ac:dyDescent="0.25">
      <c r="A35" s="14">
        <v>23</v>
      </c>
      <c r="B35" s="47" t="s">
        <v>35</v>
      </c>
      <c r="C35" s="101">
        <v>1</v>
      </c>
      <c r="D35" s="48" t="s">
        <v>8</v>
      </c>
      <c r="E35" s="255"/>
      <c r="F35" s="255"/>
      <c r="G35" s="261">
        <f t="shared" si="1"/>
        <v>0</v>
      </c>
      <c r="H35" s="162"/>
    </row>
    <row r="36" spans="1:8" x14ac:dyDescent="0.25">
      <c r="A36" s="14">
        <v>24</v>
      </c>
      <c r="B36" s="47" t="s">
        <v>36</v>
      </c>
      <c r="C36" s="101">
        <v>1</v>
      </c>
      <c r="D36" s="48" t="s">
        <v>15</v>
      </c>
      <c r="E36" s="255"/>
      <c r="F36" s="255"/>
      <c r="G36" s="261">
        <f t="shared" si="1"/>
        <v>0</v>
      </c>
      <c r="H36" s="162"/>
    </row>
    <row r="37" spans="1:8" x14ac:dyDescent="0.25">
      <c r="A37" s="14">
        <v>25</v>
      </c>
      <c r="B37" s="47" t="s">
        <v>37</v>
      </c>
      <c r="C37" s="101">
        <v>1</v>
      </c>
      <c r="D37" s="48" t="s">
        <v>8</v>
      </c>
      <c r="E37" s="255"/>
      <c r="F37" s="255"/>
      <c r="G37" s="261">
        <f t="shared" si="1"/>
        <v>0</v>
      </c>
      <c r="H37" s="162"/>
    </row>
    <row r="38" spans="1:8" x14ac:dyDescent="0.25">
      <c r="A38" s="14">
        <v>26</v>
      </c>
      <c r="B38" s="47" t="s">
        <v>38</v>
      </c>
      <c r="C38" s="101">
        <v>1</v>
      </c>
      <c r="D38" s="48" t="s">
        <v>8</v>
      </c>
      <c r="E38" s="255"/>
      <c r="F38" s="255"/>
      <c r="G38" s="261">
        <f t="shared" si="1"/>
        <v>0</v>
      </c>
      <c r="H38" s="162"/>
    </row>
    <row r="39" spans="1:8" x14ac:dyDescent="0.25">
      <c r="A39" s="14">
        <v>27</v>
      </c>
      <c r="B39" s="47" t="s">
        <v>39</v>
      </c>
      <c r="C39" s="101">
        <v>1</v>
      </c>
      <c r="D39" s="48" t="s">
        <v>8</v>
      </c>
      <c r="E39" s="255"/>
      <c r="F39" s="255"/>
      <c r="G39" s="261">
        <f t="shared" si="1"/>
        <v>0</v>
      </c>
      <c r="H39" s="162"/>
    </row>
    <row r="40" spans="1:8" x14ac:dyDescent="0.25">
      <c r="A40" s="14">
        <v>28</v>
      </c>
      <c r="B40" s="47" t="s">
        <v>75</v>
      </c>
      <c r="C40" s="101">
        <v>1</v>
      </c>
      <c r="D40" s="48" t="s">
        <v>15</v>
      </c>
      <c r="E40" s="255"/>
      <c r="F40" s="255"/>
      <c r="G40" s="261">
        <f t="shared" si="1"/>
        <v>0</v>
      </c>
      <c r="H40" s="162"/>
    </row>
    <row r="41" spans="1:8" x14ac:dyDescent="0.25">
      <c r="A41" s="14">
        <v>29</v>
      </c>
      <c r="B41" s="47" t="s">
        <v>41</v>
      </c>
      <c r="C41" s="101">
        <v>1</v>
      </c>
      <c r="D41" s="48" t="s">
        <v>8</v>
      </c>
      <c r="E41" s="255"/>
      <c r="F41" s="255"/>
      <c r="G41" s="261">
        <f t="shared" si="1"/>
        <v>0</v>
      </c>
      <c r="H41" s="162"/>
    </row>
    <row r="42" spans="1:8" x14ac:dyDescent="0.25">
      <c r="A42" s="14">
        <v>30</v>
      </c>
      <c r="B42" s="47" t="s">
        <v>42</v>
      </c>
      <c r="C42" s="101">
        <v>1</v>
      </c>
      <c r="D42" s="48" t="s">
        <v>8</v>
      </c>
      <c r="E42" s="255"/>
      <c r="F42" s="255"/>
      <c r="G42" s="261">
        <f t="shared" si="1"/>
        <v>0</v>
      </c>
      <c r="H42" s="162"/>
    </row>
    <row r="43" spans="1:8" x14ac:dyDescent="0.25">
      <c r="A43" s="14">
        <v>31</v>
      </c>
      <c r="B43" s="47" t="s">
        <v>43</v>
      </c>
      <c r="C43" s="101">
        <v>1</v>
      </c>
      <c r="D43" s="48" t="s">
        <v>8</v>
      </c>
      <c r="E43" s="255"/>
      <c r="F43" s="255"/>
      <c r="G43" s="261">
        <f t="shared" si="1"/>
        <v>0</v>
      </c>
      <c r="H43" s="162"/>
    </row>
    <row r="44" spans="1:8" x14ac:dyDescent="0.25">
      <c r="A44" s="14">
        <v>32</v>
      </c>
      <c r="B44" s="47" t="s">
        <v>76</v>
      </c>
      <c r="C44" s="101">
        <v>1</v>
      </c>
      <c r="D44" s="48" t="s">
        <v>15</v>
      </c>
      <c r="E44" s="255"/>
      <c r="F44" s="255"/>
      <c r="G44" s="261">
        <f t="shared" si="1"/>
        <v>0</v>
      </c>
      <c r="H44" s="162"/>
    </row>
    <row r="45" spans="1:8" ht="15.75" thickBot="1" x14ac:dyDescent="0.3">
      <c r="A45" s="42">
        <v>33</v>
      </c>
      <c r="B45" s="43" t="s">
        <v>45</v>
      </c>
      <c r="C45" s="94">
        <v>1</v>
      </c>
      <c r="D45" s="44" t="s">
        <v>8</v>
      </c>
      <c r="E45" s="66" t="s">
        <v>46</v>
      </c>
      <c r="F45" s="260"/>
      <c r="G45" s="157" t="s">
        <v>46</v>
      </c>
      <c r="H45" s="164"/>
    </row>
    <row r="46" spans="1:8" ht="15.75" thickBot="1" x14ac:dyDescent="0.3">
      <c r="A46" s="361" t="s">
        <v>144</v>
      </c>
      <c r="B46" s="362"/>
      <c r="C46" s="362"/>
      <c r="D46" s="362"/>
      <c r="E46" s="362"/>
      <c r="F46" s="362"/>
      <c r="G46" s="362"/>
      <c r="H46" s="184"/>
    </row>
    <row r="47" spans="1:8" ht="15.75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x14ac:dyDescent="0.25">
      <c r="A48" s="53">
        <v>34</v>
      </c>
      <c r="B48" s="36" t="s">
        <v>48</v>
      </c>
      <c r="C48" s="89">
        <v>1</v>
      </c>
      <c r="D48" s="37" t="s">
        <v>15</v>
      </c>
      <c r="E48" s="270"/>
      <c r="F48" s="270"/>
      <c r="G48" s="272">
        <f t="shared" ref="G48:G58" si="2">SUM(E48+F48)</f>
        <v>0</v>
      </c>
      <c r="H48" s="167"/>
    </row>
    <row r="49" spans="1:8" x14ac:dyDescent="0.25">
      <c r="A49" s="46">
        <v>35</v>
      </c>
      <c r="B49" s="47" t="s">
        <v>49</v>
      </c>
      <c r="C49" s="101">
        <v>1</v>
      </c>
      <c r="D49" s="48" t="s">
        <v>15</v>
      </c>
      <c r="E49" s="255"/>
      <c r="F49" s="255"/>
      <c r="G49" s="261">
        <f t="shared" si="2"/>
        <v>0</v>
      </c>
      <c r="H49" s="162"/>
    </row>
    <row r="50" spans="1:8" x14ac:dyDescent="0.25">
      <c r="A50" s="46">
        <v>36</v>
      </c>
      <c r="B50" s="47" t="s">
        <v>77</v>
      </c>
      <c r="C50" s="101">
        <v>1</v>
      </c>
      <c r="D50" s="48" t="s">
        <v>15</v>
      </c>
      <c r="E50" s="255"/>
      <c r="F50" s="255"/>
      <c r="G50" s="261">
        <f t="shared" si="2"/>
        <v>0</v>
      </c>
      <c r="H50" s="162"/>
    </row>
    <row r="51" spans="1:8" x14ac:dyDescent="0.25">
      <c r="A51" s="46">
        <v>37</v>
      </c>
      <c r="B51" s="47" t="s">
        <v>51</v>
      </c>
      <c r="C51" s="101">
        <v>1</v>
      </c>
      <c r="D51" s="48" t="s">
        <v>15</v>
      </c>
      <c r="E51" s="255"/>
      <c r="F51" s="255"/>
      <c r="G51" s="261">
        <f t="shared" si="2"/>
        <v>0</v>
      </c>
      <c r="H51" s="162"/>
    </row>
    <row r="52" spans="1:8" x14ac:dyDescent="0.25">
      <c r="A52" s="46">
        <v>38</v>
      </c>
      <c r="B52" s="47" t="s">
        <v>52</v>
      </c>
      <c r="C52" s="101">
        <v>1</v>
      </c>
      <c r="D52" s="48" t="s">
        <v>8</v>
      </c>
      <c r="E52" s="255"/>
      <c r="F52" s="255"/>
      <c r="G52" s="261">
        <f t="shared" si="2"/>
        <v>0</v>
      </c>
      <c r="H52" s="162"/>
    </row>
    <row r="53" spans="1:8" x14ac:dyDescent="0.25">
      <c r="A53" s="49">
        <v>39</v>
      </c>
      <c r="B53" s="18" t="s">
        <v>53</v>
      </c>
      <c r="C53" s="80">
        <v>1</v>
      </c>
      <c r="D53" s="50" t="s">
        <v>8</v>
      </c>
      <c r="E53" s="254"/>
      <c r="F53" s="255"/>
      <c r="G53" s="261">
        <f t="shared" si="2"/>
        <v>0</v>
      </c>
      <c r="H53" s="162"/>
    </row>
    <row r="54" spans="1:8" x14ac:dyDescent="0.25">
      <c r="A54" s="49">
        <v>40</v>
      </c>
      <c r="B54" s="18" t="s">
        <v>54</v>
      </c>
      <c r="C54" s="80">
        <v>1</v>
      </c>
      <c r="D54" s="50" t="s">
        <v>8</v>
      </c>
      <c r="E54" s="254"/>
      <c r="F54" s="255"/>
      <c r="G54" s="261">
        <f t="shared" si="2"/>
        <v>0</v>
      </c>
      <c r="H54" s="162"/>
    </row>
    <row r="55" spans="1:8" x14ac:dyDescent="0.25">
      <c r="A55" s="49">
        <v>41</v>
      </c>
      <c r="B55" s="18" t="s">
        <v>55</v>
      </c>
      <c r="C55" s="80">
        <v>1</v>
      </c>
      <c r="D55" s="50" t="s">
        <v>8</v>
      </c>
      <c r="E55" s="254"/>
      <c r="F55" s="255"/>
      <c r="G55" s="261">
        <f t="shared" si="2"/>
        <v>0</v>
      </c>
      <c r="H55" s="162"/>
    </row>
    <row r="56" spans="1:8" x14ac:dyDescent="0.25">
      <c r="A56" s="49">
        <v>42</v>
      </c>
      <c r="B56" s="18" t="s">
        <v>56</v>
      </c>
      <c r="C56" s="80">
        <v>1</v>
      </c>
      <c r="D56" s="50" t="s">
        <v>8</v>
      </c>
      <c r="E56" s="254"/>
      <c r="F56" s="255"/>
      <c r="G56" s="261">
        <f t="shared" si="2"/>
        <v>0</v>
      </c>
      <c r="H56" s="162"/>
    </row>
    <row r="57" spans="1:8" x14ac:dyDescent="0.25">
      <c r="A57" s="49">
        <v>43</v>
      </c>
      <c r="B57" s="18" t="s">
        <v>57</v>
      </c>
      <c r="C57" s="80">
        <v>1</v>
      </c>
      <c r="D57" s="50" t="s">
        <v>8</v>
      </c>
      <c r="E57" s="254"/>
      <c r="F57" s="255"/>
      <c r="G57" s="261">
        <f t="shared" si="2"/>
        <v>0</v>
      </c>
      <c r="H57" s="162"/>
    </row>
    <row r="58" spans="1:8" ht="15.75" thickBot="1" x14ac:dyDescent="0.3">
      <c r="A58" s="51">
        <v>44</v>
      </c>
      <c r="B58" s="43" t="s">
        <v>58</v>
      </c>
      <c r="C58" s="94">
        <v>1</v>
      </c>
      <c r="D58" s="44" t="s">
        <v>8</v>
      </c>
      <c r="E58" s="260"/>
      <c r="F58" s="260"/>
      <c r="G58" s="262">
        <f t="shared" si="2"/>
        <v>0</v>
      </c>
      <c r="H58" s="164"/>
    </row>
    <row r="59" spans="1:8" ht="15.75" thickBot="1" x14ac:dyDescent="0.3">
      <c r="A59" s="67"/>
      <c r="B59" s="404" t="s">
        <v>145</v>
      </c>
      <c r="C59" s="404"/>
      <c r="D59" s="405"/>
      <c r="E59" s="405"/>
      <c r="F59" s="405"/>
      <c r="G59" s="405"/>
      <c r="H59" s="184"/>
    </row>
    <row r="60" spans="1:8" ht="15.75" thickBot="1" x14ac:dyDescent="0.3">
      <c r="A60" s="385" t="s">
        <v>59</v>
      </c>
      <c r="B60" s="386"/>
      <c r="C60" s="386"/>
      <c r="D60" s="386"/>
      <c r="E60" s="386"/>
      <c r="F60" s="386"/>
      <c r="G60" s="386"/>
      <c r="H60" s="387"/>
    </row>
    <row r="61" spans="1:8" x14ac:dyDescent="0.25">
      <c r="A61" s="53">
        <v>45</v>
      </c>
      <c r="B61" s="54" t="s">
        <v>78</v>
      </c>
      <c r="C61" s="105">
        <v>1</v>
      </c>
      <c r="D61" s="55" t="s">
        <v>8</v>
      </c>
      <c r="E61" s="270"/>
      <c r="F61" s="270"/>
      <c r="G61" s="272">
        <f>SUM(E61+F61)</f>
        <v>0</v>
      </c>
      <c r="H61" s="207"/>
    </row>
    <row r="62" spans="1:8" x14ac:dyDescent="0.25">
      <c r="A62" s="46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68">
        <f>SUM(E62+F62)</f>
        <v>0</v>
      </c>
      <c r="H62" s="162"/>
    </row>
    <row r="63" spans="1:8" x14ac:dyDescent="0.25">
      <c r="A63" s="46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68">
        <f>SUM(E63+F63)</f>
        <v>0</v>
      </c>
      <c r="H63" s="162"/>
    </row>
    <row r="64" spans="1:8" x14ac:dyDescent="0.25">
      <c r="A64" s="46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68">
        <f>SUM(E64+F64)</f>
        <v>0</v>
      </c>
      <c r="H64" s="162"/>
    </row>
    <row r="65" spans="1:8" x14ac:dyDescent="0.25">
      <c r="A65" s="46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68">
        <f>SUM(E65+F65)</f>
        <v>0</v>
      </c>
      <c r="H65" s="162"/>
    </row>
    <row r="66" spans="1:8" x14ac:dyDescent="0.25">
      <c r="A66" s="46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58" t="s">
        <v>46</v>
      </c>
      <c r="H66" s="162"/>
    </row>
    <row r="67" spans="1:8" x14ac:dyDescent="0.25">
      <c r="A67" s="46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58" t="s">
        <v>46</v>
      </c>
      <c r="H67" s="162"/>
    </row>
    <row r="68" spans="1:8" x14ac:dyDescent="0.25">
      <c r="A68" s="46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58" t="s">
        <v>46</v>
      </c>
      <c r="H68" s="162"/>
    </row>
    <row r="69" spans="1:8" ht="27" thickBot="1" x14ac:dyDescent="0.3">
      <c r="A69" s="60">
        <v>53</v>
      </c>
      <c r="B69" s="69" t="s">
        <v>69</v>
      </c>
      <c r="C69" s="320">
        <v>1</v>
      </c>
      <c r="D69" s="70" t="s">
        <v>70</v>
      </c>
      <c r="E69" s="66" t="s">
        <v>46</v>
      </c>
      <c r="F69" s="271"/>
      <c r="G69" s="66" t="s">
        <v>46</v>
      </c>
      <c r="H69" s="164"/>
    </row>
    <row r="70" spans="1:8" x14ac:dyDescent="0.25">
      <c r="A70" s="406" t="s">
        <v>146</v>
      </c>
      <c r="B70" s="407"/>
      <c r="C70" s="407"/>
      <c r="D70" s="407"/>
      <c r="E70" s="407"/>
      <c r="F70" s="407"/>
      <c r="G70" s="407"/>
      <c r="H70" s="167"/>
    </row>
    <row r="71" spans="1:8" ht="15.75" thickBot="1" x14ac:dyDescent="0.3">
      <c r="A71" s="408" t="s">
        <v>150</v>
      </c>
      <c r="B71" s="409"/>
      <c r="C71" s="409"/>
      <c r="D71" s="409"/>
      <c r="E71" s="409"/>
      <c r="F71" s="409"/>
      <c r="G71" s="409"/>
      <c r="H71" s="164"/>
    </row>
  </sheetData>
  <mergeCells count="18">
    <mergeCell ref="A1:G1"/>
    <mergeCell ref="A2:G2"/>
    <mergeCell ref="A6:G6"/>
    <mergeCell ref="F7:F8"/>
    <mergeCell ref="G7:G8"/>
    <mergeCell ref="A47:H47"/>
    <mergeCell ref="B59:G59"/>
    <mergeCell ref="A60:H60"/>
    <mergeCell ref="A70:G70"/>
    <mergeCell ref="A71:G71"/>
    <mergeCell ref="H7:H8"/>
    <mergeCell ref="A28:H28"/>
    <mergeCell ref="A46:G46"/>
    <mergeCell ref="A24:G24"/>
    <mergeCell ref="A19:G19"/>
    <mergeCell ref="A20:H20"/>
    <mergeCell ref="A23:G23"/>
    <mergeCell ref="A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623D-ACA8-4F5E-8AA8-3B8444D08229}">
  <dimension ref="A1:H72"/>
  <sheetViews>
    <sheetView workbookViewId="0">
      <selection activeCell="A5" sqref="A5:H5"/>
    </sheetView>
  </sheetViews>
  <sheetFormatPr defaultRowHeight="15" x14ac:dyDescent="0.25"/>
  <cols>
    <col min="1" max="1" width="7.140625" style="108" customWidth="1"/>
    <col min="2" max="2" width="41.28515625" style="108" customWidth="1"/>
    <col min="3" max="3" width="12" style="108" customWidth="1"/>
    <col min="4" max="4" width="15.28515625" style="108" customWidth="1"/>
    <col min="5" max="5" width="15.85546875" style="108" customWidth="1"/>
    <col min="6" max="6" width="18.85546875" style="108" customWidth="1"/>
    <col min="7" max="7" width="19.5703125" style="108" customWidth="1"/>
    <col min="8" max="8" width="22.42578125" customWidth="1"/>
  </cols>
  <sheetData>
    <row r="1" spans="1:8" ht="15.75" thickBot="1" x14ac:dyDescent="0.3">
      <c r="A1" s="338" t="s">
        <v>93</v>
      </c>
      <c r="B1" s="338"/>
      <c r="C1" s="338"/>
      <c r="D1" s="338"/>
      <c r="E1" s="338"/>
      <c r="F1" s="338"/>
      <c r="G1" s="338"/>
    </row>
    <row r="2" spans="1:8" ht="15.75" thickBot="1" x14ac:dyDescent="0.3">
      <c r="A2" s="423" t="s">
        <v>84</v>
      </c>
      <c r="B2" s="424"/>
      <c r="C2" s="424"/>
      <c r="D2" s="424"/>
      <c r="E2" s="424"/>
      <c r="F2" s="424"/>
      <c r="G2" s="425"/>
    </row>
    <row r="3" spans="1:8" ht="15.75" thickBot="1" x14ac:dyDescent="0.3">
      <c r="A3" s="71"/>
      <c r="B3" s="71"/>
      <c r="C3" s="71"/>
      <c r="D3" s="71"/>
      <c r="E3" s="71"/>
      <c r="F3" s="71"/>
      <c r="G3" s="72" t="s">
        <v>123</v>
      </c>
    </row>
    <row r="4" spans="1:8" ht="153.75" customHeight="1" thickBot="1" x14ac:dyDescent="0.3">
      <c r="A4" s="73" t="s">
        <v>2</v>
      </c>
      <c r="B4" s="4" t="s">
        <v>3</v>
      </c>
      <c r="C4" s="4" t="s">
        <v>201</v>
      </c>
      <c r="D4" s="4" t="s">
        <v>4</v>
      </c>
      <c r="E4" s="4" t="s">
        <v>85</v>
      </c>
      <c r="F4" s="4" t="s">
        <v>173</v>
      </c>
      <c r="G4" s="4" t="s">
        <v>174</v>
      </c>
      <c r="H4" s="249" t="s">
        <v>193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x14ac:dyDescent="0.25">
      <c r="A7" s="8">
        <v>1</v>
      </c>
      <c r="B7" s="74" t="s">
        <v>86</v>
      </c>
      <c r="C7" s="74">
        <v>1</v>
      </c>
      <c r="D7" s="10" t="s">
        <v>8</v>
      </c>
      <c r="E7" s="259"/>
      <c r="F7" s="426"/>
      <c r="G7" s="396">
        <f>SUM(E7+E8*5+F7)</f>
        <v>0</v>
      </c>
      <c r="H7" s="417"/>
    </row>
    <row r="8" spans="1:8" x14ac:dyDescent="0.25">
      <c r="A8" s="11">
        <v>2</v>
      </c>
      <c r="B8" s="75" t="s">
        <v>9</v>
      </c>
      <c r="C8" s="75">
        <v>1</v>
      </c>
      <c r="D8" s="13" t="s">
        <v>10</v>
      </c>
      <c r="E8" s="253"/>
      <c r="F8" s="427"/>
      <c r="G8" s="397"/>
      <c r="H8" s="418"/>
    </row>
    <row r="9" spans="1:8" x14ac:dyDescent="0.25">
      <c r="A9" s="14">
        <v>3</v>
      </c>
      <c r="B9" s="76" t="s">
        <v>11</v>
      </c>
      <c r="C9" s="76">
        <v>1</v>
      </c>
      <c r="D9" s="77" t="s">
        <v>8</v>
      </c>
      <c r="E9" s="277"/>
      <c r="F9" s="277"/>
      <c r="G9" s="281">
        <f t="shared" ref="G9:G14" si="0">SUM(E9+F9)</f>
        <v>0</v>
      </c>
      <c r="H9" s="162"/>
    </row>
    <row r="10" spans="1:8" x14ac:dyDescent="0.25">
      <c r="A10" s="14">
        <v>4</v>
      </c>
      <c r="B10" s="76" t="s">
        <v>12</v>
      </c>
      <c r="C10" s="76">
        <v>1</v>
      </c>
      <c r="D10" s="77" t="s">
        <v>8</v>
      </c>
      <c r="E10" s="277"/>
      <c r="F10" s="277"/>
      <c r="G10" s="281">
        <f t="shared" si="0"/>
        <v>0</v>
      </c>
      <c r="H10" s="162"/>
    </row>
    <row r="11" spans="1:8" x14ac:dyDescent="0.25">
      <c r="A11" s="14">
        <v>5</v>
      </c>
      <c r="B11" s="78" t="s">
        <v>13</v>
      </c>
      <c r="C11" s="78">
        <v>1</v>
      </c>
      <c r="D11" s="16" t="s">
        <v>8</v>
      </c>
      <c r="E11" s="277"/>
      <c r="F11" s="277"/>
      <c r="G11" s="281">
        <f t="shared" si="0"/>
        <v>0</v>
      </c>
      <c r="H11" s="162"/>
    </row>
    <row r="12" spans="1:8" ht="26.25" x14ac:dyDescent="0.25">
      <c r="A12" s="79">
        <v>6</v>
      </c>
      <c r="B12" s="80" t="s">
        <v>14</v>
      </c>
      <c r="C12" s="80">
        <v>1</v>
      </c>
      <c r="D12" s="16" t="s">
        <v>15</v>
      </c>
      <c r="E12" s="278"/>
      <c r="F12" s="278"/>
      <c r="G12" s="281">
        <f t="shared" si="0"/>
        <v>0</v>
      </c>
      <c r="H12" s="162"/>
    </row>
    <row r="13" spans="1:8" x14ac:dyDescent="0.25">
      <c r="A13" s="79">
        <v>7</v>
      </c>
      <c r="B13" s="78" t="s">
        <v>16</v>
      </c>
      <c r="C13" s="78">
        <v>1</v>
      </c>
      <c r="D13" s="16" t="s">
        <v>8</v>
      </c>
      <c r="E13" s="277"/>
      <c r="F13" s="277"/>
      <c r="G13" s="281">
        <f t="shared" si="0"/>
        <v>0</v>
      </c>
      <c r="H13" s="162"/>
    </row>
    <row r="14" spans="1:8" x14ac:dyDescent="0.25">
      <c r="A14" s="79">
        <v>8</v>
      </c>
      <c r="B14" s="76" t="s">
        <v>87</v>
      </c>
      <c r="C14" s="76">
        <v>1</v>
      </c>
      <c r="D14" s="77" t="s">
        <v>88</v>
      </c>
      <c r="E14" s="277"/>
      <c r="F14" s="277"/>
      <c r="G14" s="281">
        <f t="shared" si="0"/>
        <v>0</v>
      </c>
      <c r="H14" s="162"/>
    </row>
    <row r="15" spans="1:8" x14ac:dyDescent="0.25">
      <c r="A15" s="79">
        <v>9</v>
      </c>
      <c r="B15" s="76" t="s">
        <v>89</v>
      </c>
      <c r="C15" s="76">
        <v>1</v>
      </c>
      <c r="D15" s="77" t="s">
        <v>8</v>
      </c>
      <c r="E15" s="81" t="s">
        <v>46</v>
      </c>
      <c r="F15" s="277"/>
      <c r="G15" s="81" t="s">
        <v>46</v>
      </c>
      <c r="H15" s="162"/>
    </row>
    <row r="16" spans="1:8" x14ac:dyDescent="0.25">
      <c r="A16" s="79">
        <v>10</v>
      </c>
      <c r="B16" s="78" t="s">
        <v>18</v>
      </c>
      <c r="C16" s="78">
        <v>1</v>
      </c>
      <c r="D16" s="16" t="s">
        <v>8</v>
      </c>
      <c r="E16" s="277"/>
      <c r="F16" s="277"/>
      <c r="G16" s="281">
        <f>SUM(E16+F16)</f>
        <v>0</v>
      </c>
      <c r="H16" s="162"/>
    </row>
    <row r="17" spans="1:8" x14ac:dyDescent="0.25">
      <c r="A17" s="82">
        <v>11</v>
      </c>
      <c r="B17" s="83" t="s">
        <v>19</v>
      </c>
      <c r="C17" s="83">
        <v>1</v>
      </c>
      <c r="D17" s="21" t="s">
        <v>8</v>
      </c>
      <c r="E17" s="279"/>
      <c r="F17" s="279"/>
      <c r="G17" s="281">
        <f>SUM(E17+F17)</f>
        <v>0</v>
      </c>
      <c r="H17" s="162"/>
    </row>
    <row r="18" spans="1:8" x14ac:dyDescent="0.25">
      <c r="A18" s="82">
        <v>12</v>
      </c>
      <c r="B18" s="83" t="s">
        <v>20</v>
      </c>
      <c r="C18" s="83">
        <v>1</v>
      </c>
      <c r="D18" s="21" t="s">
        <v>8</v>
      </c>
      <c r="E18" s="279"/>
      <c r="F18" s="279"/>
      <c r="G18" s="281">
        <f>SUM(E18+F18)</f>
        <v>0</v>
      </c>
      <c r="H18" s="162"/>
    </row>
    <row r="19" spans="1:8" ht="15.75" thickBot="1" x14ac:dyDescent="0.3">
      <c r="A19" s="84">
        <v>13</v>
      </c>
      <c r="B19" s="85" t="s">
        <v>21</v>
      </c>
      <c r="C19" s="85">
        <v>1</v>
      </c>
      <c r="D19" s="24" t="s">
        <v>8</v>
      </c>
      <c r="E19" s="280"/>
      <c r="F19" s="280"/>
      <c r="G19" s="282">
        <f>SUM(E19+F19)</f>
        <v>0</v>
      </c>
      <c r="H19" s="164"/>
    </row>
    <row r="20" spans="1:8" ht="15.75" thickBot="1" x14ac:dyDescent="0.3">
      <c r="A20" s="372" t="s">
        <v>141</v>
      </c>
      <c r="B20" s="419"/>
      <c r="C20" s="419"/>
      <c r="D20" s="419"/>
      <c r="E20" s="419"/>
      <c r="F20" s="419"/>
      <c r="G20" s="419"/>
      <c r="H20" s="184"/>
    </row>
    <row r="21" spans="1:8" ht="15.75" thickBot="1" x14ac:dyDescent="0.3">
      <c r="A21" s="369" t="s">
        <v>22</v>
      </c>
      <c r="B21" s="370"/>
      <c r="C21" s="370"/>
      <c r="D21" s="370"/>
      <c r="E21" s="370"/>
      <c r="F21" s="370"/>
      <c r="G21" s="370"/>
      <c r="H21" s="371"/>
    </row>
    <row r="22" spans="1:8" x14ac:dyDescent="0.25">
      <c r="A22" s="169">
        <v>14</v>
      </c>
      <c r="B22" s="128" t="s">
        <v>23</v>
      </c>
      <c r="C22" s="128">
        <v>1</v>
      </c>
      <c r="D22" s="31" t="s">
        <v>15</v>
      </c>
      <c r="E22" s="276"/>
      <c r="F22" s="276"/>
      <c r="G22" s="283">
        <f>SUM(E22+F22)</f>
        <v>0</v>
      </c>
      <c r="H22" s="167"/>
    </row>
    <row r="23" spans="1:8" ht="15.75" thickBot="1" x14ac:dyDescent="0.3">
      <c r="A23" s="22">
        <v>15</v>
      </c>
      <c r="B23" s="86" t="s">
        <v>24</v>
      </c>
      <c r="C23" s="86">
        <v>1</v>
      </c>
      <c r="D23" s="29" t="s">
        <v>8</v>
      </c>
      <c r="E23" s="264"/>
      <c r="F23" s="264"/>
      <c r="G23" s="284">
        <f>SUM(E23+F23)</f>
        <v>0</v>
      </c>
      <c r="H23" s="164"/>
    </row>
    <row r="24" spans="1:8" ht="15.75" thickBot="1" x14ac:dyDescent="0.3">
      <c r="A24" s="372" t="s">
        <v>142</v>
      </c>
      <c r="B24" s="373"/>
      <c r="C24" s="373"/>
      <c r="D24" s="373"/>
      <c r="E24" s="373"/>
      <c r="F24" s="373"/>
      <c r="G24" s="373"/>
      <c r="H24" s="184"/>
    </row>
    <row r="25" spans="1:8" ht="15.75" thickBot="1" x14ac:dyDescent="0.3">
      <c r="A25" s="369" t="s">
        <v>25</v>
      </c>
      <c r="B25" s="370"/>
      <c r="C25" s="370"/>
      <c r="D25" s="370"/>
      <c r="E25" s="370"/>
      <c r="F25" s="370"/>
      <c r="G25" s="370"/>
      <c r="H25" s="371"/>
    </row>
    <row r="26" spans="1:8" x14ac:dyDescent="0.25">
      <c r="A26" s="169">
        <v>16</v>
      </c>
      <c r="B26" s="128" t="s">
        <v>26</v>
      </c>
      <c r="C26" s="128">
        <v>1</v>
      </c>
      <c r="D26" s="31" t="s">
        <v>8</v>
      </c>
      <c r="E26" s="276"/>
      <c r="F26" s="276"/>
      <c r="G26" s="285">
        <f>SUM(E26+F26)</f>
        <v>0</v>
      </c>
      <c r="H26" s="167"/>
    </row>
    <row r="27" spans="1:8" ht="15.75" thickBot="1" x14ac:dyDescent="0.3">
      <c r="A27" s="22">
        <v>17</v>
      </c>
      <c r="B27" s="86" t="s">
        <v>27</v>
      </c>
      <c r="C27" s="86">
        <v>1</v>
      </c>
      <c r="D27" s="29" t="s">
        <v>8</v>
      </c>
      <c r="E27" s="264"/>
      <c r="F27" s="264"/>
      <c r="G27" s="284">
        <f>SUM(E27+F27)</f>
        <v>0</v>
      </c>
      <c r="H27" s="164"/>
    </row>
    <row r="28" spans="1:8" ht="15.75" thickBot="1" x14ac:dyDescent="0.3">
      <c r="A28" s="372" t="s">
        <v>143</v>
      </c>
      <c r="B28" s="373"/>
      <c r="C28" s="373"/>
      <c r="D28" s="373"/>
      <c r="E28" s="373"/>
      <c r="F28" s="373"/>
      <c r="G28" s="373"/>
      <c r="H28" s="184"/>
    </row>
    <row r="29" spans="1:8" ht="15.75" thickBot="1" x14ac:dyDescent="0.3">
      <c r="A29" s="369" t="s">
        <v>28</v>
      </c>
      <c r="B29" s="370"/>
      <c r="C29" s="370"/>
      <c r="D29" s="370"/>
      <c r="E29" s="370"/>
      <c r="F29" s="370"/>
      <c r="G29" s="370"/>
      <c r="H29" s="371"/>
    </row>
    <row r="30" spans="1:8" x14ac:dyDescent="0.25">
      <c r="A30" s="88">
        <v>18</v>
      </c>
      <c r="B30" s="89" t="s">
        <v>90</v>
      </c>
      <c r="C30" s="89">
        <v>1</v>
      </c>
      <c r="D30" s="37" t="s">
        <v>8</v>
      </c>
      <c r="E30" s="290"/>
      <c r="F30" s="286"/>
      <c r="G30" s="283">
        <f t="shared" ref="G30:G45" si="1">SUM(E30+F30)</f>
        <v>0</v>
      </c>
      <c r="H30" s="207"/>
    </row>
    <row r="31" spans="1:8" x14ac:dyDescent="0.25">
      <c r="A31" s="88">
        <v>19</v>
      </c>
      <c r="B31" s="89" t="s">
        <v>30</v>
      </c>
      <c r="C31" s="89">
        <v>1</v>
      </c>
      <c r="D31" s="37" t="s">
        <v>8</v>
      </c>
      <c r="E31" s="290"/>
      <c r="F31" s="286"/>
      <c r="G31" s="292">
        <f t="shared" si="1"/>
        <v>0</v>
      </c>
      <c r="H31" s="162"/>
    </row>
    <row r="32" spans="1:8" x14ac:dyDescent="0.25">
      <c r="A32" s="88">
        <v>20</v>
      </c>
      <c r="B32" s="89" t="s">
        <v>31</v>
      </c>
      <c r="C32" s="89">
        <v>1</v>
      </c>
      <c r="D32" s="37" t="s">
        <v>8</v>
      </c>
      <c r="E32" s="290"/>
      <c r="F32" s="286"/>
      <c r="G32" s="292">
        <f t="shared" si="1"/>
        <v>0</v>
      </c>
      <c r="H32" s="162"/>
    </row>
    <row r="33" spans="1:8" x14ac:dyDescent="0.25">
      <c r="A33" s="88">
        <v>21</v>
      </c>
      <c r="B33" s="89" t="s">
        <v>32</v>
      </c>
      <c r="C33" s="89">
        <v>1</v>
      </c>
      <c r="D33" s="37" t="s">
        <v>15</v>
      </c>
      <c r="E33" s="290"/>
      <c r="F33" s="286"/>
      <c r="G33" s="292">
        <f t="shared" si="1"/>
        <v>0</v>
      </c>
      <c r="H33" s="162"/>
    </row>
    <row r="34" spans="1:8" x14ac:dyDescent="0.25">
      <c r="A34" s="88">
        <v>22</v>
      </c>
      <c r="B34" s="89" t="s">
        <v>33</v>
      </c>
      <c r="C34" s="89">
        <v>1</v>
      </c>
      <c r="D34" s="37" t="s">
        <v>8</v>
      </c>
      <c r="E34" s="290"/>
      <c r="F34" s="286"/>
      <c r="G34" s="292">
        <f t="shared" si="1"/>
        <v>0</v>
      </c>
      <c r="H34" s="162"/>
    </row>
    <row r="35" spans="1:8" x14ac:dyDescent="0.25">
      <c r="A35" s="88">
        <v>23</v>
      </c>
      <c r="B35" s="89" t="s">
        <v>34</v>
      </c>
      <c r="C35" s="89">
        <v>1</v>
      </c>
      <c r="D35" s="37" t="s">
        <v>8</v>
      </c>
      <c r="E35" s="290"/>
      <c r="F35" s="286"/>
      <c r="G35" s="292">
        <f t="shared" si="1"/>
        <v>0</v>
      </c>
      <c r="H35" s="162"/>
    </row>
    <row r="36" spans="1:8" x14ac:dyDescent="0.25">
      <c r="A36" s="88">
        <v>24</v>
      </c>
      <c r="B36" s="89" t="s">
        <v>35</v>
      </c>
      <c r="C36" s="89">
        <v>1</v>
      </c>
      <c r="D36" s="37" t="s">
        <v>8</v>
      </c>
      <c r="E36" s="290"/>
      <c r="F36" s="286"/>
      <c r="G36" s="292">
        <f t="shared" si="1"/>
        <v>0</v>
      </c>
      <c r="H36" s="162"/>
    </row>
    <row r="37" spans="1:8" x14ac:dyDescent="0.25">
      <c r="A37" s="88">
        <v>25</v>
      </c>
      <c r="B37" s="89" t="s">
        <v>36</v>
      </c>
      <c r="C37" s="89">
        <v>1</v>
      </c>
      <c r="D37" s="37" t="s">
        <v>15</v>
      </c>
      <c r="E37" s="290"/>
      <c r="F37" s="286"/>
      <c r="G37" s="292">
        <f t="shared" si="1"/>
        <v>0</v>
      </c>
      <c r="H37" s="162"/>
    </row>
    <row r="38" spans="1:8" x14ac:dyDescent="0.25">
      <c r="A38" s="88">
        <v>26</v>
      </c>
      <c r="B38" s="89" t="s">
        <v>37</v>
      </c>
      <c r="C38" s="89">
        <v>1</v>
      </c>
      <c r="D38" s="37" t="s">
        <v>8</v>
      </c>
      <c r="E38" s="290"/>
      <c r="F38" s="286"/>
      <c r="G38" s="292">
        <f t="shared" si="1"/>
        <v>0</v>
      </c>
      <c r="H38" s="162"/>
    </row>
    <row r="39" spans="1:8" x14ac:dyDescent="0.25">
      <c r="A39" s="88">
        <v>27</v>
      </c>
      <c r="B39" s="89" t="s">
        <v>38</v>
      </c>
      <c r="C39" s="89">
        <v>1</v>
      </c>
      <c r="D39" s="37" t="s">
        <v>8</v>
      </c>
      <c r="E39" s="290"/>
      <c r="F39" s="286"/>
      <c r="G39" s="292">
        <f t="shared" si="1"/>
        <v>0</v>
      </c>
      <c r="H39" s="162"/>
    </row>
    <row r="40" spans="1:8" x14ac:dyDescent="0.25">
      <c r="A40" s="88">
        <v>28</v>
      </c>
      <c r="B40" s="89" t="s">
        <v>39</v>
      </c>
      <c r="C40" s="89">
        <v>1</v>
      </c>
      <c r="D40" s="37" t="s">
        <v>8</v>
      </c>
      <c r="E40" s="290"/>
      <c r="F40" s="286"/>
      <c r="G40" s="292">
        <f t="shared" si="1"/>
        <v>0</v>
      </c>
      <c r="H40" s="162"/>
    </row>
    <row r="41" spans="1:8" x14ac:dyDescent="0.25">
      <c r="A41" s="88">
        <v>29</v>
      </c>
      <c r="B41" s="89" t="s">
        <v>75</v>
      </c>
      <c r="C41" s="89">
        <v>1</v>
      </c>
      <c r="D41" s="37" t="s">
        <v>15</v>
      </c>
      <c r="E41" s="290"/>
      <c r="F41" s="286"/>
      <c r="G41" s="292">
        <f t="shared" si="1"/>
        <v>0</v>
      </c>
      <c r="H41" s="162"/>
    </row>
    <row r="42" spans="1:8" x14ac:dyDescent="0.25">
      <c r="A42" s="88">
        <v>30</v>
      </c>
      <c r="B42" s="89" t="s">
        <v>41</v>
      </c>
      <c r="C42" s="89">
        <v>1</v>
      </c>
      <c r="D42" s="37" t="s">
        <v>8</v>
      </c>
      <c r="E42" s="290"/>
      <c r="F42" s="286"/>
      <c r="G42" s="292">
        <f t="shared" si="1"/>
        <v>0</v>
      </c>
      <c r="H42" s="162"/>
    </row>
    <row r="43" spans="1:8" x14ac:dyDescent="0.25">
      <c r="A43" s="88">
        <v>31</v>
      </c>
      <c r="B43" s="89" t="s">
        <v>42</v>
      </c>
      <c r="C43" s="89">
        <v>1</v>
      </c>
      <c r="D43" s="37" t="s">
        <v>8</v>
      </c>
      <c r="E43" s="290"/>
      <c r="F43" s="286"/>
      <c r="G43" s="292">
        <f t="shared" si="1"/>
        <v>0</v>
      </c>
      <c r="H43" s="162"/>
    </row>
    <row r="44" spans="1:8" x14ac:dyDescent="0.25">
      <c r="A44" s="90">
        <v>32</v>
      </c>
      <c r="B44" s="91" t="s">
        <v>43</v>
      </c>
      <c r="C44" s="91">
        <v>1</v>
      </c>
      <c r="D44" s="39" t="s">
        <v>8</v>
      </c>
      <c r="E44" s="291"/>
      <c r="F44" s="287"/>
      <c r="G44" s="292">
        <f t="shared" si="1"/>
        <v>0</v>
      </c>
      <c r="H44" s="162"/>
    </row>
    <row r="45" spans="1:8" x14ac:dyDescent="0.25">
      <c r="A45" s="82">
        <v>33</v>
      </c>
      <c r="B45" s="92" t="s">
        <v>44</v>
      </c>
      <c r="C45" s="92">
        <v>1</v>
      </c>
      <c r="D45" s="41" t="s">
        <v>15</v>
      </c>
      <c r="E45" s="279"/>
      <c r="F45" s="288"/>
      <c r="G45" s="292">
        <f t="shared" si="1"/>
        <v>0</v>
      </c>
      <c r="H45" s="162"/>
    </row>
    <row r="46" spans="1:8" ht="15.75" thickBot="1" x14ac:dyDescent="0.3">
      <c r="A46" s="93">
        <v>34</v>
      </c>
      <c r="B46" s="94" t="s">
        <v>45</v>
      </c>
      <c r="C46" s="94">
        <v>1</v>
      </c>
      <c r="D46" s="44" t="s">
        <v>8</v>
      </c>
      <c r="E46" s="95" t="s">
        <v>46</v>
      </c>
      <c r="F46" s="289"/>
      <c r="G46" s="210" t="s">
        <v>46</v>
      </c>
      <c r="H46" s="162"/>
    </row>
    <row r="47" spans="1:8" ht="15.75" thickBot="1" x14ac:dyDescent="0.3">
      <c r="A47" s="420" t="s">
        <v>144</v>
      </c>
      <c r="B47" s="421"/>
      <c r="C47" s="421"/>
      <c r="D47" s="421"/>
      <c r="E47" s="421"/>
      <c r="F47" s="421"/>
      <c r="G47" s="421"/>
      <c r="H47" s="212"/>
    </row>
    <row r="48" spans="1:8" ht="15.75" thickBot="1" x14ac:dyDescent="0.3">
      <c r="A48" s="422" t="s">
        <v>47</v>
      </c>
      <c r="B48" s="386"/>
      <c r="C48" s="386"/>
      <c r="D48" s="386"/>
      <c r="E48" s="386"/>
      <c r="F48" s="386"/>
      <c r="G48" s="386"/>
      <c r="H48" s="387"/>
    </row>
    <row r="49" spans="1:8" x14ac:dyDescent="0.25">
      <c r="A49" s="134">
        <v>35</v>
      </c>
      <c r="B49" s="89" t="s">
        <v>48</v>
      </c>
      <c r="C49" s="89">
        <v>1</v>
      </c>
      <c r="D49" s="37" t="s">
        <v>15</v>
      </c>
      <c r="E49" s="290"/>
      <c r="F49" s="286"/>
      <c r="G49" s="283">
        <f t="shared" ref="G49:G59" si="2">SUM(E49+F49)</f>
        <v>0</v>
      </c>
      <c r="H49" s="167"/>
    </row>
    <row r="50" spans="1:8" x14ac:dyDescent="0.25">
      <c r="A50" s="97">
        <v>36</v>
      </c>
      <c r="B50" s="98" t="s">
        <v>49</v>
      </c>
      <c r="C50" s="98">
        <v>1</v>
      </c>
      <c r="D50" s="99" t="s">
        <v>15</v>
      </c>
      <c r="E50" s="277"/>
      <c r="F50" s="293"/>
      <c r="G50" s="292">
        <f t="shared" si="2"/>
        <v>0</v>
      </c>
      <c r="H50" s="162"/>
    </row>
    <row r="51" spans="1:8" x14ac:dyDescent="0.25">
      <c r="A51" s="97">
        <v>37</v>
      </c>
      <c r="B51" s="98" t="s">
        <v>91</v>
      </c>
      <c r="C51" s="98">
        <v>1</v>
      </c>
      <c r="D51" s="99" t="s">
        <v>15</v>
      </c>
      <c r="E51" s="277"/>
      <c r="F51" s="293"/>
      <c r="G51" s="292">
        <f t="shared" si="2"/>
        <v>0</v>
      </c>
      <c r="H51" s="162"/>
    </row>
    <row r="52" spans="1:8" x14ac:dyDescent="0.25">
      <c r="A52" s="97">
        <v>38</v>
      </c>
      <c r="B52" s="98" t="s">
        <v>51</v>
      </c>
      <c r="C52" s="98">
        <v>1</v>
      </c>
      <c r="D52" s="99" t="s">
        <v>15</v>
      </c>
      <c r="E52" s="277"/>
      <c r="F52" s="293"/>
      <c r="G52" s="292">
        <f t="shared" si="2"/>
        <v>0</v>
      </c>
      <c r="H52" s="162"/>
    </row>
    <row r="53" spans="1:8" x14ac:dyDescent="0.25">
      <c r="A53" s="100">
        <v>39</v>
      </c>
      <c r="B53" s="101" t="s">
        <v>92</v>
      </c>
      <c r="C53" s="101">
        <v>1</v>
      </c>
      <c r="D53" s="48" t="s">
        <v>8</v>
      </c>
      <c r="E53" s="277"/>
      <c r="F53" s="293"/>
      <c r="G53" s="292">
        <f t="shared" si="2"/>
        <v>0</v>
      </c>
      <c r="H53" s="162"/>
    </row>
    <row r="54" spans="1:8" x14ac:dyDescent="0.25">
      <c r="A54" s="100">
        <v>40</v>
      </c>
      <c r="B54" s="102" t="s">
        <v>53</v>
      </c>
      <c r="C54" s="102">
        <v>1</v>
      </c>
      <c r="D54" s="103" t="s">
        <v>8</v>
      </c>
      <c r="E54" s="278"/>
      <c r="F54" s="277"/>
      <c r="G54" s="292">
        <f t="shared" si="2"/>
        <v>0</v>
      </c>
      <c r="H54" s="162"/>
    </row>
    <row r="55" spans="1:8" x14ac:dyDescent="0.25">
      <c r="A55" s="100">
        <v>41</v>
      </c>
      <c r="B55" s="102" t="s">
        <v>54</v>
      </c>
      <c r="C55" s="102">
        <v>1</v>
      </c>
      <c r="D55" s="103" t="s">
        <v>8</v>
      </c>
      <c r="E55" s="278"/>
      <c r="F55" s="293"/>
      <c r="G55" s="292">
        <f t="shared" si="2"/>
        <v>0</v>
      </c>
      <c r="H55" s="162"/>
    </row>
    <row r="56" spans="1:8" x14ac:dyDescent="0.25">
      <c r="A56" s="100">
        <v>42</v>
      </c>
      <c r="B56" s="102" t="s">
        <v>55</v>
      </c>
      <c r="C56" s="102">
        <v>1</v>
      </c>
      <c r="D56" s="103" t="s">
        <v>8</v>
      </c>
      <c r="E56" s="278"/>
      <c r="F56" s="293"/>
      <c r="G56" s="292">
        <f t="shared" si="2"/>
        <v>0</v>
      </c>
      <c r="H56" s="162"/>
    </row>
    <row r="57" spans="1:8" x14ac:dyDescent="0.25">
      <c r="A57" s="100">
        <v>43</v>
      </c>
      <c r="B57" s="102" t="s">
        <v>56</v>
      </c>
      <c r="C57" s="102">
        <v>1</v>
      </c>
      <c r="D57" s="103" t="s">
        <v>8</v>
      </c>
      <c r="E57" s="278"/>
      <c r="F57" s="293"/>
      <c r="G57" s="292">
        <f t="shared" si="2"/>
        <v>0</v>
      </c>
      <c r="H57" s="162"/>
    </row>
    <row r="58" spans="1:8" x14ac:dyDescent="0.25">
      <c r="A58" s="97">
        <v>44</v>
      </c>
      <c r="B58" s="102" t="s">
        <v>57</v>
      </c>
      <c r="C58" s="102">
        <v>1</v>
      </c>
      <c r="D58" s="103" t="s">
        <v>8</v>
      </c>
      <c r="E58" s="278"/>
      <c r="F58" s="293"/>
      <c r="G58" s="292">
        <f t="shared" si="2"/>
        <v>0</v>
      </c>
      <c r="H58" s="162"/>
    </row>
    <row r="59" spans="1:8" ht="15.75" thickBot="1" x14ac:dyDescent="0.3">
      <c r="A59" s="104">
        <v>45</v>
      </c>
      <c r="B59" s="94" t="s">
        <v>58</v>
      </c>
      <c r="C59" s="94">
        <v>1</v>
      </c>
      <c r="D59" s="44" t="s">
        <v>8</v>
      </c>
      <c r="E59" s="280"/>
      <c r="F59" s="289"/>
      <c r="G59" s="284">
        <f t="shared" si="2"/>
        <v>0</v>
      </c>
      <c r="H59" s="164"/>
    </row>
    <row r="60" spans="1:8" ht="15.75" thickBot="1" x14ac:dyDescent="0.3">
      <c r="A60" s="394" t="s">
        <v>145</v>
      </c>
      <c r="B60" s="412"/>
      <c r="C60" s="412"/>
      <c r="D60" s="412"/>
      <c r="E60" s="412"/>
      <c r="F60" s="412"/>
      <c r="G60" s="412"/>
      <c r="H60" s="184"/>
    </row>
    <row r="61" spans="1:8" ht="15.75" thickBot="1" x14ac:dyDescent="0.3">
      <c r="A61" s="385" t="s">
        <v>59</v>
      </c>
      <c r="B61" s="386"/>
      <c r="C61" s="386"/>
      <c r="D61" s="386"/>
      <c r="E61" s="386"/>
      <c r="F61" s="386"/>
      <c r="G61" s="386"/>
      <c r="H61" s="387"/>
    </row>
    <row r="62" spans="1:8" x14ac:dyDescent="0.25">
      <c r="A62" s="53">
        <v>46</v>
      </c>
      <c r="B62" s="105" t="s">
        <v>78</v>
      </c>
      <c r="C62" s="105">
        <v>1</v>
      </c>
      <c r="D62" s="55" t="s">
        <v>8</v>
      </c>
      <c r="E62" s="270"/>
      <c r="F62" s="270"/>
      <c r="G62" s="283">
        <f>SUM(E62+F62)</f>
        <v>0</v>
      </c>
      <c r="H62" s="207"/>
    </row>
    <row r="63" spans="1:8" x14ac:dyDescent="0.25">
      <c r="A63" s="53">
        <v>47</v>
      </c>
      <c r="B63" s="105" t="s">
        <v>61</v>
      </c>
      <c r="C63" s="105">
        <v>1</v>
      </c>
      <c r="D63" s="55" t="s">
        <v>8</v>
      </c>
      <c r="E63" s="270"/>
      <c r="F63" s="270"/>
      <c r="G63" s="292">
        <f>SUM(E63+F63)</f>
        <v>0</v>
      </c>
      <c r="H63" s="162"/>
    </row>
    <row r="64" spans="1:8" x14ac:dyDescent="0.25">
      <c r="A64" s="53">
        <v>48</v>
      </c>
      <c r="B64" s="105" t="s">
        <v>62</v>
      </c>
      <c r="C64" s="105">
        <v>1</v>
      </c>
      <c r="D64" s="55" t="s">
        <v>8</v>
      </c>
      <c r="E64" s="270"/>
      <c r="F64" s="270"/>
      <c r="G64" s="292">
        <f>SUM(E64+F64)</f>
        <v>0</v>
      </c>
      <c r="H64" s="162"/>
    </row>
    <row r="65" spans="1:8" x14ac:dyDescent="0.25">
      <c r="A65" s="46">
        <v>49</v>
      </c>
      <c r="B65" s="106" t="s">
        <v>63</v>
      </c>
      <c r="C65" s="106">
        <v>1</v>
      </c>
      <c r="D65" s="57" t="s">
        <v>8</v>
      </c>
      <c r="E65" s="255"/>
      <c r="F65" s="255"/>
      <c r="G65" s="292">
        <f>SUM(E65+F65)</f>
        <v>0</v>
      </c>
      <c r="H65" s="162"/>
    </row>
    <row r="66" spans="1:8" x14ac:dyDescent="0.25">
      <c r="A66" s="46">
        <v>50</v>
      </c>
      <c r="B66" s="106" t="s">
        <v>64</v>
      </c>
      <c r="C66" s="106">
        <v>1</v>
      </c>
      <c r="D66" s="57" t="s">
        <v>8</v>
      </c>
      <c r="E66" s="255"/>
      <c r="F66" s="255"/>
      <c r="G66" s="292">
        <f>SUM(E66+F66)</f>
        <v>0</v>
      </c>
      <c r="H66" s="162"/>
    </row>
    <row r="67" spans="1:8" x14ac:dyDescent="0.25">
      <c r="A67" s="46">
        <v>51</v>
      </c>
      <c r="B67" s="106" t="s">
        <v>65</v>
      </c>
      <c r="C67" s="106">
        <v>1</v>
      </c>
      <c r="D67" s="57" t="s">
        <v>8</v>
      </c>
      <c r="E67" s="81" t="s">
        <v>46</v>
      </c>
      <c r="F67" s="255"/>
      <c r="G67" s="137" t="s">
        <v>46</v>
      </c>
      <c r="H67" s="162"/>
    </row>
    <row r="68" spans="1:8" x14ac:dyDescent="0.25">
      <c r="A68" s="46">
        <v>52</v>
      </c>
      <c r="B68" s="106" t="s">
        <v>66</v>
      </c>
      <c r="C68" s="106">
        <v>1</v>
      </c>
      <c r="D68" s="57" t="s">
        <v>67</v>
      </c>
      <c r="E68" s="81" t="s">
        <v>46</v>
      </c>
      <c r="F68" s="255"/>
      <c r="G68" s="137" t="s">
        <v>46</v>
      </c>
      <c r="H68" s="162"/>
    </row>
    <row r="69" spans="1:8" x14ac:dyDescent="0.25">
      <c r="A69" s="46">
        <v>53</v>
      </c>
      <c r="B69" s="106" t="s">
        <v>68</v>
      </c>
      <c r="C69" s="106"/>
      <c r="D69" s="57" t="s">
        <v>67</v>
      </c>
      <c r="E69" s="81" t="s">
        <v>46</v>
      </c>
      <c r="F69" s="255"/>
      <c r="G69" s="137" t="s">
        <v>46</v>
      </c>
      <c r="H69" s="162"/>
    </row>
    <row r="70" spans="1:8" ht="27" thickBot="1" x14ac:dyDescent="0.3">
      <c r="A70" s="60">
        <v>54</v>
      </c>
      <c r="B70" s="107" t="s">
        <v>69</v>
      </c>
      <c r="C70" s="107">
        <v>1</v>
      </c>
      <c r="D70" s="62" t="s">
        <v>70</v>
      </c>
      <c r="E70" s="95" t="s">
        <v>46</v>
      </c>
      <c r="F70" s="271"/>
      <c r="G70" s="211" t="s">
        <v>46</v>
      </c>
      <c r="H70" s="164"/>
    </row>
    <row r="71" spans="1:8" x14ac:dyDescent="0.25">
      <c r="A71" s="413" t="s">
        <v>146</v>
      </c>
      <c r="B71" s="414"/>
      <c r="C71" s="414"/>
      <c r="D71" s="414"/>
      <c r="E71" s="414"/>
      <c r="F71" s="414"/>
      <c r="G71" s="414"/>
      <c r="H71" s="167"/>
    </row>
    <row r="72" spans="1:8" ht="15.75" thickBot="1" x14ac:dyDescent="0.3">
      <c r="A72" s="415" t="s">
        <v>151</v>
      </c>
      <c r="B72" s="416"/>
      <c r="C72" s="416"/>
      <c r="D72" s="416"/>
      <c r="E72" s="416"/>
      <c r="F72" s="416"/>
      <c r="G72" s="416"/>
      <c r="H72" s="164"/>
    </row>
  </sheetData>
  <mergeCells count="18">
    <mergeCell ref="A1:G1"/>
    <mergeCell ref="A2:G2"/>
    <mergeCell ref="F7:F8"/>
    <mergeCell ref="G7:G8"/>
    <mergeCell ref="A6:H6"/>
    <mergeCell ref="A60:G60"/>
    <mergeCell ref="A61:H61"/>
    <mergeCell ref="A71:G71"/>
    <mergeCell ref="A72:G72"/>
    <mergeCell ref="H7:H8"/>
    <mergeCell ref="A20:G20"/>
    <mergeCell ref="A21:H21"/>
    <mergeCell ref="A24:G24"/>
    <mergeCell ref="A25:H25"/>
    <mergeCell ref="A28:G28"/>
    <mergeCell ref="A29:H29"/>
    <mergeCell ref="A47:G47"/>
    <mergeCell ref="A48:H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69E2-2B4E-4234-85BC-D802B157DA57}">
  <dimension ref="A1:H73"/>
  <sheetViews>
    <sheetView workbookViewId="0">
      <selection activeCell="A5" sqref="A5:H5"/>
    </sheetView>
  </sheetViews>
  <sheetFormatPr defaultRowHeight="15" x14ac:dyDescent="0.25"/>
  <cols>
    <col min="1" max="1" width="7.140625" style="108" customWidth="1"/>
    <col min="2" max="2" width="41.28515625" style="108" customWidth="1"/>
    <col min="3" max="3" width="12.42578125" style="108" customWidth="1"/>
    <col min="4" max="4" width="16.42578125" style="108" customWidth="1"/>
    <col min="5" max="5" width="18.42578125" style="108" customWidth="1"/>
    <col min="6" max="6" width="15.140625" style="108" customWidth="1"/>
    <col min="7" max="7" width="21.7109375" style="108" customWidth="1"/>
    <col min="8" max="8" width="22.28515625" customWidth="1"/>
  </cols>
  <sheetData>
    <row r="1" spans="1:8" ht="15.75" thickBot="1" x14ac:dyDescent="0.3">
      <c r="A1" s="338" t="s">
        <v>83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94</v>
      </c>
      <c r="B2" s="340"/>
      <c r="C2" s="340"/>
      <c r="D2" s="340"/>
      <c r="E2" s="340"/>
      <c r="F2" s="340"/>
      <c r="G2" s="341"/>
    </row>
    <row r="3" spans="1:8" ht="15.75" thickBot="1" x14ac:dyDescent="0.3">
      <c r="A3" s="71"/>
      <c r="B3" s="71"/>
      <c r="C3" s="71"/>
      <c r="D3" s="71"/>
      <c r="E3" s="71"/>
      <c r="F3" s="71"/>
      <c r="G3" s="2" t="s">
        <v>124</v>
      </c>
    </row>
    <row r="4" spans="1:8" ht="156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95</v>
      </c>
      <c r="F4" s="65" t="s">
        <v>171</v>
      </c>
      <c r="G4" s="65" t="s">
        <v>172</v>
      </c>
      <c r="H4" s="249" t="s">
        <v>194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357"/>
      <c r="G7" s="396">
        <f>SUM(E7+E8*5+F7)</f>
        <v>0</v>
      </c>
      <c r="H7" s="417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358"/>
      <c r="G8" s="397"/>
      <c r="H8" s="418"/>
    </row>
    <row r="9" spans="1:8" x14ac:dyDescent="0.25">
      <c r="A9" s="14">
        <v>3</v>
      </c>
      <c r="B9" s="109" t="s">
        <v>11</v>
      </c>
      <c r="C9" s="76">
        <v>1</v>
      </c>
      <c r="D9" s="77" t="s">
        <v>8</v>
      </c>
      <c r="E9" s="277"/>
      <c r="F9" s="277"/>
      <c r="G9" s="273">
        <f t="shared" ref="G9:G14" si="0">SUM(E9+F9)</f>
        <v>0</v>
      </c>
      <c r="H9" s="162"/>
    </row>
    <row r="10" spans="1:8" x14ac:dyDescent="0.25">
      <c r="A10" s="14">
        <v>4</v>
      </c>
      <c r="B10" s="109" t="s">
        <v>12</v>
      </c>
      <c r="C10" s="76">
        <v>1</v>
      </c>
      <c r="D10" s="77" t="s">
        <v>8</v>
      </c>
      <c r="E10" s="277"/>
      <c r="F10" s="277"/>
      <c r="G10" s="273">
        <f t="shared" si="0"/>
        <v>0</v>
      </c>
      <c r="H10" s="162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77"/>
      <c r="F11" s="277"/>
      <c r="G11" s="273">
        <f t="shared" si="0"/>
        <v>0</v>
      </c>
      <c r="H11" s="162"/>
    </row>
    <row r="12" spans="1:8" ht="26.25" x14ac:dyDescent="0.25">
      <c r="A12" s="110">
        <v>6</v>
      </c>
      <c r="B12" s="18" t="s">
        <v>14</v>
      </c>
      <c r="C12" s="80">
        <v>1</v>
      </c>
      <c r="D12" s="19" t="s">
        <v>15</v>
      </c>
      <c r="E12" s="278"/>
      <c r="F12" s="278"/>
      <c r="G12" s="273">
        <f t="shared" si="0"/>
        <v>0</v>
      </c>
      <c r="H12" s="162"/>
    </row>
    <row r="13" spans="1:8" x14ac:dyDescent="0.25">
      <c r="A13" s="79">
        <v>7</v>
      </c>
      <c r="B13" s="15" t="s">
        <v>16</v>
      </c>
      <c r="C13" s="78">
        <v>1</v>
      </c>
      <c r="D13" s="16" t="s">
        <v>8</v>
      </c>
      <c r="E13" s="277"/>
      <c r="F13" s="277"/>
      <c r="G13" s="273">
        <f t="shared" si="0"/>
        <v>0</v>
      </c>
      <c r="H13" s="162"/>
    </row>
    <row r="14" spans="1:8" x14ac:dyDescent="0.25">
      <c r="A14" s="79">
        <v>8</v>
      </c>
      <c r="B14" s="109" t="s">
        <v>87</v>
      </c>
      <c r="C14" s="76">
        <v>1</v>
      </c>
      <c r="D14" s="77" t="s">
        <v>8</v>
      </c>
      <c r="E14" s="277"/>
      <c r="F14" s="277"/>
      <c r="G14" s="273">
        <f t="shared" si="0"/>
        <v>0</v>
      </c>
      <c r="H14" s="162"/>
    </row>
    <row r="15" spans="1:8" x14ac:dyDescent="0.25">
      <c r="A15" s="79">
        <v>9</v>
      </c>
      <c r="B15" s="109" t="s">
        <v>89</v>
      </c>
      <c r="C15" s="76">
        <v>1</v>
      </c>
      <c r="D15" s="77" t="s">
        <v>8</v>
      </c>
      <c r="E15" s="111" t="s">
        <v>46</v>
      </c>
      <c r="F15" s="277"/>
      <c r="G15" s="111" t="s">
        <v>46</v>
      </c>
      <c r="H15" s="162"/>
    </row>
    <row r="16" spans="1:8" x14ac:dyDescent="0.25">
      <c r="A16" s="79">
        <v>10</v>
      </c>
      <c r="B16" s="109" t="s">
        <v>96</v>
      </c>
      <c r="C16" s="76">
        <v>1</v>
      </c>
      <c r="D16" s="77" t="s">
        <v>8</v>
      </c>
      <c r="E16" s="111" t="s">
        <v>46</v>
      </c>
      <c r="F16" s="277"/>
      <c r="G16" s="111" t="s">
        <v>46</v>
      </c>
      <c r="H16" s="162"/>
    </row>
    <row r="17" spans="1:8" x14ac:dyDescent="0.25">
      <c r="A17" s="79">
        <v>11</v>
      </c>
      <c r="B17" s="15" t="s">
        <v>18</v>
      </c>
      <c r="C17" s="78">
        <v>1</v>
      </c>
      <c r="D17" s="16" t="s">
        <v>8</v>
      </c>
      <c r="E17" s="277"/>
      <c r="F17" s="277"/>
      <c r="G17" s="273">
        <f>SUM(E17+F17)</f>
        <v>0</v>
      </c>
      <c r="H17" s="162"/>
    </row>
    <row r="18" spans="1:8" x14ac:dyDescent="0.25">
      <c r="A18" s="82">
        <v>12</v>
      </c>
      <c r="B18" s="20" t="s">
        <v>19</v>
      </c>
      <c r="C18" s="83">
        <v>1</v>
      </c>
      <c r="D18" s="21" t="s">
        <v>8</v>
      </c>
      <c r="E18" s="279"/>
      <c r="F18" s="277"/>
      <c r="G18" s="273">
        <f>SUM(E18+F18)</f>
        <v>0</v>
      </c>
      <c r="H18" s="162"/>
    </row>
    <row r="19" spans="1:8" x14ac:dyDescent="0.25">
      <c r="A19" s="82">
        <v>13</v>
      </c>
      <c r="B19" s="20" t="s">
        <v>20</v>
      </c>
      <c r="C19" s="83">
        <v>1</v>
      </c>
      <c r="D19" s="21" t="s">
        <v>8</v>
      </c>
      <c r="E19" s="279"/>
      <c r="F19" s="277"/>
      <c r="G19" s="273">
        <f>SUM(E19+F19)</f>
        <v>0</v>
      </c>
      <c r="H19" s="162"/>
    </row>
    <row r="20" spans="1:8" ht="15.75" thickBot="1" x14ac:dyDescent="0.3">
      <c r="A20" s="84">
        <v>14</v>
      </c>
      <c r="B20" s="23" t="s">
        <v>21</v>
      </c>
      <c r="C20" s="85">
        <v>1</v>
      </c>
      <c r="D20" s="24" t="s">
        <v>8</v>
      </c>
      <c r="E20" s="280"/>
      <c r="F20" s="280"/>
      <c r="G20" s="274">
        <f>SUM(E20+F20)</f>
        <v>0</v>
      </c>
      <c r="H20" s="164"/>
    </row>
    <row r="21" spans="1:8" ht="15.75" thickBot="1" x14ac:dyDescent="0.3">
      <c r="A21" s="434" t="s">
        <v>141</v>
      </c>
      <c r="B21" s="435"/>
      <c r="C21" s="435"/>
      <c r="D21" s="435"/>
      <c r="E21" s="435"/>
      <c r="F21" s="435"/>
      <c r="G21" s="435"/>
      <c r="H21" s="184"/>
    </row>
    <row r="22" spans="1:8" ht="15.75" thickBot="1" x14ac:dyDescent="0.3">
      <c r="A22" s="369" t="s">
        <v>22</v>
      </c>
      <c r="B22" s="370"/>
      <c r="C22" s="370"/>
      <c r="D22" s="370"/>
      <c r="E22" s="370"/>
      <c r="F22" s="370"/>
      <c r="G22" s="370"/>
      <c r="H22" s="371"/>
    </row>
    <row r="23" spans="1:8" x14ac:dyDescent="0.25">
      <c r="A23" s="169">
        <v>15</v>
      </c>
      <c r="B23" s="213" t="s">
        <v>97</v>
      </c>
      <c r="C23" s="321">
        <v>1</v>
      </c>
      <c r="D23" s="27" t="s">
        <v>15</v>
      </c>
      <c r="E23" s="263"/>
      <c r="F23" s="263"/>
      <c r="G23" s="275">
        <f>SUM(E23+F23)</f>
        <v>0</v>
      </c>
      <c r="H23" s="167"/>
    </row>
    <row r="24" spans="1:8" ht="15.75" thickBot="1" x14ac:dyDescent="0.3">
      <c r="A24" s="22">
        <v>16</v>
      </c>
      <c r="B24" s="214" t="s">
        <v>24</v>
      </c>
      <c r="C24" s="86">
        <v>1</v>
      </c>
      <c r="D24" s="29" t="s">
        <v>8</v>
      </c>
      <c r="E24" s="264"/>
      <c r="F24" s="264"/>
      <c r="G24" s="274">
        <f>SUM(E24+F24)</f>
        <v>0</v>
      </c>
      <c r="H24" s="164"/>
    </row>
    <row r="25" spans="1:8" ht="15.75" thickBot="1" x14ac:dyDescent="0.3">
      <c r="A25" s="194"/>
      <c r="B25" s="403" t="s">
        <v>142</v>
      </c>
      <c r="C25" s="403"/>
      <c r="D25" s="403"/>
      <c r="E25" s="403"/>
      <c r="F25" s="403"/>
      <c r="G25" s="403"/>
      <c r="H25" s="184"/>
    </row>
    <row r="26" spans="1:8" ht="15.75" thickBot="1" x14ac:dyDescent="0.3">
      <c r="A26" s="369" t="s">
        <v>25</v>
      </c>
      <c r="B26" s="370"/>
      <c r="C26" s="370"/>
      <c r="D26" s="370"/>
      <c r="E26" s="370"/>
      <c r="F26" s="370"/>
      <c r="G26" s="370"/>
      <c r="H26" s="371"/>
    </row>
    <row r="27" spans="1:8" x14ac:dyDescent="0.25">
      <c r="A27" s="169">
        <v>17</v>
      </c>
      <c r="B27" s="30" t="s">
        <v>26</v>
      </c>
      <c r="C27" s="128">
        <v>1</v>
      </c>
      <c r="D27" s="31" t="s">
        <v>8</v>
      </c>
      <c r="E27" s="276"/>
      <c r="F27" s="263"/>
      <c r="G27" s="275">
        <f>SUM(E27+F27)</f>
        <v>0</v>
      </c>
      <c r="H27" s="167"/>
    </row>
    <row r="28" spans="1:8" ht="15.75" thickBot="1" x14ac:dyDescent="0.3">
      <c r="A28" s="22">
        <v>18</v>
      </c>
      <c r="B28" s="28" t="s">
        <v>27</v>
      </c>
      <c r="C28" s="86">
        <v>1</v>
      </c>
      <c r="D28" s="29" t="s">
        <v>8</v>
      </c>
      <c r="E28" s="264"/>
      <c r="F28" s="264"/>
      <c r="G28" s="274">
        <f>SUM(E28+F28)</f>
        <v>0</v>
      </c>
      <c r="H28" s="164"/>
    </row>
    <row r="29" spans="1:8" ht="15.75" thickBot="1" x14ac:dyDescent="0.3">
      <c r="A29" s="372" t="s">
        <v>143</v>
      </c>
      <c r="B29" s="373"/>
      <c r="C29" s="373"/>
      <c r="D29" s="373"/>
      <c r="E29" s="373"/>
      <c r="F29" s="373"/>
      <c r="G29" s="373"/>
      <c r="H29" s="184"/>
    </row>
    <row r="30" spans="1:8" ht="15.75" thickBot="1" x14ac:dyDescent="0.3">
      <c r="A30" s="369" t="s">
        <v>28</v>
      </c>
      <c r="B30" s="370"/>
      <c r="C30" s="370"/>
      <c r="D30" s="370"/>
      <c r="E30" s="370"/>
      <c r="F30" s="370"/>
      <c r="G30" s="370"/>
      <c r="H30" s="371"/>
    </row>
    <row r="31" spans="1:8" x14ac:dyDescent="0.25">
      <c r="A31" s="88">
        <v>19</v>
      </c>
      <c r="B31" s="36" t="s">
        <v>90</v>
      </c>
      <c r="C31" s="89">
        <v>1</v>
      </c>
      <c r="D31" s="37" t="s">
        <v>8</v>
      </c>
      <c r="E31" s="290"/>
      <c r="F31" s="294"/>
      <c r="G31" s="275">
        <f t="shared" ref="G31:G46" si="1">SUM(E31+F31)</f>
        <v>0</v>
      </c>
      <c r="H31" s="167"/>
    </row>
    <row r="32" spans="1:8" x14ac:dyDescent="0.25">
      <c r="A32" s="88">
        <v>20</v>
      </c>
      <c r="B32" s="36" t="s">
        <v>30</v>
      </c>
      <c r="C32" s="89">
        <v>1</v>
      </c>
      <c r="D32" s="37" t="s">
        <v>8</v>
      </c>
      <c r="E32" s="290"/>
      <c r="F32" s="277"/>
      <c r="G32" s="273">
        <f t="shared" si="1"/>
        <v>0</v>
      </c>
      <c r="H32" s="162"/>
    </row>
    <row r="33" spans="1:8" x14ac:dyDescent="0.25">
      <c r="A33" s="88">
        <v>21</v>
      </c>
      <c r="B33" s="36" t="s">
        <v>31</v>
      </c>
      <c r="C33" s="89">
        <v>1</v>
      </c>
      <c r="D33" s="37" t="s">
        <v>8</v>
      </c>
      <c r="E33" s="290"/>
      <c r="F33" s="277"/>
      <c r="G33" s="273">
        <f t="shared" si="1"/>
        <v>0</v>
      </c>
      <c r="H33" s="162"/>
    </row>
    <row r="34" spans="1:8" x14ac:dyDescent="0.25">
      <c r="A34" s="88">
        <v>22</v>
      </c>
      <c r="B34" s="36" t="s">
        <v>32</v>
      </c>
      <c r="C34" s="89">
        <v>1</v>
      </c>
      <c r="D34" s="37" t="s">
        <v>15</v>
      </c>
      <c r="E34" s="290"/>
      <c r="F34" s="277"/>
      <c r="G34" s="273">
        <f t="shared" si="1"/>
        <v>0</v>
      </c>
      <c r="H34" s="162"/>
    </row>
    <row r="35" spans="1:8" x14ac:dyDescent="0.25">
      <c r="A35" s="88">
        <v>23</v>
      </c>
      <c r="B35" s="36" t="s">
        <v>33</v>
      </c>
      <c r="C35" s="89">
        <v>1</v>
      </c>
      <c r="D35" s="37" t="s">
        <v>8</v>
      </c>
      <c r="E35" s="290"/>
      <c r="F35" s="277"/>
      <c r="G35" s="273">
        <f t="shared" si="1"/>
        <v>0</v>
      </c>
      <c r="H35" s="162"/>
    </row>
    <row r="36" spans="1:8" x14ac:dyDescent="0.25">
      <c r="A36" s="88">
        <v>24</v>
      </c>
      <c r="B36" s="36" t="s">
        <v>34</v>
      </c>
      <c r="C36" s="89">
        <v>1</v>
      </c>
      <c r="D36" s="37" t="s">
        <v>8</v>
      </c>
      <c r="E36" s="290"/>
      <c r="F36" s="277"/>
      <c r="G36" s="273">
        <f t="shared" si="1"/>
        <v>0</v>
      </c>
      <c r="H36" s="162"/>
    </row>
    <row r="37" spans="1:8" x14ac:dyDescent="0.25">
      <c r="A37" s="88">
        <v>25</v>
      </c>
      <c r="B37" s="36" t="s">
        <v>35</v>
      </c>
      <c r="C37" s="89">
        <v>1</v>
      </c>
      <c r="D37" s="37" t="s">
        <v>8</v>
      </c>
      <c r="E37" s="290"/>
      <c r="F37" s="277"/>
      <c r="G37" s="273">
        <f t="shared" si="1"/>
        <v>0</v>
      </c>
      <c r="H37" s="162"/>
    </row>
    <row r="38" spans="1:8" x14ac:dyDescent="0.25">
      <c r="A38" s="88">
        <v>26</v>
      </c>
      <c r="B38" s="36" t="s">
        <v>36</v>
      </c>
      <c r="C38" s="89">
        <v>1</v>
      </c>
      <c r="D38" s="37" t="s">
        <v>15</v>
      </c>
      <c r="E38" s="290"/>
      <c r="F38" s="277"/>
      <c r="G38" s="273">
        <f t="shared" si="1"/>
        <v>0</v>
      </c>
      <c r="H38" s="162"/>
    </row>
    <row r="39" spans="1:8" x14ac:dyDescent="0.25">
      <c r="A39" s="88">
        <v>27</v>
      </c>
      <c r="B39" s="36" t="s">
        <v>37</v>
      </c>
      <c r="C39" s="89">
        <v>1</v>
      </c>
      <c r="D39" s="37" t="s">
        <v>8</v>
      </c>
      <c r="E39" s="290"/>
      <c r="F39" s="277"/>
      <c r="G39" s="273">
        <f t="shared" si="1"/>
        <v>0</v>
      </c>
      <c r="H39" s="162"/>
    </row>
    <row r="40" spans="1:8" x14ac:dyDescent="0.25">
      <c r="A40" s="88">
        <v>28</v>
      </c>
      <c r="B40" s="36" t="s">
        <v>38</v>
      </c>
      <c r="C40" s="89">
        <v>1</v>
      </c>
      <c r="D40" s="37" t="s">
        <v>8</v>
      </c>
      <c r="E40" s="290"/>
      <c r="F40" s="277"/>
      <c r="G40" s="273">
        <f t="shared" si="1"/>
        <v>0</v>
      </c>
      <c r="H40" s="162"/>
    </row>
    <row r="41" spans="1:8" x14ac:dyDescent="0.25">
      <c r="A41" s="88">
        <v>29</v>
      </c>
      <c r="B41" s="36" t="s">
        <v>39</v>
      </c>
      <c r="C41" s="89">
        <v>1</v>
      </c>
      <c r="D41" s="37" t="s">
        <v>8</v>
      </c>
      <c r="E41" s="290"/>
      <c r="F41" s="277"/>
      <c r="G41" s="273">
        <f t="shared" si="1"/>
        <v>0</v>
      </c>
      <c r="H41" s="162"/>
    </row>
    <row r="42" spans="1:8" x14ac:dyDescent="0.25">
      <c r="A42" s="88">
        <v>30</v>
      </c>
      <c r="B42" s="36" t="s">
        <v>75</v>
      </c>
      <c r="C42" s="89">
        <v>1</v>
      </c>
      <c r="D42" s="37" t="s">
        <v>15</v>
      </c>
      <c r="E42" s="290"/>
      <c r="F42" s="277"/>
      <c r="G42" s="273">
        <f t="shared" si="1"/>
        <v>0</v>
      </c>
      <c r="H42" s="162"/>
    </row>
    <row r="43" spans="1:8" x14ac:dyDescent="0.25">
      <c r="A43" s="88">
        <v>31</v>
      </c>
      <c r="B43" s="36" t="s">
        <v>41</v>
      </c>
      <c r="C43" s="89">
        <v>1</v>
      </c>
      <c r="D43" s="37" t="s">
        <v>8</v>
      </c>
      <c r="E43" s="290"/>
      <c r="F43" s="277"/>
      <c r="G43" s="273">
        <f t="shared" si="1"/>
        <v>0</v>
      </c>
      <c r="H43" s="162"/>
    </row>
    <row r="44" spans="1:8" x14ac:dyDescent="0.25">
      <c r="A44" s="88">
        <v>32</v>
      </c>
      <c r="B44" s="36" t="s">
        <v>42</v>
      </c>
      <c r="C44" s="89">
        <v>1</v>
      </c>
      <c r="D44" s="37" t="s">
        <v>8</v>
      </c>
      <c r="E44" s="290"/>
      <c r="F44" s="277"/>
      <c r="G44" s="273">
        <f t="shared" si="1"/>
        <v>0</v>
      </c>
      <c r="H44" s="162"/>
    </row>
    <row r="45" spans="1:8" x14ac:dyDescent="0.25">
      <c r="A45" s="90">
        <v>33</v>
      </c>
      <c r="B45" s="38" t="s">
        <v>43</v>
      </c>
      <c r="C45" s="91">
        <v>1</v>
      </c>
      <c r="D45" s="39" t="s">
        <v>8</v>
      </c>
      <c r="E45" s="291"/>
      <c r="F45" s="277"/>
      <c r="G45" s="273">
        <f t="shared" si="1"/>
        <v>0</v>
      </c>
      <c r="H45" s="162"/>
    </row>
    <row r="46" spans="1:8" x14ac:dyDescent="0.25">
      <c r="A46" s="82">
        <v>34</v>
      </c>
      <c r="B46" s="40" t="s">
        <v>44</v>
      </c>
      <c r="C46" s="92">
        <v>1</v>
      </c>
      <c r="D46" s="41" t="s">
        <v>15</v>
      </c>
      <c r="E46" s="279"/>
      <c r="F46" s="277"/>
      <c r="G46" s="273">
        <f t="shared" si="1"/>
        <v>0</v>
      </c>
      <c r="H46" s="162"/>
    </row>
    <row r="47" spans="1:8" ht="15.75" thickBot="1" x14ac:dyDescent="0.3">
      <c r="A47" s="93">
        <v>35</v>
      </c>
      <c r="B47" s="43" t="s">
        <v>45</v>
      </c>
      <c r="C47" s="94">
        <v>1</v>
      </c>
      <c r="D47" s="44" t="s">
        <v>8</v>
      </c>
      <c r="E47" s="95" t="s">
        <v>46</v>
      </c>
      <c r="F47" s="280"/>
      <c r="G47" s="95" t="s">
        <v>46</v>
      </c>
      <c r="H47" s="162"/>
    </row>
    <row r="48" spans="1:8" ht="15.75" thickBot="1" x14ac:dyDescent="0.3">
      <c r="A48" s="361" t="s">
        <v>144</v>
      </c>
      <c r="B48" s="436"/>
      <c r="C48" s="436"/>
      <c r="D48" s="436"/>
      <c r="E48" s="436"/>
      <c r="F48" s="436"/>
      <c r="G48" s="436"/>
      <c r="H48" s="164"/>
    </row>
    <row r="49" spans="1:8" ht="15.75" thickBot="1" x14ac:dyDescent="0.3">
      <c r="A49" s="385" t="s">
        <v>47</v>
      </c>
      <c r="B49" s="386"/>
      <c r="C49" s="386"/>
      <c r="D49" s="386"/>
      <c r="E49" s="386"/>
      <c r="F49" s="386"/>
      <c r="G49" s="386"/>
      <c r="H49" s="387"/>
    </row>
    <row r="50" spans="1:8" x14ac:dyDescent="0.25">
      <c r="A50" s="134">
        <v>36</v>
      </c>
      <c r="B50" s="36" t="s">
        <v>98</v>
      </c>
      <c r="C50" s="89">
        <v>1</v>
      </c>
      <c r="D50" s="37" t="s">
        <v>15</v>
      </c>
      <c r="E50" s="294"/>
      <c r="F50" s="294"/>
      <c r="G50" s="275">
        <f t="shared" ref="G50:G60" si="2">SUM(E50+F50)</f>
        <v>0</v>
      </c>
      <c r="H50" s="167"/>
    </row>
    <row r="51" spans="1:8" x14ac:dyDescent="0.25">
      <c r="A51" s="97">
        <v>37</v>
      </c>
      <c r="B51" s="112" t="s">
        <v>49</v>
      </c>
      <c r="C51" s="98">
        <v>1</v>
      </c>
      <c r="D51" s="99" t="s">
        <v>15</v>
      </c>
      <c r="E51" s="277"/>
      <c r="F51" s="277"/>
      <c r="G51" s="273">
        <f t="shared" si="2"/>
        <v>0</v>
      </c>
      <c r="H51" s="162"/>
    </row>
    <row r="52" spans="1:8" x14ac:dyDescent="0.25">
      <c r="A52" s="97">
        <v>38</v>
      </c>
      <c r="B52" s="112" t="s">
        <v>99</v>
      </c>
      <c r="C52" s="98">
        <v>1</v>
      </c>
      <c r="D52" s="99" t="s">
        <v>15</v>
      </c>
      <c r="E52" s="277"/>
      <c r="F52" s="277"/>
      <c r="G52" s="273">
        <f t="shared" si="2"/>
        <v>0</v>
      </c>
      <c r="H52" s="162"/>
    </row>
    <row r="53" spans="1:8" x14ac:dyDescent="0.25">
      <c r="A53" s="97">
        <v>39</v>
      </c>
      <c r="B53" s="112" t="s">
        <v>51</v>
      </c>
      <c r="C53" s="98">
        <v>1</v>
      </c>
      <c r="D53" s="99" t="s">
        <v>15</v>
      </c>
      <c r="E53" s="277"/>
      <c r="F53" s="277"/>
      <c r="G53" s="273">
        <f t="shared" si="2"/>
        <v>0</v>
      </c>
      <c r="H53" s="162"/>
    </row>
    <row r="54" spans="1:8" x14ac:dyDescent="0.25">
      <c r="A54" s="97">
        <v>40</v>
      </c>
      <c r="B54" s="47" t="s">
        <v>92</v>
      </c>
      <c r="C54" s="101">
        <v>1</v>
      </c>
      <c r="D54" s="48" t="s">
        <v>8</v>
      </c>
      <c r="E54" s="277"/>
      <c r="F54" s="277"/>
      <c r="G54" s="273">
        <f t="shared" si="2"/>
        <v>0</v>
      </c>
      <c r="H54" s="162"/>
    </row>
    <row r="55" spans="1:8" x14ac:dyDescent="0.25">
      <c r="A55" s="100">
        <v>41</v>
      </c>
      <c r="B55" s="113" t="s">
        <v>53</v>
      </c>
      <c r="C55" s="102">
        <v>1</v>
      </c>
      <c r="D55" s="103" t="s">
        <v>15</v>
      </c>
      <c r="E55" s="277"/>
      <c r="F55" s="278"/>
      <c r="G55" s="273">
        <f t="shared" si="2"/>
        <v>0</v>
      </c>
      <c r="H55" s="162"/>
    </row>
    <row r="56" spans="1:8" x14ac:dyDescent="0.25">
      <c r="A56" s="100">
        <v>42</v>
      </c>
      <c r="B56" s="113" t="s">
        <v>54</v>
      </c>
      <c r="C56" s="102">
        <v>1</v>
      </c>
      <c r="D56" s="103" t="s">
        <v>8</v>
      </c>
      <c r="E56" s="277"/>
      <c r="F56" s="278"/>
      <c r="G56" s="273">
        <f t="shared" si="2"/>
        <v>0</v>
      </c>
      <c r="H56" s="162"/>
    </row>
    <row r="57" spans="1:8" x14ac:dyDescent="0.25">
      <c r="A57" s="100">
        <v>43</v>
      </c>
      <c r="B57" s="113" t="s">
        <v>55</v>
      </c>
      <c r="C57" s="102">
        <v>1</v>
      </c>
      <c r="D57" s="103" t="s">
        <v>8</v>
      </c>
      <c r="E57" s="277"/>
      <c r="F57" s="278"/>
      <c r="G57" s="273">
        <f t="shared" si="2"/>
        <v>0</v>
      </c>
      <c r="H57" s="162"/>
    </row>
    <row r="58" spans="1:8" x14ac:dyDescent="0.25">
      <c r="A58" s="100">
        <v>44</v>
      </c>
      <c r="B58" s="113" t="s">
        <v>56</v>
      </c>
      <c r="C58" s="102">
        <v>1</v>
      </c>
      <c r="D58" s="103" t="s">
        <v>8</v>
      </c>
      <c r="E58" s="277"/>
      <c r="F58" s="278"/>
      <c r="G58" s="273">
        <f t="shared" si="2"/>
        <v>0</v>
      </c>
      <c r="H58" s="162"/>
    </row>
    <row r="59" spans="1:8" x14ac:dyDescent="0.25">
      <c r="A59" s="100">
        <v>45</v>
      </c>
      <c r="B59" s="113" t="s">
        <v>57</v>
      </c>
      <c r="C59" s="102">
        <v>1</v>
      </c>
      <c r="D59" s="103" t="s">
        <v>8</v>
      </c>
      <c r="E59" s="277"/>
      <c r="F59" s="278"/>
      <c r="G59" s="273">
        <f t="shared" si="2"/>
        <v>0</v>
      </c>
      <c r="H59" s="162"/>
    </row>
    <row r="60" spans="1:8" ht="15.75" thickBot="1" x14ac:dyDescent="0.3">
      <c r="A60" s="104">
        <v>46</v>
      </c>
      <c r="B60" s="43" t="s">
        <v>58</v>
      </c>
      <c r="C60" s="94">
        <v>1</v>
      </c>
      <c r="D60" s="44" t="s">
        <v>8</v>
      </c>
      <c r="E60" s="280"/>
      <c r="F60" s="280"/>
      <c r="G60" s="274">
        <f t="shared" si="2"/>
        <v>0</v>
      </c>
      <c r="H60" s="164"/>
    </row>
    <row r="61" spans="1:8" x14ac:dyDescent="0.25">
      <c r="A61" s="429" t="s">
        <v>145</v>
      </c>
      <c r="B61" s="430"/>
      <c r="C61" s="430"/>
      <c r="D61" s="430"/>
      <c r="E61" s="430"/>
      <c r="F61" s="430"/>
      <c r="G61" s="430"/>
      <c r="H61" s="167"/>
    </row>
    <row r="62" spans="1:8" x14ac:dyDescent="0.25">
      <c r="A62" s="431" t="s">
        <v>59</v>
      </c>
      <c r="B62" s="334"/>
      <c r="C62" s="334"/>
      <c r="D62" s="334"/>
      <c r="E62" s="334"/>
      <c r="F62" s="334"/>
      <c r="G62" s="334"/>
      <c r="H62" s="432"/>
    </row>
    <row r="63" spans="1:8" x14ac:dyDescent="0.25">
      <c r="A63" s="215">
        <v>47</v>
      </c>
      <c r="B63" s="203" t="s">
        <v>78</v>
      </c>
      <c r="C63" s="115">
        <v>1</v>
      </c>
      <c r="D63" s="115" t="s">
        <v>8</v>
      </c>
      <c r="E63" s="255"/>
      <c r="F63" s="255"/>
      <c r="G63" s="273">
        <f>SUM(E63+F63)</f>
        <v>0</v>
      </c>
      <c r="H63" s="162"/>
    </row>
    <row r="64" spans="1:8" x14ac:dyDescent="0.25">
      <c r="A64" s="215">
        <v>48</v>
      </c>
      <c r="B64" s="203" t="s">
        <v>61</v>
      </c>
      <c r="C64" s="115">
        <v>1</v>
      </c>
      <c r="D64" s="115" t="s">
        <v>8</v>
      </c>
      <c r="E64" s="255"/>
      <c r="F64" s="255"/>
      <c r="G64" s="273">
        <f>SUM(E64+F64)</f>
        <v>0</v>
      </c>
      <c r="H64" s="162"/>
    </row>
    <row r="65" spans="1:8" x14ac:dyDescent="0.25">
      <c r="A65" s="215">
        <v>49</v>
      </c>
      <c r="B65" s="203" t="s">
        <v>62</v>
      </c>
      <c r="C65" s="115">
        <v>1</v>
      </c>
      <c r="D65" s="115" t="s">
        <v>8</v>
      </c>
      <c r="E65" s="255"/>
      <c r="F65" s="255"/>
      <c r="G65" s="273">
        <f>SUM(E65+F65)</f>
        <v>0</v>
      </c>
      <c r="H65" s="162"/>
    </row>
    <row r="66" spans="1:8" x14ac:dyDescent="0.25">
      <c r="A66" s="215">
        <v>50</v>
      </c>
      <c r="B66" s="203" t="s">
        <v>63</v>
      </c>
      <c r="C66" s="115">
        <v>1</v>
      </c>
      <c r="D66" s="115" t="s">
        <v>8</v>
      </c>
      <c r="E66" s="255"/>
      <c r="F66" s="255"/>
      <c r="G66" s="273">
        <f>SUM(E66+F66)</f>
        <v>0</v>
      </c>
      <c r="H66" s="162"/>
    </row>
    <row r="67" spans="1:8" x14ac:dyDescent="0.25">
      <c r="A67" s="215">
        <v>51</v>
      </c>
      <c r="B67" s="203" t="s">
        <v>64</v>
      </c>
      <c r="C67" s="115">
        <v>1</v>
      </c>
      <c r="D67" s="115" t="s">
        <v>8</v>
      </c>
      <c r="E67" s="255"/>
      <c r="F67" s="255"/>
      <c r="G67" s="273">
        <f>SUM(E67+F67)</f>
        <v>0</v>
      </c>
      <c r="H67" s="162"/>
    </row>
    <row r="68" spans="1:8" x14ac:dyDescent="0.25">
      <c r="A68" s="215">
        <v>52</v>
      </c>
      <c r="B68" s="203" t="s">
        <v>65</v>
      </c>
      <c r="C68" s="115">
        <v>1</v>
      </c>
      <c r="D68" s="115" t="s">
        <v>8</v>
      </c>
      <c r="E68" s="58" t="s">
        <v>46</v>
      </c>
      <c r="F68" s="255"/>
      <c r="G68" s="58" t="s">
        <v>46</v>
      </c>
      <c r="H68" s="162"/>
    </row>
    <row r="69" spans="1:8" x14ac:dyDescent="0.25">
      <c r="A69" s="172">
        <v>53</v>
      </c>
      <c r="B69" s="203" t="s">
        <v>66</v>
      </c>
      <c r="C69" s="115">
        <v>1</v>
      </c>
      <c r="D69" s="115" t="s">
        <v>67</v>
      </c>
      <c r="E69" s="58" t="s">
        <v>46</v>
      </c>
      <c r="F69" s="255"/>
      <c r="G69" s="58" t="s">
        <v>46</v>
      </c>
      <c r="H69" s="162"/>
    </row>
    <row r="70" spans="1:8" x14ac:dyDescent="0.25">
      <c r="A70" s="172">
        <v>54</v>
      </c>
      <c r="B70" s="204" t="s">
        <v>68</v>
      </c>
      <c r="C70" s="57">
        <v>1</v>
      </c>
      <c r="D70" s="57" t="s">
        <v>67</v>
      </c>
      <c r="E70" s="58" t="s">
        <v>46</v>
      </c>
      <c r="F70" s="255"/>
      <c r="G70" s="58" t="s">
        <v>46</v>
      </c>
      <c r="H70" s="162"/>
    </row>
    <row r="71" spans="1:8" ht="27" thickBot="1" x14ac:dyDescent="0.3">
      <c r="A71" s="205">
        <v>55</v>
      </c>
      <c r="B71" s="216" t="s">
        <v>69</v>
      </c>
      <c r="C71" s="70">
        <v>1</v>
      </c>
      <c r="D71" s="70" t="s">
        <v>70</v>
      </c>
      <c r="E71" s="63" t="s">
        <v>46</v>
      </c>
      <c r="F71" s="271"/>
      <c r="G71" s="217" t="s">
        <v>46</v>
      </c>
      <c r="H71" s="164"/>
    </row>
    <row r="72" spans="1:8" x14ac:dyDescent="0.25">
      <c r="A72" s="413" t="s">
        <v>146</v>
      </c>
      <c r="B72" s="414"/>
      <c r="C72" s="414"/>
      <c r="D72" s="414"/>
      <c r="E72" s="414"/>
      <c r="F72" s="414"/>
      <c r="G72" s="414"/>
      <c r="H72" s="218"/>
    </row>
    <row r="73" spans="1:8" ht="15.75" thickBot="1" x14ac:dyDescent="0.3">
      <c r="A73" s="415" t="s">
        <v>152</v>
      </c>
      <c r="B73" s="433"/>
      <c r="C73" s="433"/>
      <c r="D73" s="433"/>
      <c r="E73" s="433"/>
      <c r="F73" s="433"/>
      <c r="G73" s="433"/>
      <c r="H73" s="219"/>
    </row>
  </sheetData>
  <mergeCells count="18">
    <mergeCell ref="A1:G1"/>
    <mergeCell ref="A2:G2"/>
    <mergeCell ref="F7:F8"/>
    <mergeCell ref="G7:G8"/>
    <mergeCell ref="A6:H6"/>
    <mergeCell ref="A61:G61"/>
    <mergeCell ref="A62:H62"/>
    <mergeCell ref="A72:G72"/>
    <mergeCell ref="A73:G73"/>
    <mergeCell ref="H7:H8"/>
    <mergeCell ref="A21:G21"/>
    <mergeCell ref="B25:G25"/>
    <mergeCell ref="A26:H26"/>
    <mergeCell ref="A29:G29"/>
    <mergeCell ref="A30:H30"/>
    <mergeCell ref="A48:G48"/>
    <mergeCell ref="A49:H49"/>
    <mergeCell ref="A22:H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FC6A-8AA0-4604-B40B-DD52BF3AB853}">
  <dimension ref="A1:H67"/>
  <sheetViews>
    <sheetView topLeftCell="A4" workbookViewId="0">
      <selection activeCell="A5" sqref="A5:H5"/>
    </sheetView>
  </sheetViews>
  <sheetFormatPr defaultRowHeight="15" x14ac:dyDescent="0.25"/>
  <cols>
    <col min="1" max="1" width="7.140625" style="108" customWidth="1"/>
    <col min="2" max="2" width="41.28515625" style="108" customWidth="1"/>
    <col min="3" max="3" width="11.7109375" style="108" customWidth="1"/>
    <col min="4" max="4" width="15.85546875" style="108" customWidth="1"/>
    <col min="5" max="5" width="21.28515625" style="108" customWidth="1"/>
    <col min="6" max="6" width="17.7109375" style="108" customWidth="1"/>
    <col min="7" max="7" width="20.85546875" style="108" customWidth="1"/>
    <col min="8" max="8" width="23.42578125" customWidth="1"/>
  </cols>
  <sheetData>
    <row r="1" spans="1:8" ht="15.75" thickBot="1" x14ac:dyDescent="0.3">
      <c r="A1" s="338" t="s">
        <v>125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100</v>
      </c>
      <c r="B2" s="340"/>
      <c r="C2" s="340"/>
      <c r="D2" s="340"/>
      <c r="E2" s="340"/>
      <c r="F2" s="340"/>
      <c r="G2" s="341"/>
    </row>
    <row r="3" spans="1:8" ht="15.75" thickBot="1" x14ac:dyDescent="0.3">
      <c r="A3" s="71"/>
      <c r="B3" s="71"/>
      <c r="C3" s="71"/>
      <c r="D3" s="71"/>
      <c r="E3" s="71"/>
      <c r="F3" s="71"/>
      <c r="G3" s="72" t="s">
        <v>126</v>
      </c>
    </row>
    <row r="4" spans="1:8" ht="181.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5</v>
      </c>
      <c r="F4" s="4" t="s">
        <v>101</v>
      </c>
      <c r="G4" s="65" t="s">
        <v>102</v>
      </c>
      <c r="H4" s="309" t="s">
        <v>194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46"/>
    </row>
    <row r="7" spans="1:8" x14ac:dyDescent="0.25">
      <c r="A7" s="220">
        <v>1</v>
      </c>
      <c r="B7" s="221" t="s">
        <v>7</v>
      </c>
      <c r="C7" s="329">
        <v>1</v>
      </c>
      <c r="D7" s="222" t="s">
        <v>8</v>
      </c>
      <c r="E7" s="297"/>
      <c r="F7" s="443"/>
      <c r="G7" s="445">
        <f>SUM(E7+E8*7+F7)</f>
        <v>0</v>
      </c>
      <c r="H7" s="447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444"/>
      <c r="G8" s="360"/>
      <c r="H8" s="448"/>
    </row>
    <row r="9" spans="1:8" x14ac:dyDescent="0.25">
      <c r="A9" s="14">
        <v>3</v>
      </c>
      <c r="B9" s="109" t="s">
        <v>11</v>
      </c>
      <c r="C9" s="76">
        <v>1</v>
      </c>
      <c r="D9" s="77" t="s">
        <v>8</v>
      </c>
      <c r="E9" s="255"/>
      <c r="F9" s="255"/>
      <c r="G9" s="261">
        <f t="shared" ref="G9:G14" si="0">SUM(E9+F9)</f>
        <v>0</v>
      </c>
      <c r="H9" s="158"/>
    </row>
    <row r="10" spans="1:8" x14ac:dyDescent="0.25">
      <c r="A10" s="14">
        <v>4</v>
      </c>
      <c r="B10" s="109" t="s">
        <v>12</v>
      </c>
      <c r="C10" s="76">
        <v>1</v>
      </c>
      <c r="D10" s="77" t="s">
        <v>8</v>
      </c>
      <c r="E10" s="255"/>
      <c r="F10" s="255"/>
      <c r="G10" s="261">
        <f t="shared" si="0"/>
        <v>0</v>
      </c>
      <c r="H10" s="158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77"/>
      <c r="F11" s="277"/>
      <c r="G11" s="261">
        <f t="shared" si="0"/>
        <v>0</v>
      </c>
      <c r="H11" s="158"/>
    </row>
    <row r="12" spans="1:8" ht="26.25" x14ac:dyDescent="0.25">
      <c r="A12" s="110">
        <v>6</v>
      </c>
      <c r="B12" s="18" t="s">
        <v>14</v>
      </c>
      <c r="C12" s="80">
        <v>1</v>
      </c>
      <c r="D12" s="19" t="s">
        <v>15</v>
      </c>
      <c r="E12" s="278"/>
      <c r="F12" s="278"/>
      <c r="G12" s="261">
        <f t="shared" si="0"/>
        <v>0</v>
      </c>
      <c r="H12" s="158"/>
    </row>
    <row r="13" spans="1:8" x14ac:dyDescent="0.25">
      <c r="A13" s="79">
        <v>7</v>
      </c>
      <c r="B13" s="15" t="s">
        <v>16</v>
      </c>
      <c r="C13" s="78">
        <v>1</v>
      </c>
      <c r="D13" s="16" t="s">
        <v>8</v>
      </c>
      <c r="E13" s="277"/>
      <c r="F13" s="277"/>
      <c r="G13" s="261">
        <f t="shared" si="0"/>
        <v>0</v>
      </c>
      <c r="H13" s="158"/>
    </row>
    <row r="14" spans="1:8" x14ac:dyDescent="0.25">
      <c r="A14" s="79">
        <v>8</v>
      </c>
      <c r="B14" s="109" t="s">
        <v>87</v>
      </c>
      <c r="C14" s="76">
        <v>1</v>
      </c>
      <c r="D14" s="77" t="s">
        <v>8</v>
      </c>
      <c r="E14" s="277"/>
      <c r="F14" s="277"/>
      <c r="G14" s="261">
        <f t="shared" si="0"/>
        <v>0</v>
      </c>
      <c r="H14" s="158"/>
    </row>
    <row r="15" spans="1:8" x14ac:dyDescent="0.25">
      <c r="A15" s="79">
        <v>9</v>
      </c>
      <c r="B15" s="109" t="s">
        <v>89</v>
      </c>
      <c r="C15" s="76">
        <v>1</v>
      </c>
      <c r="D15" s="77" t="s">
        <v>8</v>
      </c>
      <c r="E15" s="81" t="s">
        <v>46</v>
      </c>
      <c r="F15" s="277"/>
      <c r="G15" s="223" t="s">
        <v>46</v>
      </c>
      <c r="H15" s="158"/>
    </row>
    <row r="16" spans="1:8" x14ac:dyDescent="0.25">
      <c r="A16" s="79">
        <v>10</v>
      </c>
      <c r="B16" s="15" t="s">
        <v>18</v>
      </c>
      <c r="C16" s="78">
        <v>1</v>
      </c>
      <c r="D16" s="16" t="s">
        <v>8</v>
      </c>
      <c r="E16" s="278"/>
      <c r="F16" s="277"/>
      <c r="G16" s="261">
        <f>SUM(E16+F16)</f>
        <v>0</v>
      </c>
      <c r="H16" s="158"/>
    </row>
    <row r="17" spans="1:8" x14ac:dyDescent="0.25">
      <c r="A17" s="79">
        <v>11</v>
      </c>
      <c r="B17" s="15" t="s">
        <v>19</v>
      </c>
      <c r="C17" s="78">
        <v>1</v>
      </c>
      <c r="D17" s="16" t="s">
        <v>8</v>
      </c>
      <c r="E17" s="278"/>
      <c r="F17" s="277"/>
      <c r="G17" s="261">
        <f>SUM(E17+F17)</f>
        <v>0</v>
      </c>
      <c r="H17" s="158"/>
    </row>
    <row r="18" spans="1:8" x14ac:dyDescent="0.25">
      <c r="A18" s="79">
        <v>12</v>
      </c>
      <c r="B18" s="15" t="s">
        <v>20</v>
      </c>
      <c r="C18" s="78">
        <v>1</v>
      </c>
      <c r="D18" s="16" t="s">
        <v>8</v>
      </c>
      <c r="E18" s="278"/>
      <c r="F18" s="277"/>
      <c r="G18" s="261">
        <f>SUM(E18+F18)</f>
        <v>0</v>
      </c>
      <c r="H18" s="158"/>
    </row>
    <row r="19" spans="1:8" ht="15.75" thickBot="1" x14ac:dyDescent="0.3">
      <c r="A19" s="224">
        <v>13</v>
      </c>
      <c r="B19" s="225" t="s">
        <v>21</v>
      </c>
      <c r="C19" s="330">
        <v>1</v>
      </c>
      <c r="D19" s="226" t="s">
        <v>8</v>
      </c>
      <c r="E19" s="295"/>
      <c r="F19" s="279"/>
      <c r="G19" s="296">
        <f>SUM(E19+F19)</f>
        <v>0</v>
      </c>
      <c r="H19" s="160"/>
    </row>
    <row r="20" spans="1:8" ht="15.75" thickBot="1" x14ac:dyDescent="0.3">
      <c r="A20" s="363" t="s">
        <v>141</v>
      </c>
      <c r="B20" s="368"/>
      <c r="C20" s="368"/>
      <c r="D20" s="368"/>
      <c r="E20" s="368"/>
      <c r="F20" s="368"/>
      <c r="G20" s="368"/>
      <c r="H20" s="165"/>
    </row>
    <row r="21" spans="1:8" ht="15.75" thickBot="1" x14ac:dyDescent="0.3">
      <c r="A21" s="369" t="s">
        <v>25</v>
      </c>
      <c r="B21" s="370"/>
      <c r="C21" s="370"/>
      <c r="D21" s="370"/>
      <c r="E21" s="370"/>
      <c r="F21" s="370"/>
      <c r="G21" s="370"/>
      <c r="H21" s="371"/>
    </row>
    <row r="22" spans="1:8" x14ac:dyDescent="0.25">
      <c r="A22" s="169">
        <v>14</v>
      </c>
      <c r="B22" s="30" t="s">
        <v>26</v>
      </c>
      <c r="C22" s="128">
        <v>1</v>
      </c>
      <c r="D22" s="31" t="s">
        <v>8</v>
      </c>
      <c r="E22" s="276"/>
      <c r="F22" s="276"/>
      <c r="G22" s="272">
        <f>SUM(E22+F22)</f>
        <v>0</v>
      </c>
      <c r="H22" s="166"/>
    </row>
    <row r="23" spans="1:8" ht="15.75" thickBot="1" x14ac:dyDescent="0.3">
      <c r="A23" s="22">
        <v>15</v>
      </c>
      <c r="B23" s="28" t="s">
        <v>27</v>
      </c>
      <c r="C23" s="86">
        <v>1</v>
      </c>
      <c r="D23" s="29" t="s">
        <v>8</v>
      </c>
      <c r="E23" s="264"/>
      <c r="F23" s="264"/>
      <c r="G23" s="262">
        <f>SUM(E23+F23)</f>
        <v>0</v>
      </c>
      <c r="H23" s="163"/>
    </row>
    <row r="24" spans="1:8" ht="15.75" thickBot="1" x14ac:dyDescent="0.3">
      <c r="A24" s="434" t="s">
        <v>143</v>
      </c>
      <c r="B24" s="449"/>
      <c r="C24" s="449"/>
      <c r="D24" s="449"/>
      <c r="E24" s="449"/>
      <c r="F24" s="449"/>
      <c r="G24" s="449"/>
      <c r="H24" s="168"/>
    </row>
    <row r="25" spans="1:8" ht="15.75" thickBot="1" x14ac:dyDescent="0.3">
      <c r="A25" s="369" t="s">
        <v>28</v>
      </c>
      <c r="B25" s="370"/>
      <c r="C25" s="370"/>
      <c r="D25" s="370"/>
      <c r="E25" s="370"/>
      <c r="F25" s="370"/>
      <c r="G25" s="370"/>
      <c r="H25" s="371"/>
    </row>
    <row r="26" spans="1:8" x14ac:dyDescent="0.25">
      <c r="A26" s="227">
        <v>16</v>
      </c>
      <c r="B26" s="36" t="s">
        <v>90</v>
      </c>
      <c r="C26" s="89">
        <v>1</v>
      </c>
      <c r="D26" s="37" t="s">
        <v>8</v>
      </c>
      <c r="E26" s="290"/>
      <c r="F26" s="290"/>
      <c r="G26" s="272">
        <f t="shared" ref="G26:G41" si="1">SUM(E26+F26)</f>
        <v>0</v>
      </c>
      <c r="H26" s="159"/>
    </row>
    <row r="27" spans="1:8" x14ac:dyDescent="0.25">
      <c r="A27" s="117">
        <v>17</v>
      </c>
      <c r="B27" s="47" t="s">
        <v>30</v>
      </c>
      <c r="C27" s="101">
        <v>1</v>
      </c>
      <c r="D27" s="48" t="s">
        <v>8</v>
      </c>
      <c r="E27" s="277"/>
      <c r="F27" s="277"/>
      <c r="G27" s="261">
        <f t="shared" si="1"/>
        <v>0</v>
      </c>
      <c r="H27" s="158"/>
    </row>
    <row r="28" spans="1:8" x14ac:dyDescent="0.25">
      <c r="A28" s="117">
        <v>18</v>
      </c>
      <c r="B28" s="47" t="s">
        <v>31</v>
      </c>
      <c r="C28" s="101">
        <v>1</v>
      </c>
      <c r="D28" s="48" t="s">
        <v>8</v>
      </c>
      <c r="E28" s="277"/>
      <c r="F28" s="277"/>
      <c r="G28" s="261">
        <f t="shared" si="1"/>
        <v>0</v>
      </c>
      <c r="H28" s="158"/>
    </row>
    <row r="29" spans="1:8" x14ac:dyDescent="0.25">
      <c r="A29" s="117">
        <v>19</v>
      </c>
      <c r="B29" s="47" t="s">
        <v>103</v>
      </c>
      <c r="C29" s="101">
        <v>1</v>
      </c>
      <c r="D29" s="48" t="s">
        <v>15</v>
      </c>
      <c r="E29" s="277"/>
      <c r="F29" s="277"/>
      <c r="G29" s="261">
        <f t="shared" si="1"/>
        <v>0</v>
      </c>
      <c r="H29" s="158"/>
    </row>
    <row r="30" spans="1:8" x14ac:dyDescent="0.25">
      <c r="A30" s="117">
        <v>20</v>
      </c>
      <c r="B30" s="47" t="s">
        <v>33</v>
      </c>
      <c r="C30" s="101">
        <v>1</v>
      </c>
      <c r="D30" s="48" t="s">
        <v>8</v>
      </c>
      <c r="E30" s="277"/>
      <c r="F30" s="277"/>
      <c r="G30" s="261">
        <f t="shared" si="1"/>
        <v>0</v>
      </c>
      <c r="H30" s="158"/>
    </row>
    <row r="31" spans="1:8" x14ac:dyDescent="0.25">
      <c r="A31" s="117">
        <v>21</v>
      </c>
      <c r="B31" s="47" t="s">
        <v>34</v>
      </c>
      <c r="C31" s="101">
        <v>1</v>
      </c>
      <c r="D31" s="48" t="s">
        <v>8</v>
      </c>
      <c r="E31" s="277"/>
      <c r="F31" s="277"/>
      <c r="G31" s="261">
        <f t="shared" si="1"/>
        <v>0</v>
      </c>
      <c r="H31" s="158"/>
    </row>
    <row r="32" spans="1:8" x14ac:dyDescent="0.25">
      <c r="A32" s="117">
        <v>22</v>
      </c>
      <c r="B32" s="47" t="s">
        <v>35</v>
      </c>
      <c r="C32" s="101">
        <v>1</v>
      </c>
      <c r="D32" s="48" t="s">
        <v>8</v>
      </c>
      <c r="E32" s="277"/>
      <c r="F32" s="277"/>
      <c r="G32" s="261">
        <f t="shared" si="1"/>
        <v>0</v>
      </c>
      <c r="H32" s="158"/>
    </row>
    <row r="33" spans="1:8" x14ac:dyDescent="0.25">
      <c r="A33" s="117">
        <v>23</v>
      </c>
      <c r="B33" s="47" t="s">
        <v>104</v>
      </c>
      <c r="C33" s="101">
        <v>1</v>
      </c>
      <c r="D33" s="48" t="s">
        <v>15</v>
      </c>
      <c r="E33" s="277"/>
      <c r="F33" s="277"/>
      <c r="G33" s="261">
        <f t="shared" si="1"/>
        <v>0</v>
      </c>
      <c r="H33" s="158"/>
    </row>
    <row r="34" spans="1:8" x14ac:dyDescent="0.25">
      <c r="A34" s="117">
        <v>24</v>
      </c>
      <c r="B34" s="47" t="s">
        <v>37</v>
      </c>
      <c r="C34" s="101">
        <v>1</v>
      </c>
      <c r="D34" s="48" t="s">
        <v>8</v>
      </c>
      <c r="E34" s="277"/>
      <c r="F34" s="277"/>
      <c r="G34" s="261">
        <f t="shared" si="1"/>
        <v>0</v>
      </c>
      <c r="H34" s="158"/>
    </row>
    <row r="35" spans="1:8" x14ac:dyDescent="0.25">
      <c r="A35" s="117">
        <v>25</v>
      </c>
      <c r="B35" s="47" t="s">
        <v>38</v>
      </c>
      <c r="C35" s="101">
        <v>1</v>
      </c>
      <c r="D35" s="48" t="s">
        <v>8</v>
      </c>
      <c r="E35" s="277"/>
      <c r="F35" s="277"/>
      <c r="G35" s="261">
        <f t="shared" si="1"/>
        <v>0</v>
      </c>
      <c r="H35" s="158"/>
    </row>
    <row r="36" spans="1:8" x14ac:dyDescent="0.25">
      <c r="A36" s="117">
        <v>26</v>
      </c>
      <c r="B36" s="47" t="s">
        <v>39</v>
      </c>
      <c r="C36" s="101">
        <v>1</v>
      </c>
      <c r="D36" s="48" t="s">
        <v>8</v>
      </c>
      <c r="E36" s="277"/>
      <c r="F36" s="277"/>
      <c r="G36" s="261">
        <f t="shared" si="1"/>
        <v>0</v>
      </c>
      <c r="H36" s="158"/>
    </row>
    <row r="37" spans="1:8" x14ac:dyDescent="0.25">
      <c r="A37" s="117">
        <v>27</v>
      </c>
      <c r="B37" s="47" t="s">
        <v>105</v>
      </c>
      <c r="C37" s="101">
        <v>1</v>
      </c>
      <c r="D37" s="48" t="s">
        <v>15</v>
      </c>
      <c r="E37" s="277"/>
      <c r="F37" s="277"/>
      <c r="G37" s="261">
        <f t="shared" si="1"/>
        <v>0</v>
      </c>
      <c r="H37" s="158"/>
    </row>
    <row r="38" spans="1:8" x14ac:dyDescent="0.25">
      <c r="A38" s="117">
        <v>28</v>
      </c>
      <c r="B38" s="47" t="s">
        <v>41</v>
      </c>
      <c r="C38" s="101">
        <v>1</v>
      </c>
      <c r="D38" s="48" t="s">
        <v>8</v>
      </c>
      <c r="E38" s="277"/>
      <c r="F38" s="277"/>
      <c r="G38" s="261">
        <f t="shared" si="1"/>
        <v>0</v>
      </c>
      <c r="H38" s="158"/>
    </row>
    <row r="39" spans="1:8" x14ac:dyDescent="0.25">
      <c r="A39" s="117">
        <v>29</v>
      </c>
      <c r="B39" s="47" t="s">
        <v>42</v>
      </c>
      <c r="C39" s="101">
        <v>1</v>
      </c>
      <c r="D39" s="48" t="s">
        <v>8</v>
      </c>
      <c r="E39" s="277"/>
      <c r="F39" s="277"/>
      <c r="G39" s="261">
        <f t="shared" si="1"/>
        <v>0</v>
      </c>
      <c r="H39" s="158"/>
    </row>
    <row r="40" spans="1:8" x14ac:dyDescent="0.25">
      <c r="A40" s="117">
        <v>30</v>
      </c>
      <c r="B40" s="47" t="s">
        <v>43</v>
      </c>
      <c r="C40" s="101">
        <v>1</v>
      </c>
      <c r="D40" s="48" t="s">
        <v>8</v>
      </c>
      <c r="E40" s="277"/>
      <c r="F40" s="277"/>
      <c r="G40" s="261">
        <f t="shared" si="1"/>
        <v>0</v>
      </c>
      <c r="H40" s="158"/>
    </row>
    <row r="41" spans="1:8" x14ac:dyDescent="0.25">
      <c r="A41" s="117">
        <v>31</v>
      </c>
      <c r="B41" s="47" t="s">
        <v>106</v>
      </c>
      <c r="C41" s="101">
        <v>1</v>
      </c>
      <c r="D41" s="48" t="s">
        <v>15</v>
      </c>
      <c r="E41" s="277"/>
      <c r="F41" s="277"/>
      <c r="G41" s="261">
        <f t="shared" si="1"/>
        <v>0</v>
      </c>
      <c r="H41" s="158"/>
    </row>
    <row r="42" spans="1:8" ht="15.75" thickBot="1" x14ac:dyDescent="0.3">
      <c r="A42" s="118">
        <v>32</v>
      </c>
      <c r="B42" s="40" t="s">
        <v>45</v>
      </c>
      <c r="C42" s="92">
        <v>1</v>
      </c>
      <c r="D42" s="41" t="s">
        <v>8</v>
      </c>
      <c r="E42" s="229" t="s">
        <v>46</v>
      </c>
      <c r="F42" s="279"/>
      <c r="G42" s="230" t="s">
        <v>46</v>
      </c>
      <c r="H42" s="158"/>
    </row>
    <row r="43" spans="1:8" ht="15.75" thickBot="1" x14ac:dyDescent="0.3">
      <c r="A43" s="119"/>
      <c r="B43" s="450" t="s">
        <v>144</v>
      </c>
      <c r="C43" s="451"/>
      <c r="D43" s="452"/>
      <c r="E43" s="452"/>
      <c r="F43" s="452"/>
      <c r="G43" s="452"/>
      <c r="H43" s="228"/>
    </row>
    <row r="44" spans="1:8" ht="15.75" thickBot="1" x14ac:dyDescent="0.3">
      <c r="A44" s="437" t="s">
        <v>47</v>
      </c>
      <c r="B44" s="438"/>
      <c r="C44" s="438"/>
      <c r="D44" s="438"/>
      <c r="E44" s="438"/>
      <c r="F44" s="438"/>
      <c r="G44" s="438"/>
      <c r="H44" s="439"/>
    </row>
    <row r="45" spans="1:8" x14ac:dyDescent="0.25">
      <c r="A45" s="96">
        <v>33</v>
      </c>
      <c r="B45" s="33" t="s">
        <v>107</v>
      </c>
      <c r="C45" s="324">
        <v>1</v>
      </c>
      <c r="D45" s="34" t="s">
        <v>15</v>
      </c>
      <c r="E45" s="294"/>
      <c r="F45" s="294"/>
      <c r="G45" s="265">
        <f t="shared" ref="G45:G54" si="2">SUM(E45+F45)</f>
        <v>0</v>
      </c>
      <c r="H45" s="167"/>
    </row>
    <row r="46" spans="1:8" x14ac:dyDescent="0.25">
      <c r="A46" s="97">
        <v>34</v>
      </c>
      <c r="B46" s="112" t="s">
        <v>108</v>
      </c>
      <c r="C46" s="98">
        <v>1</v>
      </c>
      <c r="D46" s="99" t="s">
        <v>15</v>
      </c>
      <c r="E46" s="277"/>
      <c r="F46" s="277"/>
      <c r="G46" s="261">
        <f t="shared" si="2"/>
        <v>0</v>
      </c>
      <c r="H46" s="162"/>
    </row>
    <row r="47" spans="1:8" x14ac:dyDescent="0.25">
      <c r="A47" s="97">
        <v>35</v>
      </c>
      <c r="B47" s="112" t="s">
        <v>109</v>
      </c>
      <c r="C47" s="98">
        <v>1</v>
      </c>
      <c r="D47" s="99" t="s">
        <v>15</v>
      </c>
      <c r="E47" s="277"/>
      <c r="F47" s="277"/>
      <c r="G47" s="261">
        <f t="shared" si="2"/>
        <v>0</v>
      </c>
      <c r="H47" s="162"/>
    </row>
    <row r="48" spans="1:8" x14ac:dyDescent="0.25">
      <c r="A48" s="97">
        <v>36</v>
      </c>
      <c r="B48" s="112" t="s">
        <v>110</v>
      </c>
      <c r="C48" s="98">
        <v>1</v>
      </c>
      <c r="D48" s="99" t="s">
        <v>15</v>
      </c>
      <c r="E48" s="277"/>
      <c r="F48" s="277"/>
      <c r="G48" s="261">
        <f t="shared" si="2"/>
        <v>0</v>
      </c>
      <c r="H48" s="162"/>
    </row>
    <row r="49" spans="1:8" x14ac:dyDescent="0.25">
      <c r="A49" s="97">
        <v>37</v>
      </c>
      <c r="B49" s="47" t="s">
        <v>92</v>
      </c>
      <c r="C49" s="101">
        <v>1</v>
      </c>
      <c r="D49" s="48" t="s">
        <v>8</v>
      </c>
      <c r="E49" s="277"/>
      <c r="F49" s="277"/>
      <c r="G49" s="261">
        <f t="shared" si="2"/>
        <v>0</v>
      </c>
      <c r="H49" s="162"/>
    </row>
    <row r="50" spans="1:8" x14ac:dyDescent="0.25">
      <c r="A50" s="100">
        <v>38</v>
      </c>
      <c r="B50" s="113" t="s">
        <v>54</v>
      </c>
      <c r="C50" s="102">
        <v>1</v>
      </c>
      <c r="D50" s="103" t="s">
        <v>8</v>
      </c>
      <c r="E50" s="278"/>
      <c r="F50" s="277"/>
      <c r="G50" s="261">
        <f t="shared" si="2"/>
        <v>0</v>
      </c>
      <c r="H50" s="162"/>
    </row>
    <row r="51" spans="1:8" x14ac:dyDescent="0.25">
      <c r="A51" s="100">
        <v>39</v>
      </c>
      <c r="B51" s="113" t="s">
        <v>55</v>
      </c>
      <c r="C51" s="102">
        <v>1</v>
      </c>
      <c r="D51" s="103" t="s">
        <v>8</v>
      </c>
      <c r="E51" s="278"/>
      <c r="F51" s="277"/>
      <c r="G51" s="261">
        <f t="shared" si="2"/>
        <v>0</v>
      </c>
      <c r="H51" s="162"/>
    </row>
    <row r="52" spans="1:8" x14ac:dyDescent="0.25">
      <c r="A52" s="100">
        <v>40</v>
      </c>
      <c r="B52" s="113" t="s">
        <v>56</v>
      </c>
      <c r="C52" s="102">
        <v>1</v>
      </c>
      <c r="D52" s="103" t="s">
        <v>8</v>
      </c>
      <c r="E52" s="278"/>
      <c r="F52" s="277"/>
      <c r="G52" s="261">
        <f t="shared" si="2"/>
        <v>0</v>
      </c>
      <c r="H52" s="162"/>
    </row>
    <row r="53" spans="1:8" x14ac:dyDescent="0.25">
      <c r="A53" s="100">
        <v>41</v>
      </c>
      <c r="B53" s="113" t="s">
        <v>57</v>
      </c>
      <c r="C53" s="102">
        <v>1</v>
      </c>
      <c r="D53" s="103" t="s">
        <v>8</v>
      </c>
      <c r="E53" s="278"/>
      <c r="F53" s="277"/>
      <c r="G53" s="261">
        <f t="shared" si="2"/>
        <v>0</v>
      </c>
      <c r="H53" s="162"/>
    </row>
    <row r="54" spans="1:8" ht="15.75" thickBot="1" x14ac:dyDescent="0.3">
      <c r="A54" s="104">
        <v>42</v>
      </c>
      <c r="B54" s="43" t="s">
        <v>58</v>
      </c>
      <c r="C54" s="94">
        <v>1</v>
      </c>
      <c r="D54" s="44" t="s">
        <v>8</v>
      </c>
      <c r="E54" s="280"/>
      <c r="F54" s="280"/>
      <c r="G54" s="262">
        <f t="shared" si="2"/>
        <v>0</v>
      </c>
      <c r="H54" s="164"/>
    </row>
    <row r="55" spans="1:8" ht="15.75" thickBot="1" x14ac:dyDescent="0.3">
      <c r="A55" s="120"/>
      <c r="B55" s="440" t="s">
        <v>145</v>
      </c>
      <c r="C55" s="440"/>
      <c r="D55" s="441"/>
      <c r="E55" s="441"/>
      <c r="F55" s="441"/>
      <c r="G55" s="441"/>
      <c r="H55" s="168"/>
    </row>
    <row r="56" spans="1:8" ht="15.75" thickBot="1" x14ac:dyDescent="0.3">
      <c r="A56" s="339" t="s">
        <v>59</v>
      </c>
      <c r="B56" s="340"/>
      <c r="C56" s="340"/>
      <c r="D56" s="340"/>
      <c r="E56" s="340"/>
      <c r="F56" s="340"/>
      <c r="G56" s="340"/>
      <c r="H56" s="341"/>
    </row>
    <row r="57" spans="1:8" x14ac:dyDescent="0.25">
      <c r="A57" s="53">
        <v>43</v>
      </c>
      <c r="B57" s="54" t="s">
        <v>78</v>
      </c>
      <c r="C57" s="105">
        <v>1</v>
      </c>
      <c r="D57" s="55" t="s">
        <v>8</v>
      </c>
      <c r="E57" s="270"/>
      <c r="F57" s="270"/>
      <c r="G57" s="272">
        <f>SUM(E57+F57)</f>
        <v>0</v>
      </c>
      <c r="H57" s="159"/>
    </row>
    <row r="58" spans="1:8" x14ac:dyDescent="0.25">
      <c r="A58" s="46">
        <v>44</v>
      </c>
      <c r="B58" s="68" t="s">
        <v>61</v>
      </c>
      <c r="C58" s="319">
        <v>1</v>
      </c>
      <c r="D58" s="57" t="s">
        <v>8</v>
      </c>
      <c r="E58" s="255"/>
      <c r="F58" s="255"/>
      <c r="G58" s="261">
        <f>SUM(E58+F58)</f>
        <v>0</v>
      </c>
      <c r="H58" s="158"/>
    </row>
    <row r="59" spans="1:8" x14ac:dyDescent="0.25">
      <c r="A59" s="46">
        <v>45</v>
      </c>
      <c r="B59" s="68" t="s">
        <v>62</v>
      </c>
      <c r="C59" s="319">
        <v>1</v>
      </c>
      <c r="D59" s="57" t="s">
        <v>8</v>
      </c>
      <c r="E59" s="255"/>
      <c r="F59" s="255"/>
      <c r="G59" s="261">
        <f>SUM(E59+F59)</f>
        <v>0</v>
      </c>
      <c r="H59" s="158"/>
    </row>
    <row r="60" spans="1:8" x14ac:dyDescent="0.25">
      <c r="A60" s="46">
        <v>46</v>
      </c>
      <c r="B60" s="56" t="s">
        <v>63</v>
      </c>
      <c r="C60" s="106">
        <v>1</v>
      </c>
      <c r="D60" s="57" t="s">
        <v>8</v>
      </c>
      <c r="E60" s="255"/>
      <c r="F60" s="255"/>
      <c r="G60" s="261">
        <f>SUM(E60+F60)</f>
        <v>0</v>
      </c>
      <c r="H60" s="158"/>
    </row>
    <row r="61" spans="1:8" x14ac:dyDescent="0.25">
      <c r="A61" s="46">
        <v>47</v>
      </c>
      <c r="B61" s="56" t="s">
        <v>64</v>
      </c>
      <c r="C61" s="106">
        <v>1</v>
      </c>
      <c r="D61" s="57" t="s">
        <v>8</v>
      </c>
      <c r="E61" s="255"/>
      <c r="F61" s="255"/>
      <c r="G61" s="261">
        <f>SUM(E61+F61)</f>
        <v>0</v>
      </c>
      <c r="H61" s="158"/>
    </row>
    <row r="62" spans="1:8" x14ac:dyDescent="0.25">
      <c r="A62" s="46">
        <v>48</v>
      </c>
      <c r="B62" s="56" t="s">
        <v>65</v>
      </c>
      <c r="C62" s="106">
        <v>1</v>
      </c>
      <c r="D62" s="57" t="s">
        <v>8</v>
      </c>
      <c r="E62" s="58" t="s">
        <v>46</v>
      </c>
      <c r="F62" s="255"/>
      <c r="G62" s="137" t="s">
        <v>46</v>
      </c>
      <c r="H62" s="158"/>
    </row>
    <row r="63" spans="1:8" x14ac:dyDescent="0.25">
      <c r="A63" s="46">
        <v>49</v>
      </c>
      <c r="B63" s="56" t="s">
        <v>66</v>
      </c>
      <c r="C63" s="106">
        <v>1</v>
      </c>
      <c r="D63" s="57" t="s">
        <v>67</v>
      </c>
      <c r="E63" s="58" t="s">
        <v>46</v>
      </c>
      <c r="F63" s="255"/>
      <c r="G63" s="137" t="s">
        <v>46</v>
      </c>
      <c r="H63" s="158"/>
    </row>
    <row r="64" spans="1:8" x14ac:dyDescent="0.25">
      <c r="A64" s="46">
        <v>50</v>
      </c>
      <c r="B64" s="56" t="s">
        <v>68</v>
      </c>
      <c r="C64" s="106">
        <v>1</v>
      </c>
      <c r="D64" s="57" t="s">
        <v>67</v>
      </c>
      <c r="E64" s="58" t="s">
        <v>46</v>
      </c>
      <c r="F64" s="255"/>
      <c r="G64" s="137" t="s">
        <v>46</v>
      </c>
      <c r="H64" s="158"/>
    </row>
    <row r="65" spans="1:8" ht="27" thickBot="1" x14ac:dyDescent="0.3">
      <c r="A65" s="60">
        <v>51</v>
      </c>
      <c r="B65" s="61" t="s">
        <v>69</v>
      </c>
      <c r="C65" s="107">
        <v>1</v>
      </c>
      <c r="D65" s="62" t="s">
        <v>70</v>
      </c>
      <c r="E65" s="66" t="s">
        <v>46</v>
      </c>
      <c r="F65" s="271"/>
      <c r="G65" s="157" t="s">
        <v>46</v>
      </c>
      <c r="H65" s="163"/>
    </row>
    <row r="66" spans="1:8" x14ac:dyDescent="0.25">
      <c r="A66" s="413" t="s">
        <v>146</v>
      </c>
      <c r="B66" s="442"/>
      <c r="C66" s="442"/>
      <c r="D66" s="442"/>
      <c r="E66" s="442"/>
      <c r="F66" s="442"/>
      <c r="G66" s="442"/>
      <c r="H66" s="167"/>
    </row>
    <row r="67" spans="1:8" ht="15.75" thickBot="1" x14ac:dyDescent="0.3">
      <c r="A67" s="415" t="s">
        <v>153</v>
      </c>
      <c r="B67" s="433"/>
      <c r="C67" s="433"/>
      <c r="D67" s="433"/>
      <c r="E67" s="433"/>
      <c r="F67" s="433"/>
      <c r="G67" s="433"/>
      <c r="H67" s="164"/>
    </row>
  </sheetData>
  <mergeCells count="16">
    <mergeCell ref="A20:G20"/>
    <mergeCell ref="A21:H21"/>
    <mergeCell ref="A24:G24"/>
    <mergeCell ref="A25:H25"/>
    <mergeCell ref="B43:G43"/>
    <mergeCell ref="A1:G1"/>
    <mergeCell ref="A2:G2"/>
    <mergeCell ref="F7:F8"/>
    <mergeCell ref="G7:G8"/>
    <mergeCell ref="A6:H6"/>
    <mergeCell ref="H7:H8"/>
    <mergeCell ref="A44:H44"/>
    <mergeCell ref="B55:G55"/>
    <mergeCell ref="A56:H56"/>
    <mergeCell ref="A66:G66"/>
    <mergeCell ref="A67:G6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10A1-279D-42FB-A976-2F5CB8CF63A7}">
  <dimension ref="A1:H69"/>
  <sheetViews>
    <sheetView workbookViewId="0">
      <selection activeCell="A5" sqref="A5:H5"/>
    </sheetView>
  </sheetViews>
  <sheetFormatPr defaultRowHeight="15" x14ac:dyDescent="0.25"/>
  <cols>
    <col min="1" max="1" width="7.140625" style="108" customWidth="1"/>
    <col min="2" max="2" width="41.28515625" style="108" customWidth="1"/>
    <col min="3" max="3" width="12.42578125" style="108" customWidth="1"/>
    <col min="4" max="4" width="16.42578125" style="108" customWidth="1"/>
    <col min="5" max="5" width="21.85546875" style="108" customWidth="1"/>
    <col min="6" max="6" width="17.28515625" style="108" customWidth="1"/>
    <col min="7" max="7" width="20.42578125" style="108" customWidth="1"/>
    <col min="8" max="8" width="23" customWidth="1"/>
  </cols>
  <sheetData>
    <row r="1" spans="1:8" ht="15.75" thickBot="1" x14ac:dyDescent="0.3">
      <c r="A1" s="338" t="s">
        <v>113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160</v>
      </c>
      <c r="B2" s="340"/>
      <c r="C2" s="340"/>
      <c r="D2" s="340"/>
      <c r="E2" s="340"/>
      <c r="F2" s="340"/>
      <c r="G2" s="341"/>
    </row>
    <row r="3" spans="1:8" ht="15.75" thickBot="1" x14ac:dyDescent="0.3">
      <c r="A3" s="71"/>
      <c r="B3" s="71"/>
      <c r="C3" s="71"/>
      <c r="D3" s="71"/>
      <c r="E3" s="71"/>
      <c r="F3" s="71"/>
      <c r="G3" s="2" t="s">
        <v>127</v>
      </c>
    </row>
    <row r="4" spans="1:8" ht="141" thickBot="1" x14ac:dyDescent="0.3">
      <c r="A4" s="183" t="s">
        <v>2</v>
      </c>
      <c r="B4" s="4" t="s">
        <v>3</v>
      </c>
      <c r="C4" s="4" t="s">
        <v>201</v>
      </c>
      <c r="D4" s="4" t="s">
        <v>4</v>
      </c>
      <c r="E4" s="4" t="s">
        <v>111</v>
      </c>
      <c r="F4" s="5" t="s">
        <v>169</v>
      </c>
      <c r="G4" s="4" t="s">
        <v>170</v>
      </c>
      <c r="H4" s="249" t="s">
        <v>195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x14ac:dyDescent="0.25">
      <c r="A7" s="220">
        <v>1</v>
      </c>
      <c r="B7" s="221" t="s">
        <v>7</v>
      </c>
      <c r="C7" s="329">
        <v>1</v>
      </c>
      <c r="D7" s="222" t="s">
        <v>8</v>
      </c>
      <c r="E7" s="298"/>
      <c r="F7" s="453"/>
      <c r="G7" s="396">
        <f>SUM(E7+E8*5+F7)</f>
        <v>0</v>
      </c>
      <c r="H7" s="417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99"/>
      <c r="F8" s="454"/>
      <c r="G8" s="397"/>
      <c r="H8" s="418"/>
    </row>
    <row r="9" spans="1:8" x14ac:dyDescent="0.25">
      <c r="A9" s="14">
        <v>3</v>
      </c>
      <c r="B9" s="109" t="s">
        <v>11</v>
      </c>
      <c r="C9" s="76">
        <v>1</v>
      </c>
      <c r="D9" s="77" t="s">
        <v>8</v>
      </c>
      <c r="E9" s="278"/>
      <c r="F9" s="293"/>
      <c r="G9" s="273">
        <f t="shared" ref="G9:G14" si="0">SUM(E9+F9)</f>
        <v>0</v>
      </c>
      <c r="H9" s="162"/>
    </row>
    <row r="10" spans="1:8" x14ac:dyDescent="0.25">
      <c r="A10" s="14">
        <v>4</v>
      </c>
      <c r="B10" s="109" t="s">
        <v>12</v>
      </c>
      <c r="C10" s="76">
        <v>1</v>
      </c>
      <c r="D10" s="77" t="s">
        <v>8</v>
      </c>
      <c r="E10" s="278"/>
      <c r="F10" s="293"/>
      <c r="G10" s="273">
        <f t="shared" si="0"/>
        <v>0</v>
      </c>
      <c r="H10" s="162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78"/>
      <c r="F11" s="293"/>
      <c r="G11" s="273">
        <f t="shared" si="0"/>
        <v>0</v>
      </c>
      <c r="H11" s="162"/>
    </row>
    <row r="12" spans="1:8" ht="27.75" customHeight="1" x14ac:dyDescent="0.25">
      <c r="A12" s="110">
        <v>6</v>
      </c>
      <c r="B12" s="18" t="s">
        <v>14</v>
      </c>
      <c r="C12" s="80">
        <v>1</v>
      </c>
      <c r="D12" s="19" t="s">
        <v>15</v>
      </c>
      <c r="E12" s="278"/>
      <c r="F12" s="300"/>
      <c r="G12" s="273">
        <f t="shared" si="0"/>
        <v>0</v>
      </c>
      <c r="H12" s="162"/>
    </row>
    <row r="13" spans="1:8" x14ac:dyDescent="0.25">
      <c r="A13" s="79">
        <v>7</v>
      </c>
      <c r="B13" s="15" t="s">
        <v>16</v>
      </c>
      <c r="C13" s="78">
        <v>1</v>
      </c>
      <c r="D13" s="16" t="s">
        <v>8</v>
      </c>
      <c r="E13" s="278"/>
      <c r="F13" s="293"/>
      <c r="G13" s="273">
        <f t="shared" si="0"/>
        <v>0</v>
      </c>
      <c r="H13" s="162"/>
    </row>
    <row r="14" spans="1:8" x14ac:dyDescent="0.25">
      <c r="A14" s="79">
        <v>8</v>
      </c>
      <c r="B14" s="109" t="s">
        <v>87</v>
      </c>
      <c r="C14" s="76">
        <v>1</v>
      </c>
      <c r="D14" s="77" t="s">
        <v>8</v>
      </c>
      <c r="E14" s="278"/>
      <c r="F14" s="293"/>
      <c r="G14" s="273">
        <f t="shared" si="0"/>
        <v>0</v>
      </c>
      <c r="H14" s="162"/>
    </row>
    <row r="15" spans="1:8" x14ac:dyDescent="0.25">
      <c r="A15" s="79">
        <v>9</v>
      </c>
      <c r="B15" s="109" t="s">
        <v>89</v>
      </c>
      <c r="C15" s="76">
        <v>1</v>
      </c>
      <c r="D15" s="77" t="s">
        <v>8</v>
      </c>
      <c r="E15" s="81" t="s">
        <v>46</v>
      </c>
      <c r="F15" s="293"/>
      <c r="G15" s="81" t="s">
        <v>46</v>
      </c>
      <c r="H15" s="162"/>
    </row>
    <row r="16" spans="1:8" x14ac:dyDescent="0.25">
      <c r="A16" s="79">
        <v>10</v>
      </c>
      <c r="B16" s="109" t="s">
        <v>96</v>
      </c>
      <c r="C16" s="76">
        <v>1</v>
      </c>
      <c r="D16" s="77" t="s">
        <v>8</v>
      </c>
      <c r="E16" s="81" t="s">
        <v>46</v>
      </c>
      <c r="F16" s="293"/>
      <c r="G16" s="81" t="s">
        <v>46</v>
      </c>
      <c r="H16" s="162"/>
    </row>
    <row r="17" spans="1:8" x14ac:dyDescent="0.25">
      <c r="A17" s="79">
        <v>11</v>
      </c>
      <c r="B17" s="109" t="s">
        <v>112</v>
      </c>
      <c r="C17" s="76">
        <v>1</v>
      </c>
      <c r="D17" s="77" t="s">
        <v>8</v>
      </c>
      <c r="E17" s="277"/>
      <c r="F17" s="293"/>
      <c r="G17" s="273">
        <f>SUM(E17+F17)</f>
        <v>0</v>
      </c>
      <c r="H17" s="162"/>
    </row>
    <row r="18" spans="1:8" x14ac:dyDescent="0.25">
      <c r="A18" s="79">
        <v>12</v>
      </c>
      <c r="B18" s="15" t="s">
        <v>18</v>
      </c>
      <c r="C18" s="78">
        <v>1</v>
      </c>
      <c r="D18" s="16" t="s">
        <v>8</v>
      </c>
      <c r="E18" s="277"/>
      <c r="F18" s="293"/>
      <c r="G18" s="273">
        <f>SUM(E18+F18)</f>
        <v>0</v>
      </c>
      <c r="H18" s="162"/>
    </row>
    <row r="19" spans="1:8" x14ac:dyDescent="0.25">
      <c r="A19" s="82">
        <v>13</v>
      </c>
      <c r="B19" s="20" t="s">
        <v>19</v>
      </c>
      <c r="C19" s="83">
        <v>1</v>
      </c>
      <c r="D19" s="21" t="s">
        <v>8</v>
      </c>
      <c r="E19" s="279"/>
      <c r="F19" s="288"/>
      <c r="G19" s="273">
        <f>SUM(E19+F19)</f>
        <v>0</v>
      </c>
      <c r="H19" s="162"/>
    </row>
    <row r="20" spans="1:8" x14ac:dyDescent="0.25">
      <c r="A20" s="82">
        <v>14</v>
      </c>
      <c r="B20" s="20" t="s">
        <v>20</v>
      </c>
      <c r="C20" s="83">
        <v>1</v>
      </c>
      <c r="D20" s="21" t="s">
        <v>8</v>
      </c>
      <c r="E20" s="279"/>
      <c r="F20" s="288"/>
      <c r="G20" s="273">
        <f>SUM(E20+F20)</f>
        <v>0</v>
      </c>
      <c r="H20" s="162"/>
    </row>
    <row r="21" spans="1:8" ht="15.75" thickBot="1" x14ac:dyDescent="0.3">
      <c r="A21" s="84">
        <v>15</v>
      </c>
      <c r="B21" s="23" t="s">
        <v>21</v>
      </c>
      <c r="C21" s="85">
        <v>1</v>
      </c>
      <c r="D21" s="24" t="s">
        <v>8</v>
      </c>
      <c r="E21" s="280"/>
      <c r="F21" s="289"/>
      <c r="G21" s="273">
        <f>SUM(E21+F21)</f>
        <v>0</v>
      </c>
      <c r="H21" s="162"/>
    </row>
    <row r="22" spans="1:8" ht="15.75" thickBot="1" x14ac:dyDescent="0.3">
      <c r="A22" s="434" t="s">
        <v>141</v>
      </c>
      <c r="B22" s="435"/>
      <c r="C22" s="435"/>
      <c r="D22" s="435"/>
      <c r="E22" s="435"/>
      <c r="F22" s="435"/>
      <c r="G22" s="435"/>
      <c r="H22" s="184"/>
    </row>
    <row r="23" spans="1:8" ht="15.75" thickBot="1" x14ac:dyDescent="0.3">
      <c r="A23" s="369" t="s">
        <v>22</v>
      </c>
      <c r="B23" s="370"/>
      <c r="C23" s="370"/>
      <c r="D23" s="370"/>
      <c r="E23" s="370"/>
      <c r="F23" s="370"/>
      <c r="G23" s="370"/>
      <c r="H23" s="371"/>
    </row>
    <row r="24" spans="1:8" x14ac:dyDescent="0.25">
      <c r="A24" s="169">
        <v>16</v>
      </c>
      <c r="B24" s="30" t="s">
        <v>97</v>
      </c>
      <c r="C24" s="128">
        <v>1</v>
      </c>
      <c r="D24" s="31" t="s">
        <v>15</v>
      </c>
      <c r="E24" s="276"/>
      <c r="F24" s="301"/>
      <c r="G24" s="275">
        <f>SUM(E24+F24)</f>
        <v>0</v>
      </c>
      <c r="H24" s="167"/>
    </row>
    <row r="25" spans="1:8" ht="15.75" thickBot="1" x14ac:dyDescent="0.3">
      <c r="A25" s="22">
        <v>17</v>
      </c>
      <c r="B25" s="28" t="s">
        <v>24</v>
      </c>
      <c r="C25" s="86">
        <v>1</v>
      </c>
      <c r="D25" s="29" t="s">
        <v>8</v>
      </c>
      <c r="E25" s="264"/>
      <c r="F25" s="302"/>
      <c r="G25" s="274">
        <f>SUM(E25+F25)</f>
        <v>0</v>
      </c>
      <c r="H25" s="164"/>
    </row>
    <row r="26" spans="1:8" ht="15.75" thickBot="1" x14ac:dyDescent="0.3">
      <c r="A26" s="372" t="s">
        <v>142</v>
      </c>
      <c r="B26" s="373"/>
      <c r="C26" s="373"/>
      <c r="D26" s="373"/>
      <c r="E26" s="373"/>
      <c r="F26" s="373"/>
      <c r="G26" s="373"/>
      <c r="H26" s="232"/>
    </row>
    <row r="27" spans="1:8" ht="15.75" thickBot="1" x14ac:dyDescent="0.3">
      <c r="A27" s="369" t="s">
        <v>25</v>
      </c>
      <c r="B27" s="370"/>
      <c r="C27" s="370"/>
      <c r="D27" s="370"/>
      <c r="E27" s="370"/>
      <c r="F27" s="370"/>
      <c r="G27" s="370"/>
      <c r="H27" s="371"/>
    </row>
    <row r="28" spans="1:8" x14ac:dyDescent="0.25">
      <c r="A28" s="169">
        <v>18</v>
      </c>
      <c r="B28" s="30" t="s">
        <v>26</v>
      </c>
      <c r="C28" s="128">
        <v>1</v>
      </c>
      <c r="D28" s="31" t="s">
        <v>8</v>
      </c>
      <c r="E28" s="276"/>
      <c r="F28" s="301"/>
      <c r="G28" s="303">
        <f>SUM(E28+F28)</f>
        <v>0</v>
      </c>
      <c r="H28" s="207"/>
    </row>
    <row r="29" spans="1:8" ht="15.75" thickBot="1" x14ac:dyDescent="0.3">
      <c r="A29" s="22">
        <v>19</v>
      </c>
      <c r="B29" s="28" t="s">
        <v>27</v>
      </c>
      <c r="C29" s="86">
        <v>1</v>
      </c>
      <c r="D29" s="29" t="s">
        <v>8</v>
      </c>
      <c r="E29" s="264"/>
      <c r="F29" s="302"/>
      <c r="G29" s="274">
        <f>SUM(E29+F29)</f>
        <v>0</v>
      </c>
      <c r="H29" s="164"/>
    </row>
    <row r="30" spans="1:8" ht="15.75" thickBot="1" x14ac:dyDescent="0.3">
      <c r="A30" s="363" t="s">
        <v>143</v>
      </c>
      <c r="B30" s="364"/>
      <c r="C30" s="364"/>
      <c r="D30" s="364"/>
      <c r="E30" s="364"/>
      <c r="F30" s="364"/>
      <c r="G30" s="364"/>
      <c r="H30" s="231"/>
    </row>
    <row r="31" spans="1:8" ht="15.75" thickBot="1" x14ac:dyDescent="0.3">
      <c r="A31" s="458" t="s">
        <v>28</v>
      </c>
      <c r="B31" s="459"/>
      <c r="C31" s="459"/>
      <c r="D31" s="459"/>
      <c r="E31" s="459"/>
      <c r="F31" s="459"/>
      <c r="G31" s="459"/>
      <c r="H31" s="460"/>
    </row>
    <row r="32" spans="1:8" x14ac:dyDescent="0.25">
      <c r="A32" s="87">
        <v>20</v>
      </c>
      <c r="B32" s="33" t="s">
        <v>90</v>
      </c>
      <c r="C32" s="324">
        <v>1</v>
      </c>
      <c r="D32" s="34" t="s">
        <v>8</v>
      </c>
      <c r="E32" s="294"/>
      <c r="F32" s="304"/>
      <c r="G32" s="275">
        <f t="shared" ref="G32:G47" si="1">SUM(E32+F32)</f>
        <v>0</v>
      </c>
      <c r="H32" s="167"/>
    </row>
    <row r="33" spans="1:8" x14ac:dyDescent="0.25">
      <c r="A33" s="88">
        <v>21</v>
      </c>
      <c r="B33" s="36" t="s">
        <v>30</v>
      </c>
      <c r="C33" s="89">
        <v>1</v>
      </c>
      <c r="D33" s="37" t="s">
        <v>8</v>
      </c>
      <c r="E33" s="290"/>
      <c r="F33" s="286"/>
      <c r="G33" s="273">
        <f t="shared" si="1"/>
        <v>0</v>
      </c>
      <c r="H33" s="162"/>
    </row>
    <row r="34" spans="1:8" x14ac:dyDescent="0.25">
      <c r="A34" s="88">
        <v>22</v>
      </c>
      <c r="B34" s="36" t="s">
        <v>31</v>
      </c>
      <c r="C34" s="89">
        <v>1</v>
      </c>
      <c r="D34" s="37" t="s">
        <v>8</v>
      </c>
      <c r="E34" s="290"/>
      <c r="F34" s="286"/>
      <c r="G34" s="273">
        <f t="shared" si="1"/>
        <v>0</v>
      </c>
      <c r="H34" s="162"/>
    </row>
    <row r="35" spans="1:8" x14ac:dyDescent="0.25">
      <c r="A35" s="88">
        <v>23</v>
      </c>
      <c r="B35" s="36" t="s">
        <v>32</v>
      </c>
      <c r="C35" s="89">
        <v>1</v>
      </c>
      <c r="D35" s="37" t="s">
        <v>15</v>
      </c>
      <c r="E35" s="290"/>
      <c r="F35" s="286"/>
      <c r="G35" s="273">
        <f t="shared" si="1"/>
        <v>0</v>
      </c>
      <c r="H35" s="162"/>
    </row>
    <row r="36" spans="1:8" x14ac:dyDescent="0.25">
      <c r="A36" s="88">
        <v>24</v>
      </c>
      <c r="B36" s="36" t="s">
        <v>33</v>
      </c>
      <c r="C36" s="89">
        <v>1</v>
      </c>
      <c r="D36" s="37" t="s">
        <v>8</v>
      </c>
      <c r="E36" s="290"/>
      <c r="F36" s="286"/>
      <c r="G36" s="273">
        <f t="shared" si="1"/>
        <v>0</v>
      </c>
      <c r="H36" s="162"/>
    </row>
    <row r="37" spans="1:8" x14ac:dyDescent="0.25">
      <c r="A37" s="88">
        <v>25</v>
      </c>
      <c r="B37" s="36" t="s">
        <v>34</v>
      </c>
      <c r="C37" s="89">
        <v>1</v>
      </c>
      <c r="D37" s="37" t="s">
        <v>8</v>
      </c>
      <c r="E37" s="290"/>
      <c r="F37" s="286"/>
      <c r="G37" s="273">
        <f t="shared" si="1"/>
        <v>0</v>
      </c>
      <c r="H37" s="162"/>
    </row>
    <row r="38" spans="1:8" x14ac:dyDescent="0.25">
      <c r="A38" s="88">
        <v>26</v>
      </c>
      <c r="B38" s="36" t="s">
        <v>35</v>
      </c>
      <c r="C38" s="89">
        <v>1</v>
      </c>
      <c r="D38" s="37" t="s">
        <v>8</v>
      </c>
      <c r="E38" s="290"/>
      <c r="F38" s="286"/>
      <c r="G38" s="273">
        <f t="shared" si="1"/>
        <v>0</v>
      </c>
      <c r="H38" s="162"/>
    </row>
    <row r="39" spans="1:8" x14ac:dyDescent="0.25">
      <c r="A39" s="88">
        <v>27</v>
      </c>
      <c r="B39" s="36" t="s">
        <v>36</v>
      </c>
      <c r="C39" s="89">
        <v>1</v>
      </c>
      <c r="D39" s="37" t="s">
        <v>15</v>
      </c>
      <c r="E39" s="290"/>
      <c r="F39" s="286"/>
      <c r="G39" s="273">
        <f t="shared" si="1"/>
        <v>0</v>
      </c>
      <c r="H39" s="162"/>
    </row>
    <row r="40" spans="1:8" x14ac:dyDescent="0.25">
      <c r="A40" s="88">
        <v>28</v>
      </c>
      <c r="B40" s="36" t="s">
        <v>37</v>
      </c>
      <c r="C40" s="89">
        <v>1</v>
      </c>
      <c r="D40" s="37" t="s">
        <v>8</v>
      </c>
      <c r="E40" s="290"/>
      <c r="F40" s="286"/>
      <c r="G40" s="273">
        <f t="shared" si="1"/>
        <v>0</v>
      </c>
      <c r="H40" s="162"/>
    </row>
    <row r="41" spans="1:8" x14ac:dyDescent="0.25">
      <c r="A41" s="88">
        <v>29</v>
      </c>
      <c r="B41" s="36" t="s">
        <v>38</v>
      </c>
      <c r="C41" s="89">
        <v>1</v>
      </c>
      <c r="D41" s="37" t="s">
        <v>8</v>
      </c>
      <c r="E41" s="290"/>
      <c r="F41" s="286"/>
      <c r="G41" s="273">
        <f t="shared" si="1"/>
        <v>0</v>
      </c>
      <c r="H41" s="162"/>
    </row>
    <row r="42" spans="1:8" x14ac:dyDescent="0.25">
      <c r="A42" s="88">
        <v>30</v>
      </c>
      <c r="B42" s="36" t="s">
        <v>39</v>
      </c>
      <c r="C42" s="89">
        <v>1</v>
      </c>
      <c r="D42" s="37" t="s">
        <v>8</v>
      </c>
      <c r="E42" s="290"/>
      <c r="F42" s="286"/>
      <c r="G42" s="273">
        <f t="shared" si="1"/>
        <v>0</v>
      </c>
      <c r="H42" s="162"/>
    </row>
    <row r="43" spans="1:8" x14ac:dyDescent="0.25">
      <c r="A43" s="88">
        <v>31</v>
      </c>
      <c r="B43" s="36" t="s">
        <v>75</v>
      </c>
      <c r="C43" s="89">
        <v>1</v>
      </c>
      <c r="D43" s="37" t="s">
        <v>15</v>
      </c>
      <c r="E43" s="290"/>
      <c r="F43" s="286"/>
      <c r="G43" s="273">
        <f t="shared" si="1"/>
        <v>0</v>
      </c>
      <c r="H43" s="162"/>
    </row>
    <row r="44" spans="1:8" x14ac:dyDescent="0.25">
      <c r="A44" s="88">
        <v>32</v>
      </c>
      <c r="B44" s="36" t="s">
        <v>41</v>
      </c>
      <c r="C44" s="89">
        <v>1</v>
      </c>
      <c r="D44" s="37" t="s">
        <v>8</v>
      </c>
      <c r="E44" s="290"/>
      <c r="F44" s="286"/>
      <c r="G44" s="273">
        <f t="shared" si="1"/>
        <v>0</v>
      </c>
      <c r="H44" s="162"/>
    </row>
    <row r="45" spans="1:8" x14ac:dyDescent="0.25">
      <c r="A45" s="88">
        <v>33</v>
      </c>
      <c r="B45" s="36" t="s">
        <v>42</v>
      </c>
      <c r="C45" s="89">
        <v>1</v>
      </c>
      <c r="D45" s="37" t="s">
        <v>8</v>
      </c>
      <c r="E45" s="290"/>
      <c r="F45" s="286"/>
      <c r="G45" s="273">
        <f t="shared" si="1"/>
        <v>0</v>
      </c>
      <c r="H45" s="162"/>
    </row>
    <row r="46" spans="1:8" x14ac:dyDescent="0.25">
      <c r="A46" s="90">
        <v>34</v>
      </c>
      <c r="B46" s="38" t="s">
        <v>43</v>
      </c>
      <c r="C46" s="91">
        <v>1</v>
      </c>
      <c r="D46" s="39" t="s">
        <v>8</v>
      </c>
      <c r="E46" s="291"/>
      <c r="F46" s="287"/>
      <c r="G46" s="273">
        <f t="shared" si="1"/>
        <v>0</v>
      </c>
      <c r="H46" s="162"/>
    </row>
    <row r="47" spans="1:8" x14ac:dyDescent="0.25">
      <c r="A47" s="82">
        <v>35</v>
      </c>
      <c r="B47" s="40" t="s">
        <v>76</v>
      </c>
      <c r="C47" s="92">
        <v>1</v>
      </c>
      <c r="D47" s="41" t="s">
        <v>15</v>
      </c>
      <c r="E47" s="279"/>
      <c r="F47" s="288"/>
      <c r="G47" s="273">
        <f t="shared" si="1"/>
        <v>0</v>
      </c>
      <c r="H47" s="162"/>
    </row>
    <row r="48" spans="1:8" ht="15.75" thickBot="1" x14ac:dyDescent="0.3">
      <c r="A48" s="93">
        <v>36</v>
      </c>
      <c r="B48" s="43" t="s">
        <v>45</v>
      </c>
      <c r="C48" s="94">
        <v>1</v>
      </c>
      <c r="D48" s="44" t="s">
        <v>8</v>
      </c>
      <c r="E48" s="95" t="s">
        <v>46</v>
      </c>
      <c r="F48" s="289"/>
      <c r="G48" s="95" t="s">
        <v>46</v>
      </c>
      <c r="H48" s="164"/>
    </row>
    <row r="49" spans="1:8" ht="15.75" thickBot="1" x14ac:dyDescent="0.3">
      <c r="A49" s="361" t="s">
        <v>144</v>
      </c>
      <c r="B49" s="461"/>
      <c r="C49" s="461"/>
      <c r="D49" s="461"/>
      <c r="E49" s="461"/>
      <c r="F49" s="461"/>
      <c r="G49" s="461"/>
      <c r="H49" s="184"/>
    </row>
    <row r="50" spans="1:8" ht="15.75" thickBot="1" x14ac:dyDescent="0.3">
      <c r="A50" s="385" t="s">
        <v>47</v>
      </c>
      <c r="B50" s="386"/>
      <c r="C50" s="386"/>
      <c r="D50" s="386"/>
      <c r="E50" s="386"/>
      <c r="F50" s="386"/>
      <c r="G50" s="386"/>
      <c r="H50" s="387"/>
    </row>
    <row r="51" spans="1:8" x14ac:dyDescent="0.25">
      <c r="A51" s="134">
        <v>37</v>
      </c>
      <c r="B51" s="36" t="s">
        <v>48</v>
      </c>
      <c r="C51" s="89">
        <v>1</v>
      </c>
      <c r="D51" s="37" t="s">
        <v>15</v>
      </c>
      <c r="E51" s="290"/>
      <c r="F51" s="286"/>
      <c r="G51" s="275">
        <f t="shared" ref="G51:G61" si="2">SUM(E51+F51)</f>
        <v>0</v>
      </c>
      <c r="H51" s="167"/>
    </row>
    <row r="52" spans="1:8" x14ac:dyDescent="0.25">
      <c r="A52" s="97">
        <v>38</v>
      </c>
      <c r="B52" s="112" t="s">
        <v>49</v>
      </c>
      <c r="C52" s="98">
        <v>1</v>
      </c>
      <c r="D52" s="99" t="s">
        <v>15</v>
      </c>
      <c r="E52" s="277"/>
      <c r="F52" s="293"/>
      <c r="G52" s="273">
        <f t="shared" si="2"/>
        <v>0</v>
      </c>
      <c r="H52" s="162"/>
    </row>
    <row r="53" spans="1:8" x14ac:dyDescent="0.25">
      <c r="A53" s="97">
        <v>39</v>
      </c>
      <c r="B53" s="112" t="s">
        <v>77</v>
      </c>
      <c r="C53" s="98">
        <v>1</v>
      </c>
      <c r="D53" s="99" t="s">
        <v>15</v>
      </c>
      <c r="E53" s="277"/>
      <c r="F53" s="293"/>
      <c r="G53" s="273">
        <f t="shared" si="2"/>
        <v>0</v>
      </c>
      <c r="H53" s="162"/>
    </row>
    <row r="54" spans="1:8" x14ac:dyDescent="0.25">
      <c r="A54" s="97">
        <v>40</v>
      </c>
      <c r="B54" s="112" t="s">
        <v>51</v>
      </c>
      <c r="C54" s="98">
        <v>1</v>
      </c>
      <c r="D54" s="48" t="s">
        <v>15</v>
      </c>
      <c r="E54" s="277"/>
      <c r="F54" s="293"/>
      <c r="G54" s="273">
        <f t="shared" si="2"/>
        <v>0</v>
      </c>
      <c r="H54" s="162"/>
    </row>
    <row r="55" spans="1:8" x14ac:dyDescent="0.25">
      <c r="A55" s="97">
        <v>41</v>
      </c>
      <c r="B55" s="47" t="s">
        <v>92</v>
      </c>
      <c r="C55" s="101">
        <v>1</v>
      </c>
      <c r="D55" s="48" t="s">
        <v>8</v>
      </c>
      <c r="E55" s="277"/>
      <c r="F55" s="293"/>
      <c r="G55" s="273">
        <f t="shared" si="2"/>
        <v>0</v>
      </c>
      <c r="H55" s="162"/>
    </row>
    <row r="56" spans="1:8" x14ac:dyDescent="0.25">
      <c r="A56" s="100">
        <v>42</v>
      </c>
      <c r="B56" s="113" t="s">
        <v>53</v>
      </c>
      <c r="C56" s="102">
        <v>1</v>
      </c>
      <c r="D56" s="103" t="s">
        <v>15</v>
      </c>
      <c r="E56" s="277"/>
      <c r="F56" s="300"/>
      <c r="G56" s="273">
        <f t="shared" si="2"/>
        <v>0</v>
      </c>
      <c r="H56" s="162"/>
    </row>
    <row r="57" spans="1:8" x14ac:dyDescent="0.25">
      <c r="A57" s="100">
        <v>43</v>
      </c>
      <c r="B57" s="113" t="s">
        <v>54</v>
      </c>
      <c r="C57" s="102">
        <v>1</v>
      </c>
      <c r="D57" s="103" t="s">
        <v>8</v>
      </c>
      <c r="E57" s="277"/>
      <c r="F57" s="300"/>
      <c r="G57" s="273">
        <f t="shared" si="2"/>
        <v>0</v>
      </c>
      <c r="H57" s="162"/>
    </row>
    <row r="58" spans="1:8" x14ac:dyDescent="0.25">
      <c r="A58" s="100">
        <v>44</v>
      </c>
      <c r="B58" s="113" t="s">
        <v>55</v>
      </c>
      <c r="C58" s="102">
        <v>1</v>
      </c>
      <c r="D58" s="103" t="s">
        <v>8</v>
      </c>
      <c r="E58" s="277"/>
      <c r="F58" s="300"/>
      <c r="G58" s="273">
        <f t="shared" si="2"/>
        <v>0</v>
      </c>
      <c r="H58" s="162"/>
    </row>
    <row r="59" spans="1:8" x14ac:dyDescent="0.25">
      <c r="A59" s="100">
        <v>45</v>
      </c>
      <c r="B59" s="113" t="s">
        <v>56</v>
      </c>
      <c r="C59" s="102">
        <v>1</v>
      </c>
      <c r="D59" s="103" t="s">
        <v>8</v>
      </c>
      <c r="E59" s="277"/>
      <c r="F59" s="300"/>
      <c r="G59" s="273">
        <f t="shared" si="2"/>
        <v>0</v>
      </c>
      <c r="H59" s="162"/>
    </row>
    <row r="60" spans="1:8" x14ac:dyDescent="0.25">
      <c r="A60" s="100">
        <v>46</v>
      </c>
      <c r="B60" s="113" t="s">
        <v>57</v>
      </c>
      <c r="C60" s="102">
        <v>1</v>
      </c>
      <c r="D60" s="103" t="s">
        <v>8</v>
      </c>
      <c r="E60" s="277"/>
      <c r="F60" s="300"/>
      <c r="G60" s="273">
        <f t="shared" si="2"/>
        <v>0</v>
      </c>
      <c r="H60" s="162"/>
    </row>
    <row r="61" spans="1:8" ht="15.75" thickBot="1" x14ac:dyDescent="0.3">
      <c r="A61" s="104">
        <v>47</v>
      </c>
      <c r="B61" s="43" t="s">
        <v>58</v>
      </c>
      <c r="C61" s="94">
        <v>1</v>
      </c>
      <c r="D61" s="44" t="s">
        <v>8</v>
      </c>
      <c r="E61" s="280"/>
      <c r="F61" s="289"/>
      <c r="G61" s="274">
        <f t="shared" si="2"/>
        <v>0</v>
      </c>
      <c r="H61" s="164"/>
    </row>
    <row r="62" spans="1:8" ht="15.75" thickBot="1" x14ac:dyDescent="0.3">
      <c r="A62" s="394" t="s">
        <v>145</v>
      </c>
      <c r="B62" s="412"/>
      <c r="C62" s="412"/>
      <c r="D62" s="412"/>
      <c r="E62" s="412"/>
      <c r="F62" s="412"/>
      <c r="G62" s="412"/>
      <c r="H62" s="184"/>
    </row>
    <row r="63" spans="1:8" ht="15.75" thickBot="1" x14ac:dyDescent="0.3">
      <c r="A63" s="385" t="s">
        <v>59</v>
      </c>
      <c r="B63" s="386"/>
      <c r="C63" s="386"/>
      <c r="D63" s="386"/>
      <c r="E63" s="386"/>
      <c r="F63" s="386"/>
      <c r="G63" s="386"/>
      <c r="H63" s="387"/>
    </row>
    <row r="64" spans="1:8" x14ac:dyDescent="0.25">
      <c r="A64" s="310">
        <v>48</v>
      </c>
      <c r="B64" s="54" t="s">
        <v>65</v>
      </c>
      <c r="C64" s="105">
        <v>1</v>
      </c>
      <c r="D64" s="311" t="s">
        <v>8</v>
      </c>
      <c r="E64" s="312" t="s">
        <v>46</v>
      </c>
      <c r="F64" s="270"/>
      <c r="G64" s="313" t="s">
        <v>46</v>
      </c>
      <c r="H64" s="207"/>
    </row>
    <row r="65" spans="1:8" x14ac:dyDescent="0.25">
      <c r="A65" s="123">
        <v>49</v>
      </c>
      <c r="B65" s="68" t="s">
        <v>66</v>
      </c>
      <c r="C65" s="319">
        <v>1</v>
      </c>
      <c r="D65" s="115" t="s">
        <v>67</v>
      </c>
      <c r="E65" s="58" t="s">
        <v>46</v>
      </c>
      <c r="F65" s="255"/>
      <c r="G65" s="59" t="s">
        <v>46</v>
      </c>
      <c r="H65" s="162"/>
    </row>
    <row r="66" spans="1:8" x14ac:dyDescent="0.25">
      <c r="A66" s="46">
        <v>50</v>
      </c>
      <c r="B66" s="56" t="s">
        <v>68</v>
      </c>
      <c r="C66" s="106">
        <v>1</v>
      </c>
      <c r="D66" s="57" t="s">
        <v>67</v>
      </c>
      <c r="E66" s="58" t="s">
        <v>46</v>
      </c>
      <c r="F66" s="255"/>
      <c r="G66" s="59" t="s">
        <v>46</v>
      </c>
      <c r="H66" s="162"/>
    </row>
    <row r="67" spans="1:8" ht="27" thickBot="1" x14ac:dyDescent="0.3">
      <c r="A67" s="60">
        <v>51</v>
      </c>
      <c r="B67" s="69" t="s">
        <v>69</v>
      </c>
      <c r="C67" s="320">
        <v>1</v>
      </c>
      <c r="D67" s="70" t="s">
        <v>70</v>
      </c>
      <c r="E67" s="66" t="s">
        <v>46</v>
      </c>
      <c r="F67" s="271"/>
      <c r="G67" s="116" t="s">
        <v>46</v>
      </c>
      <c r="H67" s="164"/>
    </row>
    <row r="68" spans="1:8" ht="15.75" thickBot="1" x14ac:dyDescent="0.3">
      <c r="A68" s="455" t="s">
        <v>146</v>
      </c>
      <c r="B68" s="456"/>
      <c r="C68" s="456"/>
      <c r="D68" s="456"/>
      <c r="E68" s="456"/>
      <c r="F68" s="456"/>
      <c r="G68" s="456"/>
      <c r="H68" s="161"/>
    </row>
    <row r="69" spans="1:8" ht="15.75" thickBot="1" x14ac:dyDescent="0.3">
      <c r="A69" s="455" t="s">
        <v>154</v>
      </c>
      <c r="B69" s="457"/>
      <c r="C69" s="457"/>
      <c r="D69" s="457"/>
      <c r="E69" s="457"/>
      <c r="F69" s="457"/>
      <c r="G69" s="457"/>
      <c r="H69" s="161"/>
    </row>
  </sheetData>
  <mergeCells count="18">
    <mergeCell ref="A63:H63"/>
    <mergeCell ref="A68:G68"/>
    <mergeCell ref="A69:G69"/>
    <mergeCell ref="H7:H8"/>
    <mergeCell ref="A22:G22"/>
    <mergeCell ref="A23:H23"/>
    <mergeCell ref="A26:G26"/>
    <mergeCell ref="A27:H27"/>
    <mergeCell ref="A30:G30"/>
    <mergeCell ref="A31:H31"/>
    <mergeCell ref="A49:G49"/>
    <mergeCell ref="A50:H50"/>
    <mergeCell ref="A62:G62"/>
    <mergeCell ref="A1:G1"/>
    <mergeCell ref="A2:G2"/>
    <mergeCell ref="F7:F8"/>
    <mergeCell ref="G7:G8"/>
    <mergeCell ref="A6:H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416D-40C1-4849-8C07-AFAD4166B38A}">
  <dimension ref="A1:H71"/>
  <sheetViews>
    <sheetView workbookViewId="0">
      <selection activeCell="A5" sqref="A5:H5"/>
    </sheetView>
  </sheetViews>
  <sheetFormatPr defaultRowHeight="15" x14ac:dyDescent="0.25"/>
  <cols>
    <col min="1" max="1" width="7.140625" style="64" customWidth="1"/>
    <col min="2" max="2" width="41.28515625" style="64" customWidth="1"/>
    <col min="3" max="3" width="11.5703125" style="64" customWidth="1"/>
    <col min="4" max="5" width="19.85546875" style="64" customWidth="1"/>
    <col min="6" max="6" width="18.7109375" style="64" customWidth="1"/>
    <col min="7" max="7" width="19.140625" style="64" customWidth="1"/>
    <col min="8" max="8" width="22.28515625" customWidth="1"/>
  </cols>
  <sheetData>
    <row r="1" spans="1:8" ht="15.75" thickBot="1" x14ac:dyDescent="0.3">
      <c r="A1" s="338" t="s">
        <v>117</v>
      </c>
      <c r="B1" s="338"/>
      <c r="C1" s="338"/>
      <c r="D1" s="338"/>
      <c r="E1" s="338"/>
      <c r="F1" s="338"/>
      <c r="G1" s="338"/>
    </row>
    <row r="2" spans="1:8" ht="15.75" thickBot="1" x14ac:dyDescent="0.3">
      <c r="A2" s="339" t="s">
        <v>118</v>
      </c>
      <c r="B2" s="340"/>
      <c r="C2" s="340"/>
      <c r="D2" s="340"/>
      <c r="E2" s="340"/>
      <c r="F2" s="340"/>
      <c r="G2" s="341"/>
    </row>
    <row r="3" spans="1:8" ht="15.75" thickBot="1" x14ac:dyDescent="0.3">
      <c r="A3" s="1"/>
      <c r="B3" s="1"/>
      <c r="C3" s="1"/>
      <c r="D3" s="1"/>
      <c r="E3" s="1"/>
      <c r="F3" s="1"/>
      <c r="G3" s="2" t="s">
        <v>128</v>
      </c>
    </row>
    <row r="4" spans="1:8" ht="158.25" customHeight="1" thickBot="1" x14ac:dyDescent="0.3">
      <c r="A4" s="3" t="s">
        <v>2</v>
      </c>
      <c r="B4" s="4" t="s">
        <v>3</v>
      </c>
      <c r="C4" s="4" t="s">
        <v>201</v>
      </c>
      <c r="D4" s="4" t="s">
        <v>4</v>
      </c>
      <c r="E4" s="4" t="s">
        <v>5</v>
      </c>
      <c r="F4" s="4" t="s">
        <v>167</v>
      </c>
      <c r="G4" s="65" t="s">
        <v>168</v>
      </c>
      <c r="H4" s="249" t="s">
        <v>196</v>
      </c>
    </row>
    <row r="5" spans="1:8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15.75" thickBot="1" x14ac:dyDescent="0.3">
      <c r="A6" s="398" t="s">
        <v>6</v>
      </c>
      <c r="B6" s="399"/>
      <c r="C6" s="399"/>
      <c r="D6" s="399"/>
      <c r="E6" s="399"/>
      <c r="F6" s="399"/>
      <c r="G6" s="399"/>
      <c r="H6" s="428"/>
    </row>
    <row r="7" spans="1:8" x14ac:dyDescent="0.25">
      <c r="A7" s="8">
        <v>1</v>
      </c>
      <c r="B7" s="9" t="s">
        <v>7</v>
      </c>
      <c r="C7" s="74">
        <v>1</v>
      </c>
      <c r="D7" s="10" t="s">
        <v>8</v>
      </c>
      <c r="E7" s="259"/>
      <c r="F7" s="357"/>
      <c r="G7" s="359">
        <f>SUM(E7+E8*8+F7)</f>
        <v>0</v>
      </c>
      <c r="H7" s="383"/>
    </row>
    <row r="8" spans="1:8" x14ac:dyDescent="0.25">
      <c r="A8" s="11">
        <v>2</v>
      </c>
      <c r="B8" s="12" t="s">
        <v>9</v>
      </c>
      <c r="C8" s="75">
        <v>1</v>
      </c>
      <c r="D8" s="13" t="s">
        <v>10</v>
      </c>
      <c r="E8" s="253"/>
      <c r="F8" s="358"/>
      <c r="G8" s="360"/>
      <c r="H8" s="384"/>
    </row>
    <row r="9" spans="1:8" x14ac:dyDescent="0.25">
      <c r="A9" s="14">
        <v>3</v>
      </c>
      <c r="B9" s="15" t="s">
        <v>11</v>
      </c>
      <c r="C9" s="78">
        <v>1</v>
      </c>
      <c r="D9" s="16" t="s">
        <v>8</v>
      </c>
      <c r="E9" s="255"/>
      <c r="F9" s="277"/>
      <c r="G9" s="261">
        <f t="shared" ref="G9:G14" si="0">SUM(E9+F9)</f>
        <v>0</v>
      </c>
      <c r="H9" s="162"/>
    </row>
    <row r="10" spans="1:8" x14ac:dyDescent="0.25">
      <c r="A10" s="14">
        <v>4</v>
      </c>
      <c r="B10" s="15" t="s">
        <v>12</v>
      </c>
      <c r="C10" s="78">
        <v>1</v>
      </c>
      <c r="D10" s="16" t="s">
        <v>8</v>
      </c>
      <c r="E10" s="255"/>
      <c r="F10" s="277"/>
      <c r="G10" s="261">
        <f t="shared" si="0"/>
        <v>0</v>
      </c>
      <c r="H10" s="162"/>
    </row>
    <row r="11" spans="1:8" x14ac:dyDescent="0.25">
      <c r="A11" s="14">
        <v>5</v>
      </c>
      <c r="B11" s="15" t="s">
        <v>13</v>
      </c>
      <c r="C11" s="78">
        <v>1</v>
      </c>
      <c r="D11" s="16" t="s">
        <v>8</v>
      </c>
      <c r="E11" s="255"/>
      <c r="F11" s="255"/>
      <c r="G11" s="261">
        <f t="shared" si="0"/>
        <v>0</v>
      </c>
      <c r="H11" s="162"/>
    </row>
    <row r="12" spans="1:8" ht="26.25" x14ac:dyDescent="0.25">
      <c r="A12" s="14">
        <v>6</v>
      </c>
      <c r="B12" s="18" t="s">
        <v>14</v>
      </c>
      <c r="C12" s="80">
        <v>1</v>
      </c>
      <c r="D12" s="16" t="s">
        <v>15</v>
      </c>
      <c r="E12" s="254"/>
      <c r="F12" s="278"/>
      <c r="G12" s="261">
        <f t="shared" si="0"/>
        <v>0</v>
      </c>
      <c r="H12" s="162"/>
    </row>
    <row r="13" spans="1:8" x14ac:dyDescent="0.25">
      <c r="A13" s="14">
        <v>7</v>
      </c>
      <c r="B13" s="15" t="s">
        <v>16</v>
      </c>
      <c r="C13" s="78">
        <v>1</v>
      </c>
      <c r="D13" s="16" t="s">
        <v>8</v>
      </c>
      <c r="E13" s="255"/>
      <c r="F13" s="277"/>
      <c r="G13" s="261">
        <f t="shared" si="0"/>
        <v>0</v>
      </c>
      <c r="H13" s="162"/>
    </row>
    <row r="14" spans="1:8" x14ac:dyDescent="0.25">
      <c r="A14" s="14">
        <v>8</v>
      </c>
      <c r="B14" s="15" t="s">
        <v>114</v>
      </c>
      <c r="C14" s="78">
        <v>1</v>
      </c>
      <c r="D14" s="16" t="s">
        <v>8</v>
      </c>
      <c r="E14" s="255"/>
      <c r="F14" s="277"/>
      <c r="G14" s="261">
        <f t="shared" si="0"/>
        <v>0</v>
      </c>
      <c r="H14" s="162"/>
    </row>
    <row r="15" spans="1:8" x14ac:dyDescent="0.25">
      <c r="A15" s="14">
        <v>9</v>
      </c>
      <c r="B15" s="15" t="s">
        <v>89</v>
      </c>
      <c r="C15" s="78">
        <v>1</v>
      </c>
      <c r="D15" s="16" t="s">
        <v>8</v>
      </c>
      <c r="E15" s="124" t="s">
        <v>46</v>
      </c>
      <c r="F15" s="277"/>
      <c r="G15" s="233" t="s">
        <v>46</v>
      </c>
      <c r="H15" s="162"/>
    </row>
    <row r="16" spans="1:8" x14ac:dyDescent="0.25">
      <c r="A16" s="14">
        <v>10</v>
      </c>
      <c r="B16" s="15" t="s">
        <v>18</v>
      </c>
      <c r="C16" s="78">
        <v>1</v>
      </c>
      <c r="D16" s="16" t="s">
        <v>8</v>
      </c>
      <c r="E16" s="255"/>
      <c r="F16" s="277"/>
      <c r="G16" s="261">
        <f>SUM(E16+F16)</f>
        <v>0</v>
      </c>
      <c r="H16" s="162"/>
    </row>
    <row r="17" spans="1:8" x14ac:dyDescent="0.25">
      <c r="A17" s="14">
        <v>11</v>
      </c>
      <c r="B17" s="15" t="s">
        <v>19</v>
      </c>
      <c r="C17" s="78">
        <v>1</v>
      </c>
      <c r="D17" s="16" t="s">
        <v>8</v>
      </c>
      <c r="E17" s="255"/>
      <c r="F17" s="277"/>
      <c r="G17" s="261">
        <f>SUM(E17+F17)</f>
        <v>0</v>
      </c>
      <c r="H17" s="162"/>
    </row>
    <row r="18" spans="1:8" x14ac:dyDescent="0.25">
      <c r="A18" s="14">
        <v>12</v>
      </c>
      <c r="B18" s="15" t="s">
        <v>20</v>
      </c>
      <c r="C18" s="78">
        <v>1</v>
      </c>
      <c r="D18" s="16" t="s">
        <v>8</v>
      </c>
      <c r="E18" s="255"/>
      <c r="F18" s="277"/>
      <c r="G18" s="261">
        <f>SUM(E18+F18)</f>
        <v>0</v>
      </c>
      <c r="H18" s="162"/>
    </row>
    <row r="19" spans="1:8" ht="15.75" thickBot="1" x14ac:dyDescent="0.3">
      <c r="A19" s="22">
        <v>13</v>
      </c>
      <c r="B19" s="23" t="s">
        <v>21</v>
      </c>
      <c r="C19" s="85">
        <v>1</v>
      </c>
      <c r="D19" s="24" t="s">
        <v>8</v>
      </c>
      <c r="E19" s="260"/>
      <c r="F19" s="280"/>
      <c r="G19" s="262">
        <f>SUM(E19+F19)</f>
        <v>0</v>
      </c>
      <c r="H19" s="164"/>
    </row>
    <row r="20" spans="1:8" ht="15.75" thickBot="1" x14ac:dyDescent="0.3">
      <c r="A20" s="434" t="s">
        <v>141</v>
      </c>
      <c r="B20" s="449"/>
      <c r="C20" s="449"/>
      <c r="D20" s="449"/>
      <c r="E20" s="449"/>
      <c r="F20" s="449"/>
      <c r="G20" s="449"/>
      <c r="H20" s="184"/>
    </row>
    <row r="21" spans="1:8" ht="15.75" thickBot="1" x14ac:dyDescent="0.3">
      <c r="A21" s="369" t="s">
        <v>22</v>
      </c>
      <c r="B21" s="370"/>
      <c r="C21" s="370"/>
      <c r="D21" s="370"/>
      <c r="E21" s="370"/>
      <c r="F21" s="370"/>
      <c r="G21" s="370"/>
      <c r="H21" s="371"/>
    </row>
    <row r="22" spans="1:8" x14ac:dyDescent="0.25">
      <c r="A22" s="169">
        <v>14</v>
      </c>
      <c r="B22" s="30" t="s">
        <v>74</v>
      </c>
      <c r="C22" s="128">
        <v>1</v>
      </c>
      <c r="D22" s="31" t="s">
        <v>15</v>
      </c>
      <c r="E22" s="276"/>
      <c r="F22" s="276"/>
      <c r="G22" s="272">
        <f>SUM(E22+F22)</f>
        <v>0</v>
      </c>
      <c r="H22" s="207"/>
    </row>
    <row r="23" spans="1:8" x14ac:dyDescent="0.25">
      <c r="A23" s="17">
        <v>15</v>
      </c>
      <c r="B23" s="125" t="s">
        <v>115</v>
      </c>
      <c r="C23" s="326">
        <v>1</v>
      </c>
      <c r="D23" s="126" t="s">
        <v>8</v>
      </c>
      <c r="E23" s="254"/>
      <c r="F23" s="254"/>
      <c r="G23" s="261">
        <f>SUM(E23+F23)</f>
        <v>0</v>
      </c>
      <c r="H23" s="162"/>
    </row>
    <row r="24" spans="1:8" x14ac:dyDescent="0.25">
      <c r="A24" s="17">
        <v>16</v>
      </c>
      <c r="B24" s="125" t="s">
        <v>116</v>
      </c>
      <c r="C24" s="326">
        <v>1</v>
      </c>
      <c r="D24" s="126" t="s">
        <v>8</v>
      </c>
      <c r="E24" s="254"/>
      <c r="F24" s="254"/>
      <c r="G24" s="261">
        <f>SUM(E24+F24)</f>
        <v>0</v>
      </c>
      <c r="H24" s="162"/>
    </row>
    <row r="25" spans="1:8" ht="15.75" thickBot="1" x14ac:dyDescent="0.3">
      <c r="A25" s="235">
        <v>17</v>
      </c>
      <c r="B25" s="236" t="s">
        <v>24</v>
      </c>
      <c r="C25" s="328">
        <v>1</v>
      </c>
      <c r="D25" s="237" t="s">
        <v>8</v>
      </c>
      <c r="E25" s="305"/>
      <c r="F25" s="305"/>
      <c r="G25" s="296">
        <f>SUM(E25+F25)</f>
        <v>0</v>
      </c>
      <c r="H25" s="162"/>
    </row>
    <row r="26" spans="1:8" ht="15.75" thickBot="1" x14ac:dyDescent="0.3">
      <c r="A26" s="363" t="s">
        <v>142</v>
      </c>
      <c r="B26" s="368"/>
      <c r="C26" s="368"/>
      <c r="D26" s="368"/>
      <c r="E26" s="368"/>
      <c r="F26" s="368"/>
      <c r="G26" s="368"/>
      <c r="H26" s="234"/>
    </row>
    <row r="27" spans="1:8" ht="15.75" thickBot="1" x14ac:dyDescent="0.3">
      <c r="A27" s="369" t="s">
        <v>25</v>
      </c>
      <c r="B27" s="370"/>
      <c r="C27" s="370"/>
      <c r="D27" s="370"/>
      <c r="E27" s="370"/>
      <c r="F27" s="370"/>
      <c r="G27" s="370"/>
      <c r="H27" s="371"/>
    </row>
    <row r="28" spans="1:8" x14ac:dyDescent="0.25">
      <c r="A28" s="25">
        <v>18</v>
      </c>
      <c r="B28" s="26" t="s">
        <v>26</v>
      </c>
      <c r="C28" s="321">
        <v>1</v>
      </c>
      <c r="D28" s="27" t="s">
        <v>8</v>
      </c>
      <c r="E28" s="263"/>
      <c r="F28" s="263"/>
      <c r="G28" s="265">
        <f>SUM(E28+F28)</f>
        <v>0</v>
      </c>
      <c r="H28" s="167"/>
    </row>
    <row r="29" spans="1:8" ht="15.75" thickBot="1" x14ac:dyDescent="0.3">
      <c r="A29" s="22">
        <v>19</v>
      </c>
      <c r="B29" s="28" t="s">
        <v>27</v>
      </c>
      <c r="C29" s="86">
        <v>1</v>
      </c>
      <c r="D29" s="29" t="s">
        <v>8</v>
      </c>
      <c r="E29" s="264"/>
      <c r="F29" s="264"/>
      <c r="G29" s="262">
        <f>SUM(E29+F29)</f>
        <v>0</v>
      </c>
      <c r="H29" s="164"/>
    </row>
    <row r="30" spans="1:8" ht="15.75" thickBot="1" x14ac:dyDescent="0.3">
      <c r="A30" s="372" t="s">
        <v>143</v>
      </c>
      <c r="B30" s="373"/>
      <c r="C30" s="373"/>
      <c r="D30" s="373"/>
      <c r="E30" s="373"/>
      <c r="F30" s="373"/>
      <c r="G30" s="373"/>
      <c r="H30" s="184"/>
    </row>
    <row r="31" spans="1:8" ht="15.75" thickBot="1" x14ac:dyDescent="0.3">
      <c r="A31" s="369" t="s">
        <v>28</v>
      </c>
      <c r="B31" s="370"/>
      <c r="C31" s="370"/>
      <c r="D31" s="370"/>
      <c r="E31" s="370"/>
      <c r="F31" s="370"/>
      <c r="G31" s="370"/>
      <c r="H31" s="371"/>
    </row>
    <row r="32" spans="1:8" x14ac:dyDescent="0.25">
      <c r="A32" s="35">
        <v>20</v>
      </c>
      <c r="B32" s="36" t="s">
        <v>29</v>
      </c>
      <c r="C32" s="89">
        <v>1</v>
      </c>
      <c r="D32" s="37" t="s">
        <v>8</v>
      </c>
      <c r="E32" s="270"/>
      <c r="F32" s="290"/>
      <c r="G32" s="272">
        <f t="shared" ref="G32:G44" si="1">SUM(E32+F32)</f>
        <v>0</v>
      </c>
      <c r="H32" s="207"/>
    </row>
    <row r="33" spans="1:8" x14ac:dyDescent="0.25">
      <c r="A33" s="14">
        <v>21</v>
      </c>
      <c r="B33" s="47" t="s">
        <v>30</v>
      </c>
      <c r="C33" s="101">
        <v>1</v>
      </c>
      <c r="D33" s="48" t="s">
        <v>8</v>
      </c>
      <c r="E33" s="255"/>
      <c r="F33" s="277"/>
      <c r="G33" s="261">
        <f t="shared" si="1"/>
        <v>0</v>
      </c>
      <c r="H33" s="162"/>
    </row>
    <row r="34" spans="1:8" x14ac:dyDescent="0.25">
      <c r="A34" s="14">
        <v>22</v>
      </c>
      <c r="B34" s="47" t="s">
        <v>31</v>
      </c>
      <c r="C34" s="101">
        <v>1</v>
      </c>
      <c r="D34" s="48" t="s">
        <v>8</v>
      </c>
      <c r="E34" s="255"/>
      <c r="F34" s="277"/>
      <c r="G34" s="261">
        <f t="shared" si="1"/>
        <v>0</v>
      </c>
      <c r="H34" s="162"/>
    </row>
    <row r="35" spans="1:8" x14ac:dyDescent="0.25">
      <c r="A35" s="14">
        <v>23</v>
      </c>
      <c r="B35" s="47" t="s">
        <v>32</v>
      </c>
      <c r="C35" s="101">
        <v>1</v>
      </c>
      <c r="D35" s="48" t="s">
        <v>15</v>
      </c>
      <c r="E35" s="255"/>
      <c r="F35" s="277"/>
      <c r="G35" s="261">
        <f t="shared" si="1"/>
        <v>0</v>
      </c>
      <c r="H35" s="162"/>
    </row>
    <row r="36" spans="1:8" x14ac:dyDescent="0.25">
      <c r="A36" s="14">
        <v>24</v>
      </c>
      <c r="B36" s="47" t="s">
        <v>33</v>
      </c>
      <c r="C36" s="101">
        <v>1</v>
      </c>
      <c r="D36" s="48" t="s">
        <v>8</v>
      </c>
      <c r="E36" s="255"/>
      <c r="F36" s="277"/>
      <c r="G36" s="261">
        <f t="shared" si="1"/>
        <v>0</v>
      </c>
      <c r="H36" s="162"/>
    </row>
    <row r="37" spans="1:8" x14ac:dyDescent="0.25">
      <c r="A37" s="14">
        <v>25</v>
      </c>
      <c r="B37" s="47" t="s">
        <v>34</v>
      </c>
      <c r="C37" s="101">
        <v>1</v>
      </c>
      <c r="D37" s="48" t="s">
        <v>8</v>
      </c>
      <c r="E37" s="255"/>
      <c r="F37" s="277"/>
      <c r="G37" s="261">
        <f t="shared" si="1"/>
        <v>0</v>
      </c>
      <c r="H37" s="162"/>
    </row>
    <row r="38" spans="1:8" x14ac:dyDescent="0.25">
      <c r="A38" s="14">
        <v>26</v>
      </c>
      <c r="B38" s="47" t="s">
        <v>35</v>
      </c>
      <c r="C38" s="101">
        <v>1</v>
      </c>
      <c r="D38" s="48" t="s">
        <v>8</v>
      </c>
      <c r="E38" s="255"/>
      <c r="F38" s="277"/>
      <c r="G38" s="261">
        <f t="shared" si="1"/>
        <v>0</v>
      </c>
      <c r="H38" s="162"/>
    </row>
    <row r="39" spans="1:8" x14ac:dyDescent="0.25">
      <c r="A39" s="14">
        <v>27</v>
      </c>
      <c r="B39" s="47" t="s">
        <v>36</v>
      </c>
      <c r="C39" s="101">
        <v>1</v>
      </c>
      <c r="D39" s="48" t="s">
        <v>15</v>
      </c>
      <c r="E39" s="255"/>
      <c r="F39" s="277"/>
      <c r="G39" s="261">
        <f t="shared" si="1"/>
        <v>0</v>
      </c>
      <c r="H39" s="162"/>
    </row>
    <row r="40" spans="1:8" x14ac:dyDescent="0.25">
      <c r="A40" s="14">
        <v>28</v>
      </c>
      <c r="B40" s="47" t="s">
        <v>75</v>
      </c>
      <c r="C40" s="101">
        <v>1</v>
      </c>
      <c r="D40" s="48" t="s">
        <v>15</v>
      </c>
      <c r="E40" s="255"/>
      <c r="F40" s="277"/>
      <c r="G40" s="261">
        <f t="shared" si="1"/>
        <v>0</v>
      </c>
      <c r="H40" s="162"/>
    </row>
    <row r="41" spans="1:8" x14ac:dyDescent="0.25">
      <c r="A41" s="14">
        <v>29</v>
      </c>
      <c r="B41" s="47" t="s">
        <v>41</v>
      </c>
      <c r="C41" s="101">
        <v>1</v>
      </c>
      <c r="D41" s="48" t="s">
        <v>8</v>
      </c>
      <c r="E41" s="255"/>
      <c r="F41" s="277"/>
      <c r="G41" s="261">
        <f t="shared" si="1"/>
        <v>0</v>
      </c>
      <c r="H41" s="162"/>
    </row>
    <row r="42" spans="1:8" x14ac:dyDescent="0.25">
      <c r="A42" s="14">
        <v>30</v>
      </c>
      <c r="B42" s="47" t="s">
        <v>42</v>
      </c>
      <c r="C42" s="101">
        <v>1</v>
      </c>
      <c r="D42" s="48" t="s">
        <v>8</v>
      </c>
      <c r="E42" s="255"/>
      <c r="F42" s="277"/>
      <c r="G42" s="261">
        <f t="shared" si="1"/>
        <v>0</v>
      </c>
      <c r="H42" s="162"/>
    </row>
    <row r="43" spans="1:8" x14ac:dyDescent="0.25">
      <c r="A43" s="14">
        <v>31</v>
      </c>
      <c r="B43" s="47" t="s">
        <v>43</v>
      </c>
      <c r="C43" s="101">
        <v>1</v>
      </c>
      <c r="D43" s="48" t="s">
        <v>8</v>
      </c>
      <c r="E43" s="255"/>
      <c r="F43" s="277"/>
      <c r="G43" s="261">
        <f t="shared" si="1"/>
        <v>0</v>
      </c>
      <c r="H43" s="162"/>
    </row>
    <row r="44" spans="1:8" x14ac:dyDescent="0.25">
      <c r="A44" s="14">
        <v>32</v>
      </c>
      <c r="B44" s="47" t="s">
        <v>76</v>
      </c>
      <c r="C44" s="101">
        <v>1</v>
      </c>
      <c r="D44" s="48" t="s">
        <v>15</v>
      </c>
      <c r="E44" s="255"/>
      <c r="F44" s="277"/>
      <c r="G44" s="261">
        <f t="shared" si="1"/>
        <v>0</v>
      </c>
      <c r="H44" s="162"/>
    </row>
    <row r="45" spans="1:8" ht="15.75" thickBot="1" x14ac:dyDescent="0.3">
      <c r="A45" s="42">
        <v>33</v>
      </c>
      <c r="B45" s="43" t="s">
        <v>45</v>
      </c>
      <c r="C45" s="94">
        <v>1</v>
      </c>
      <c r="D45" s="44" t="s">
        <v>8</v>
      </c>
      <c r="E45" s="66" t="s">
        <v>46</v>
      </c>
      <c r="F45" s="280"/>
      <c r="G45" s="157" t="s">
        <v>46</v>
      </c>
      <c r="H45" s="162"/>
    </row>
    <row r="46" spans="1:8" ht="15.75" thickBot="1" x14ac:dyDescent="0.3">
      <c r="A46" s="127"/>
      <c r="B46" s="375" t="s">
        <v>144</v>
      </c>
      <c r="C46" s="375"/>
      <c r="D46" s="462"/>
      <c r="E46" s="462"/>
      <c r="F46" s="462"/>
      <c r="G46" s="462"/>
      <c r="H46" s="212"/>
    </row>
    <row r="47" spans="1:8" ht="15.75" thickBot="1" x14ac:dyDescent="0.3">
      <c r="A47" s="385" t="s">
        <v>47</v>
      </c>
      <c r="B47" s="386"/>
      <c r="C47" s="386"/>
      <c r="D47" s="386"/>
      <c r="E47" s="386"/>
      <c r="F47" s="386"/>
      <c r="G47" s="386"/>
      <c r="H47" s="387"/>
    </row>
    <row r="48" spans="1:8" x14ac:dyDescent="0.25">
      <c r="A48" s="53">
        <v>34</v>
      </c>
      <c r="B48" s="36" t="s">
        <v>48</v>
      </c>
      <c r="C48" s="89">
        <v>1</v>
      </c>
      <c r="D48" s="37" t="s">
        <v>15</v>
      </c>
      <c r="E48" s="270"/>
      <c r="F48" s="290"/>
      <c r="G48" s="272">
        <f t="shared" ref="G48:G58" si="2">SUM(E48+F48)</f>
        <v>0</v>
      </c>
      <c r="H48" s="167"/>
    </row>
    <row r="49" spans="1:8" x14ac:dyDescent="0.25">
      <c r="A49" s="46">
        <v>35</v>
      </c>
      <c r="B49" s="47" t="s">
        <v>49</v>
      </c>
      <c r="C49" s="101">
        <v>1</v>
      </c>
      <c r="D49" s="48" t="s">
        <v>15</v>
      </c>
      <c r="E49" s="255"/>
      <c r="F49" s="277"/>
      <c r="G49" s="261">
        <f t="shared" si="2"/>
        <v>0</v>
      </c>
      <c r="H49" s="162"/>
    </row>
    <row r="50" spans="1:8" x14ac:dyDescent="0.25">
      <c r="A50" s="46">
        <v>36</v>
      </c>
      <c r="B50" s="47" t="s">
        <v>50</v>
      </c>
      <c r="C50" s="101">
        <v>1</v>
      </c>
      <c r="D50" s="48" t="s">
        <v>15</v>
      </c>
      <c r="E50" s="255"/>
      <c r="F50" s="277"/>
      <c r="G50" s="261">
        <f t="shared" si="2"/>
        <v>0</v>
      </c>
      <c r="H50" s="162"/>
    </row>
    <row r="51" spans="1:8" x14ac:dyDescent="0.25">
      <c r="A51" s="46">
        <v>37</v>
      </c>
      <c r="B51" s="47" t="s">
        <v>51</v>
      </c>
      <c r="C51" s="101">
        <v>1</v>
      </c>
      <c r="D51" s="48" t="s">
        <v>15</v>
      </c>
      <c r="E51" s="255"/>
      <c r="F51" s="277"/>
      <c r="G51" s="261">
        <f t="shared" si="2"/>
        <v>0</v>
      </c>
      <c r="H51" s="162"/>
    </row>
    <row r="52" spans="1:8" x14ac:dyDescent="0.25">
      <c r="A52" s="49">
        <v>38</v>
      </c>
      <c r="B52" s="47" t="s">
        <v>52</v>
      </c>
      <c r="C52" s="101">
        <v>1</v>
      </c>
      <c r="D52" s="48" t="s">
        <v>8</v>
      </c>
      <c r="E52" s="255"/>
      <c r="F52" s="277"/>
      <c r="G52" s="261">
        <f t="shared" si="2"/>
        <v>0</v>
      </c>
      <c r="H52" s="162"/>
    </row>
    <row r="53" spans="1:8" x14ac:dyDescent="0.25">
      <c r="A53" s="49">
        <v>39</v>
      </c>
      <c r="B53" s="18" t="s">
        <v>53</v>
      </c>
      <c r="C53" s="80">
        <v>1</v>
      </c>
      <c r="D53" s="50" t="s">
        <v>8</v>
      </c>
      <c r="E53" s="254"/>
      <c r="F53" s="277"/>
      <c r="G53" s="261">
        <f t="shared" si="2"/>
        <v>0</v>
      </c>
      <c r="H53" s="162"/>
    </row>
    <row r="54" spans="1:8" x14ac:dyDescent="0.25">
      <c r="A54" s="49">
        <v>40</v>
      </c>
      <c r="B54" s="18" t="s">
        <v>54</v>
      </c>
      <c r="C54" s="80">
        <v>1</v>
      </c>
      <c r="D54" s="50" t="s">
        <v>8</v>
      </c>
      <c r="E54" s="254"/>
      <c r="F54" s="277"/>
      <c r="G54" s="261">
        <f t="shared" si="2"/>
        <v>0</v>
      </c>
      <c r="H54" s="162"/>
    </row>
    <row r="55" spans="1:8" x14ac:dyDescent="0.25">
      <c r="A55" s="49">
        <v>41</v>
      </c>
      <c r="B55" s="18" t="s">
        <v>55</v>
      </c>
      <c r="C55" s="80">
        <v>1</v>
      </c>
      <c r="D55" s="50" t="s">
        <v>8</v>
      </c>
      <c r="E55" s="254"/>
      <c r="F55" s="277"/>
      <c r="G55" s="261">
        <f t="shared" si="2"/>
        <v>0</v>
      </c>
      <c r="H55" s="162"/>
    </row>
    <row r="56" spans="1:8" x14ac:dyDescent="0.25">
      <c r="A56" s="49">
        <v>42</v>
      </c>
      <c r="B56" s="18" t="s">
        <v>56</v>
      </c>
      <c r="C56" s="80">
        <v>1</v>
      </c>
      <c r="D56" s="50" t="s">
        <v>8</v>
      </c>
      <c r="E56" s="254"/>
      <c r="F56" s="277"/>
      <c r="G56" s="261">
        <f t="shared" si="2"/>
        <v>0</v>
      </c>
      <c r="H56" s="162"/>
    </row>
    <row r="57" spans="1:8" x14ac:dyDescent="0.25">
      <c r="A57" s="46">
        <v>43</v>
      </c>
      <c r="B57" s="18" t="s">
        <v>57</v>
      </c>
      <c r="C57" s="80">
        <v>1</v>
      </c>
      <c r="D57" s="50" t="s">
        <v>8</v>
      </c>
      <c r="E57" s="254"/>
      <c r="F57" s="277"/>
      <c r="G57" s="261">
        <f t="shared" si="2"/>
        <v>0</v>
      </c>
      <c r="H57" s="162"/>
    </row>
    <row r="58" spans="1:8" ht="15.75" thickBot="1" x14ac:dyDescent="0.3">
      <c r="A58" s="51">
        <v>44</v>
      </c>
      <c r="B58" s="43" t="s">
        <v>58</v>
      </c>
      <c r="C58" s="94">
        <v>1</v>
      </c>
      <c r="D58" s="44" t="s">
        <v>8</v>
      </c>
      <c r="E58" s="260"/>
      <c r="F58" s="280"/>
      <c r="G58" s="262">
        <f t="shared" si="2"/>
        <v>0</v>
      </c>
      <c r="H58" s="164"/>
    </row>
    <row r="59" spans="1:8" ht="15.75" thickBot="1" x14ac:dyDescent="0.3">
      <c r="A59" s="67"/>
      <c r="B59" s="404" t="s">
        <v>145</v>
      </c>
      <c r="C59" s="404"/>
      <c r="D59" s="405"/>
      <c r="E59" s="405"/>
      <c r="F59" s="405"/>
      <c r="G59" s="405"/>
      <c r="H59" s="184"/>
    </row>
    <row r="60" spans="1:8" ht="15.75" thickBot="1" x14ac:dyDescent="0.3">
      <c r="A60" s="385" t="s">
        <v>59</v>
      </c>
      <c r="B60" s="386"/>
      <c r="C60" s="386"/>
      <c r="D60" s="386"/>
      <c r="E60" s="386"/>
      <c r="F60" s="386"/>
      <c r="G60" s="386"/>
      <c r="H60" s="387"/>
    </row>
    <row r="61" spans="1:8" x14ac:dyDescent="0.25">
      <c r="A61" s="53">
        <v>45</v>
      </c>
      <c r="B61" s="54" t="s">
        <v>78</v>
      </c>
      <c r="C61" s="105">
        <v>1</v>
      </c>
      <c r="D61" s="55" t="s">
        <v>8</v>
      </c>
      <c r="E61" s="270"/>
      <c r="F61" s="270"/>
      <c r="G61" s="272">
        <f>SUM(E61+F61)</f>
        <v>0</v>
      </c>
      <c r="H61" s="207"/>
    </row>
    <row r="62" spans="1:8" x14ac:dyDescent="0.25">
      <c r="A62" s="46">
        <v>46</v>
      </c>
      <c r="B62" s="68" t="s">
        <v>61</v>
      </c>
      <c r="C62" s="319">
        <v>1</v>
      </c>
      <c r="D62" s="57" t="s">
        <v>8</v>
      </c>
      <c r="E62" s="255"/>
      <c r="F62" s="255"/>
      <c r="G62" s="261">
        <f>SUM(E62+F62)</f>
        <v>0</v>
      </c>
      <c r="H62" s="162"/>
    </row>
    <row r="63" spans="1:8" x14ac:dyDescent="0.25">
      <c r="A63" s="46">
        <v>47</v>
      </c>
      <c r="B63" s="68" t="s">
        <v>62</v>
      </c>
      <c r="C63" s="319">
        <v>1</v>
      </c>
      <c r="D63" s="57" t="s">
        <v>8</v>
      </c>
      <c r="E63" s="255"/>
      <c r="F63" s="255"/>
      <c r="G63" s="261">
        <f>SUM(E63+F63)</f>
        <v>0</v>
      </c>
      <c r="H63" s="162"/>
    </row>
    <row r="64" spans="1:8" x14ac:dyDescent="0.25">
      <c r="A64" s="46">
        <v>48</v>
      </c>
      <c r="B64" s="56" t="s">
        <v>63</v>
      </c>
      <c r="C64" s="106">
        <v>1</v>
      </c>
      <c r="D64" s="57" t="s">
        <v>8</v>
      </c>
      <c r="E64" s="255"/>
      <c r="F64" s="255"/>
      <c r="G64" s="261">
        <f>SUM(E64+F64)</f>
        <v>0</v>
      </c>
      <c r="H64" s="162"/>
    </row>
    <row r="65" spans="1:8" x14ac:dyDescent="0.25">
      <c r="A65" s="46">
        <v>49</v>
      </c>
      <c r="B65" s="56" t="s">
        <v>64</v>
      </c>
      <c r="C65" s="106">
        <v>1</v>
      </c>
      <c r="D65" s="57" t="s">
        <v>8</v>
      </c>
      <c r="E65" s="255"/>
      <c r="F65" s="255"/>
      <c r="G65" s="261">
        <f>SUM(E65+F65)</f>
        <v>0</v>
      </c>
      <c r="H65" s="162"/>
    </row>
    <row r="66" spans="1:8" x14ac:dyDescent="0.25">
      <c r="A66" s="46">
        <v>50</v>
      </c>
      <c r="B66" s="56" t="s">
        <v>65</v>
      </c>
      <c r="C66" s="106">
        <v>1</v>
      </c>
      <c r="D66" s="57" t="s">
        <v>8</v>
      </c>
      <c r="E66" s="58" t="s">
        <v>46</v>
      </c>
      <c r="F66" s="255"/>
      <c r="G66" s="137" t="s">
        <v>46</v>
      </c>
      <c r="H66" s="162"/>
    </row>
    <row r="67" spans="1:8" x14ac:dyDescent="0.25">
      <c r="A67" s="46">
        <v>51</v>
      </c>
      <c r="B67" s="56" t="s">
        <v>66</v>
      </c>
      <c r="C67" s="106">
        <v>1</v>
      </c>
      <c r="D67" s="57" t="s">
        <v>67</v>
      </c>
      <c r="E67" s="58" t="s">
        <v>46</v>
      </c>
      <c r="F67" s="255"/>
      <c r="G67" s="137" t="s">
        <v>46</v>
      </c>
      <c r="H67" s="162"/>
    </row>
    <row r="68" spans="1:8" x14ac:dyDescent="0.25">
      <c r="A68" s="46">
        <v>52</v>
      </c>
      <c r="B68" s="56" t="s">
        <v>68</v>
      </c>
      <c r="C68" s="106">
        <v>1</v>
      </c>
      <c r="D68" s="57" t="s">
        <v>67</v>
      </c>
      <c r="E68" s="58" t="s">
        <v>46</v>
      </c>
      <c r="F68" s="255"/>
      <c r="G68" s="137" t="s">
        <v>46</v>
      </c>
      <c r="H68" s="162"/>
    </row>
    <row r="69" spans="1:8" ht="27" thickBot="1" x14ac:dyDescent="0.3">
      <c r="A69" s="60">
        <v>53</v>
      </c>
      <c r="B69" s="69" t="s">
        <v>69</v>
      </c>
      <c r="C69" s="320">
        <v>1</v>
      </c>
      <c r="D69" s="70" t="s">
        <v>70</v>
      </c>
      <c r="E69" s="66" t="s">
        <v>46</v>
      </c>
      <c r="F69" s="271"/>
      <c r="G69" s="157" t="s">
        <v>46</v>
      </c>
      <c r="H69" s="164"/>
    </row>
    <row r="70" spans="1:8" ht="15.75" thickBot="1" x14ac:dyDescent="0.3">
      <c r="A70" s="388" t="s">
        <v>146</v>
      </c>
      <c r="B70" s="389"/>
      <c r="C70" s="389"/>
      <c r="D70" s="389"/>
      <c r="E70" s="389"/>
      <c r="F70" s="389"/>
      <c r="G70" s="389"/>
      <c r="H70" s="161"/>
    </row>
    <row r="71" spans="1:8" ht="15.75" thickBot="1" x14ac:dyDescent="0.3">
      <c r="A71" s="388" t="s">
        <v>155</v>
      </c>
      <c r="B71" s="389"/>
      <c r="C71" s="389"/>
      <c r="D71" s="389"/>
      <c r="E71" s="389"/>
      <c r="F71" s="389"/>
      <c r="G71" s="389"/>
      <c r="H71" s="161"/>
    </row>
  </sheetData>
  <mergeCells count="18">
    <mergeCell ref="A70:G70"/>
    <mergeCell ref="A71:G71"/>
    <mergeCell ref="B59:G59"/>
    <mergeCell ref="A60:H60"/>
    <mergeCell ref="H7:H8"/>
    <mergeCell ref="A20:G20"/>
    <mergeCell ref="A21:H21"/>
    <mergeCell ref="A26:G26"/>
    <mergeCell ref="A27:H27"/>
    <mergeCell ref="A30:G30"/>
    <mergeCell ref="A31:H31"/>
    <mergeCell ref="B46:G46"/>
    <mergeCell ref="A47:H47"/>
    <mergeCell ref="A1:G1"/>
    <mergeCell ref="A2:G2"/>
    <mergeCell ref="F7:F8"/>
    <mergeCell ref="G7:G8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1.1. Citroen Berlingo Pure Tech</vt:lpstr>
      <vt:lpstr>1.2. Dacia Dokker</vt:lpstr>
      <vt:lpstr>1.3. Peugeot Partner</vt:lpstr>
      <vt:lpstr>1.4. Škoda Rapid</vt:lpstr>
      <vt:lpstr>1.5. VW Caddy</vt:lpstr>
      <vt:lpstr>1.6. Renault Kangoo 2013-2015</vt:lpstr>
      <vt:lpstr>1.7. Volvo S80</vt:lpstr>
      <vt:lpstr>1.8. Renault Kangoo 2007</vt:lpstr>
      <vt:lpstr>1.9. Iveco Daily</vt:lpstr>
      <vt:lpstr>1.10. Renault Trafic 2017-2019</vt:lpstr>
      <vt:lpstr>1.11. Ford Transit</vt:lpstr>
      <vt:lpstr>1.12. Renault Trafic 2008-2012</vt:lpstr>
      <vt:lpstr>1.13. Toyota Corolla 2020-2021</vt:lpstr>
      <vt:lpstr>1.14. Toyota Corolla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2026-05-12T06:02:51Z</dcterms:modified>
</cp:coreProperties>
</file>