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scentraslt-my.sharepoint.com/personal/audrone_niksaite_dscentras_lt/Documents/Desktop/Pirkimai/Draudimas/2026/Transporto su KASKO/Gauta iš Irmos/"/>
    </mc:Choice>
  </mc:AlternateContent>
  <xr:revisionPtr revIDLastSave="166" documentId="11_19C8BA9C022104AA90EB20D7A24C129D6862B97D" xr6:coauthVersionLast="47" xr6:coauthVersionMax="47" xr10:uidLastSave="{57A0919C-4E04-4E94-811F-A61CCA5F0186}"/>
  <bookViews>
    <workbookView xWindow="19090" yWindow="-4610" windowWidth="38620" windowHeight="21100" xr2:uid="{00000000-000D-0000-FFFF-FFFF00000000}"/>
  </bookViews>
  <sheets>
    <sheet name="Pasiūlymo forma" sheetId="1" r:id="rId1"/>
  </sheets>
  <definedNames>
    <definedName name="_Hlk145513853" localSheetId="0">'Pasiūlymo forma'!$F$35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0" i="1" l="1"/>
  <c r="V60" i="1"/>
  <c r="V58" i="1"/>
  <c r="V38" i="1"/>
  <c r="V89" i="1" l="1"/>
  <c r="V81" i="1"/>
  <c r="V77" i="1"/>
  <c r="V67" i="1"/>
  <c r="V64" i="1"/>
  <c r="V63" i="1"/>
  <c r="V37" i="1"/>
  <c r="V90" i="1" l="1"/>
  <c r="B30" i="1" s="1"/>
</calcChain>
</file>

<file path=xl/sharedStrings.xml><?xml version="1.0" encoding="utf-8"?>
<sst xmlns="http://schemas.openxmlformats.org/spreadsheetml/2006/main" count="560" uniqueCount="299">
  <si>
    <t>(Tiekėjo pavadinimas)</t>
  </si>
  <si>
    <t xml:space="preserve">PASIŪLYMAS </t>
  </si>
  <si>
    <t>DĖL I DALIES. TRANSPORTO PRIEMONIŲ VALDYTOJŲ CIVILINĖS ATSAKOMYBĖS PRIVALOMOJO DRAUDIMO (TPVCAPD)</t>
  </si>
  <si>
    <t>________________________________</t>
  </si>
  <si>
    <t>(data)</t>
  </si>
  <si>
    <t>(vieta)</t>
  </si>
  <si>
    <t>Tiekėjo adresas /Jeigu dalyvauja ūkio subjektų grupė, surašomi visi dalyvių adresai/</t>
  </si>
  <si>
    <t>Už pasiūlymą atsakingo asmens vardas, pavardė</t>
  </si>
  <si>
    <t>Telefono numeris</t>
  </si>
  <si>
    <t>Fakso numeris</t>
  </si>
  <si>
    <t>El. pašto adresas</t>
  </si>
  <si>
    <t xml:space="preserve">Šiuo pasiūlymu pažymime, kad sutinkame su visomis pirkimo sąlygomis, nustatytomis:
1)  skelbiamos apklausos skelbime, paskelbtame Viešųjų pirkimų įstatymo nustatyta tvarka; 
2) kituose pirkimo dokumentuose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Pasirašydamas CVP IS priemonėmis pateiktą pasiūlymą saugiu elektroniniu parašu, patvirtinu, kad dokumentų skaitmeninės kopijos ir elektroninėmis priemonėmis pateikti duomenys yra tikri.
</t>
  </si>
  <si>
    <t>Išnagrinėję pirkimo dokumentus, dokumentų priedus ir reikalavimus nurodytoms paslaugoms teikti, mes siūlome, pagal sutarties sąlygas  ir kitus pirkimo dokumentus  teikti  Paslaugas už bendrą planuojamą kainą:</t>
  </si>
  <si>
    <t>1 lentelė. Transporto priemonių valdytojų civilinės atsakomybės draudimas (TPVCAPD)</t>
  </si>
  <si>
    <t>Eil. Nr.</t>
  </si>
  <si>
    <t>Naudotojas / Draudėjas</t>
  </si>
  <si>
    <t>Savininkas / Naudos gavėjas</t>
  </si>
  <si>
    <t>Tipas</t>
  </si>
  <si>
    <t>Markė</t>
  </si>
  <si>
    <t>Modelis</t>
  </si>
  <si>
    <t>Valstybinis numeris</t>
  </si>
  <si>
    <t>Metai</t>
  </si>
  <si>
    <t>Transporto priemonės identifikavimo numeris (VIN)</t>
  </si>
  <si>
    <t>Galia (kW)</t>
  </si>
  <si>
    <t>Masė (kg)</t>
  </si>
  <si>
    <t>Kategorija</t>
  </si>
  <si>
    <t>Klasė</t>
  </si>
  <si>
    <t>TPVCAD įsigaliojimo data</t>
  </si>
  <si>
    <t>TPVCAD pabaiga</t>
  </si>
  <si>
    <t>Pastabos</t>
  </si>
  <si>
    <t>Draudimo įmoka 12 mėn. vienam automobiliui su visais privalomais mokesčiais, EUR *</t>
  </si>
  <si>
    <t>Draudimo įmoka 12 mėn. (11 mėn.***) visiems vienos įstaigos automobiliams, su visais privalomais mokesčiais, EUR *</t>
  </si>
  <si>
    <t>Druskininkų savivaldybės Leipalingio progimnazija</t>
  </si>
  <si>
    <t>Lengvasis automobilis</t>
  </si>
  <si>
    <t>FORD</t>
  </si>
  <si>
    <t>TRANSIT CUSTOM</t>
  </si>
  <si>
    <t>MDT062</t>
  </si>
  <si>
    <t>WF01XXTTG1MK09845</t>
  </si>
  <si>
    <t>M1------</t>
  </si>
  <si>
    <t/>
  </si>
  <si>
    <t>Druskininkų savivaldybės paslaugų ūkis</t>
  </si>
  <si>
    <t>Traktorius/ savaeigis mechanizmas</t>
  </si>
  <si>
    <t>KUBOTA</t>
  </si>
  <si>
    <t>-</t>
  </si>
  <si>
    <t>5515LE</t>
  </si>
  <si>
    <t>JKUK0913L01H31094</t>
  </si>
  <si>
    <t>traktorius/ savaeigis mechanizmas</t>
  </si>
  <si>
    <t>KOMATSU</t>
  </si>
  <si>
    <t>WB 93R-5</t>
  </si>
  <si>
    <t>9793LY</t>
  </si>
  <si>
    <t>F51414</t>
  </si>
  <si>
    <t>MAZDA</t>
  </si>
  <si>
    <t>6</t>
  </si>
  <si>
    <t>CHB721</t>
  </si>
  <si>
    <t>JMZGG12F671692667</t>
  </si>
  <si>
    <t>M1-AA---</t>
  </si>
  <si>
    <t>Lengvasis automobilis (Sedanas)</t>
  </si>
  <si>
    <t>Krovininiai automobiliai iki 3.5t</t>
  </si>
  <si>
    <t>RENAULT</t>
  </si>
  <si>
    <t>MASTER</t>
  </si>
  <si>
    <t>EBJ613</t>
  </si>
  <si>
    <t>VF1HDC2K639671956</t>
  </si>
  <si>
    <t>N1-BAA--</t>
  </si>
  <si>
    <t>Krovininis automobilis iki 3,5t</t>
  </si>
  <si>
    <t>IVECO</t>
  </si>
  <si>
    <t>DAILY</t>
  </si>
  <si>
    <t>EOZ915</t>
  </si>
  <si>
    <t>ZCFC3581105879880</t>
  </si>
  <si>
    <t>EOZ916</t>
  </si>
  <si>
    <t>ZCFC3581105879879</t>
  </si>
  <si>
    <t>gaisrinė</t>
  </si>
  <si>
    <t>Krovininių automobilių priekabos iki 3.5t</t>
  </si>
  <si>
    <t>INDESPENSION</t>
  </si>
  <si>
    <t>CR708</t>
  </si>
  <si>
    <t>81879</t>
  </si>
  <si>
    <t>O2-DCA--</t>
  </si>
  <si>
    <t>Krovininio automobilio priekaba (iki 3,5t) (Centrinės ašies priekaba)</t>
  </si>
  <si>
    <t>Krovininiai automobiliai virš 12t</t>
  </si>
  <si>
    <t>ML180E24</t>
  </si>
  <si>
    <t>HZA496</t>
  </si>
  <si>
    <t>ZCFA1TJ0202427348</t>
  </si>
  <si>
    <t>N3------</t>
  </si>
  <si>
    <t>Krovininis automobilis virš 12t</t>
  </si>
  <si>
    <t>MERCEDES-BENZ</t>
  </si>
  <si>
    <t>SPRINTER</t>
  </si>
  <si>
    <t>MTI996</t>
  </si>
  <si>
    <t>WDB9061551N666180</t>
  </si>
  <si>
    <t>N1-BA-SL</t>
  </si>
  <si>
    <t>Krovininis automobilis iki 3,5t (asenizacinis automobilis)</t>
  </si>
  <si>
    <t>KIOTI</t>
  </si>
  <si>
    <t>cs2610</t>
  </si>
  <si>
    <t>D212E</t>
  </si>
  <si>
    <t>MY5300344</t>
  </si>
  <si>
    <t>Druskininkų savivaldybės paslaugų Ūkis</t>
  </si>
  <si>
    <t>Savaeigiai mechanizmai</t>
  </si>
  <si>
    <t>BOBCAT</t>
  </si>
  <si>
    <t>S76</t>
  </si>
  <si>
    <t>G153I</t>
  </si>
  <si>
    <t>B4ZY11617</t>
  </si>
  <si>
    <t>35S14</t>
  </si>
  <si>
    <t>NBA486</t>
  </si>
  <si>
    <t>ZCFCC35A105154770</t>
  </si>
  <si>
    <t>35C14</t>
  </si>
  <si>
    <t>NCF722</t>
  </si>
  <si>
    <t>ZCFCP35A005635940</t>
  </si>
  <si>
    <t>LX-401</t>
  </si>
  <si>
    <t>G737O</t>
  </si>
  <si>
    <t>KBTBDBHCEP1M11123</t>
  </si>
  <si>
    <t>Priekaba mechanizmams vežti</t>
  </si>
  <si>
    <t>ZANDT</t>
  </si>
  <si>
    <t>TAT-B 110</t>
  </si>
  <si>
    <t>ZO788</t>
  </si>
  <si>
    <t>W09000210J0Z14003</t>
  </si>
  <si>
    <t>G738O</t>
  </si>
  <si>
    <t>KBTBDBHCCP1J10974</t>
  </si>
  <si>
    <t>G739O</t>
  </si>
  <si>
    <t>KBTBDBHCPP1M11126</t>
  </si>
  <si>
    <t>M6-131</t>
  </si>
  <si>
    <t>G783P</t>
  </si>
  <si>
    <t>KBTMNYDCCN1060038</t>
  </si>
  <si>
    <t>Vakuuminė traktoriaus priekaba</t>
  </si>
  <si>
    <t>TRILO</t>
  </si>
  <si>
    <t>T7001D</t>
  </si>
  <si>
    <t>XL9056000N0521032</t>
  </si>
  <si>
    <t>Druskininkų savivaldybės Viečiūnų progimnazija</t>
  </si>
  <si>
    <t>MEN278</t>
  </si>
  <si>
    <t>WF01XXTTG1MD42809</t>
  </si>
  <si>
    <t>Lengvųjų automobilių priekabos</t>
  </si>
  <si>
    <t>NIEWIADOW</t>
  </si>
  <si>
    <t>---</t>
  </si>
  <si>
    <t>TK322</t>
  </si>
  <si>
    <t>SWNB75000PE142611</t>
  </si>
  <si>
    <t>O1------</t>
  </si>
  <si>
    <t>Lengvojo automobilio priekaba (iki 0,75t)</t>
  </si>
  <si>
    <t xml:space="preserve"> Druskininkų "Saulės" pagrindinė mokykla</t>
  </si>
  <si>
    <t>Druskininkų "Saulės" pagrindinė mokykla</t>
  </si>
  <si>
    <t>TIKI</t>
  </si>
  <si>
    <t>CS275-L</t>
  </si>
  <si>
    <t>GE249</t>
  </si>
  <si>
    <t>V6AC6323600005323</t>
  </si>
  <si>
    <t>O1-DC-01</t>
  </si>
  <si>
    <t>Lengvojo automobilio priekaba (iki 0,75t) (Centrinės ašies priekaba)</t>
  </si>
  <si>
    <t>MASTER-TECH</t>
  </si>
  <si>
    <t>--</t>
  </si>
  <si>
    <t>RH348</t>
  </si>
  <si>
    <t>SU9P10000NWMT2221</t>
  </si>
  <si>
    <t>Druskininkų savivaldybės administracija</t>
  </si>
  <si>
    <t>TRAFIC</t>
  </si>
  <si>
    <t>CHJ597</t>
  </si>
  <si>
    <t>VF1JLBMB67V293848</t>
  </si>
  <si>
    <t>M1-AF---</t>
  </si>
  <si>
    <t>Lengvasis automobilis (Daugiatikslis)</t>
  </si>
  <si>
    <t>Druskininkų  "Atgimimo" mokykla</t>
  </si>
  <si>
    <t>Druskininkų "Atgimimo" mokykla</t>
  </si>
  <si>
    <t>MAZ</t>
  </si>
  <si>
    <t>816200</t>
  </si>
  <si>
    <t>AR918</t>
  </si>
  <si>
    <t>Y3M81620060000303</t>
  </si>
  <si>
    <t>O1-DCA--</t>
  </si>
  <si>
    <t>VW</t>
  </si>
  <si>
    <t>GOLF</t>
  </si>
  <si>
    <t>BFP292</t>
  </si>
  <si>
    <t>WVWZZZ1KZ6W070279</t>
  </si>
  <si>
    <t>M1-AB---</t>
  </si>
  <si>
    <t>Lengvasis automobilis (Hečbekas) (Mobilusis grąžtas)</t>
  </si>
  <si>
    <t>MDS764</t>
  </si>
  <si>
    <t>WF01XXTTG1MK10097</t>
  </si>
  <si>
    <t>Druskininkų "Ryto" gimnazija</t>
  </si>
  <si>
    <t>AP</t>
  </si>
  <si>
    <t>0,3</t>
  </si>
  <si>
    <t>AP965</t>
  </si>
  <si>
    <t>Z39RB011R4S001106</t>
  </si>
  <si>
    <t>SHARAN</t>
  </si>
  <si>
    <t>FHL134</t>
  </si>
  <si>
    <t>WVWZZZ7NZBV037957</t>
  </si>
  <si>
    <t>KIA</t>
  </si>
  <si>
    <t>CEE'D</t>
  </si>
  <si>
    <t>KDF149</t>
  </si>
  <si>
    <t>U5YHM515AJL325481</t>
  </si>
  <si>
    <t>M1-AB-ST</t>
  </si>
  <si>
    <t>mokymas vairuoti</t>
  </si>
  <si>
    <t>Druskininkų savivaldybės socialinių paslaugų centras</t>
  </si>
  <si>
    <t>Druskininkų Savivaldybės administracija</t>
  </si>
  <si>
    <t>MULTIVAN</t>
  </si>
  <si>
    <t>DNV379</t>
  </si>
  <si>
    <t>WV2ZZZ7HZ8H114493</t>
  </si>
  <si>
    <t>CRAFTER</t>
  </si>
  <si>
    <t>EGA762</t>
  </si>
  <si>
    <t>WV1ZZZ2EZ86042503</t>
  </si>
  <si>
    <t>DACIA</t>
  </si>
  <si>
    <t>DOKKER</t>
  </si>
  <si>
    <t>JOA201</t>
  </si>
  <si>
    <t>UU10SDCH556907286</t>
  </si>
  <si>
    <t xml:space="preserve">TRANSIT </t>
  </si>
  <si>
    <t>NGU928</t>
  </si>
  <si>
    <t>WF0KXXTTRKPM26072</t>
  </si>
  <si>
    <t>M1-AF-SH</t>
  </si>
  <si>
    <t>Lengvasis automobilis (Daugiatikslis) (Neįgaliųjų vežimėliui pritaikyta TP)</t>
  </si>
  <si>
    <t>JOA203</t>
  </si>
  <si>
    <t>UU10SDCH556982060</t>
  </si>
  <si>
    <t xml:space="preserve"> Druskininkų savivaldybės socialinių paslaugų centras</t>
  </si>
  <si>
    <t>RENAULT / CARPOL</t>
  </si>
  <si>
    <t>MNK490</t>
  </si>
  <si>
    <t>VF1JL000870287463</t>
  </si>
  <si>
    <t>Druskininkų sporto centras</t>
  </si>
  <si>
    <t xml:space="preserve"> Druskininkų sporto centras</t>
  </si>
  <si>
    <t>Motociklai</t>
  </si>
  <si>
    <t>HUATIAN</t>
  </si>
  <si>
    <t>HT 150T-3A</t>
  </si>
  <si>
    <t>865AE</t>
  </si>
  <si>
    <t>LJLTCKH3693D00030</t>
  </si>
  <si>
    <t>L3-E----</t>
  </si>
  <si>
    <t>Motociklas (Motociklas)</t>
  </si>
  <si>
    <t>TAURAS</t>
  </si>
  <si>
    <t>B 705SP</t>
  </si>
  <si>
    <t>DA908</t>
  </si>
  <si>
    <t>Z3DRX701X9K000253</t>
  </si>
  <si>
    <t>TRANSPORTER</t>
  </si>
  <si>
    <t>CDM190</t>
  </si>
  <si>
    <t>WV2ZZZ7HZ5H016230</t>
  </si>
  <si>
    <t>Druskininkų švietimo centras</t>
  </si>
  <si>
    <t>Druskininkų švietimo Centras</t>
  </si>
  <si>
    <t>Mikroautobusai (virš 8 vietų)</t>
  </si>
  <si>
    <t>FDC632</t>
  </si>
  <si>
    <t>ZCFC50C0005837820</t>
  </si>
  <si>
    <t>M2-CWM--</t>
  </si>
  <si>
    <t>Autobusas iki 5t (Vienaaukšis)</t>
  </si>
  <si>
    <t>50C15</t>
  </si>
  <si>
    <t>HZK242</t>
  </si>
  <si>
    <t>ZCFC350A505049474</t>
  </si>
  <si>
    <t>M2-CA---</t>
  </si>
  <si>
    <t>CRAFTER ALTAS</t>
  </si>
  <si>
    <t>JHC564</t>
  </si>
  <si>
    <t>WV1ZZZ2EZG6048126</t>
  </si>
  <si>
    <t>JZU067</t>
  </si>
  <si>
    <t>ZCFC250B605165830</t>
  </si>
  <si>
    <t xml:space="preserve"> Druskininkų švietimo centras</t>
  </si>
  <si>
    <t>KRA261</t>
  </si>
  <si>
    <t>WV1ZZZSYZK9007716</t>
  </si>
  <si>
    <t>LEF853</t>
  </si>
  <si>
    <t>ZCFC250B405308774</t>
  </si>
  <si>
    <t>NHF367</t>
  </si>
  <si>
    <t>WV1ZZZSY3R9026014</t>
  </si>
  <si>
    <t>Autobusas iki 5t</t>
  </si>
  <si>
    <t>SPRINTER ALTAS</t>
  </si>
  <si>
    <t>LPZ315</t>
  </si>
  <si>
    <t>W1V9076571P284485</t>
  </si>
  <si>
    <t>Druskininkų savivaldybės visuomenės sveikatos biuras</t>
  </si>
  <si>
    <t>303259363</t>
  </si>
  <si>
    <t>MLV619</t>
  </si>
  <si>
    <t>2023</t>
  </si>
  <si>
    <t>1995</t>
  </si>
  <si>
    <t>WF01XXTTG1NP00855</t>
  </si>
  <si>
    <t>3 lentelė. Šiame pasiūlyme yra pateikta ir konfidenciali informacija (dokumentai su konfidencialia informacija įsegti atskirai) ******:</t>
  </si>
  <si>
    <t xml:space="preserve">Eil. Nr. </t>
  </si>
  <si>
    <t>Pateikto dokumento pavadinimas</t>
  </si>
  <si>
    <t>Dokumentas yra įkeltas šioje CVPIS pasiūlymo lango eilutėje („Prisegti dokumentai“)</t>
  </si>
  <si>
    <t>1.</t>
  </si>
  <si>
    <t>2.</t>
  </si>
  <si>
    <t>******1) Pildyti tuomet, jei bus pateikta konfidenciali informacija. Tiekėjas negali nurodyti, kad konfidenciali yra pasiūlymo kaina arba, kad visas pasiūlymas yra konfidencialus.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</si>
  <si>
    <t>4 lentelė. Kartu su pasiūlymu pateikiami šie dokumentai:</t>
  </si>
  <si>
    <t>(Tiekėjo arba jo įgalioto asmens pareigų pavadinimas)</t>
  </si>
  <si>
    <t xml:space="preserve">(Parašas) </t>
  </si>
  <si>
    <t xml:space="preserve">(Vardas ir pavardė) </t>
  </si>
  <si>
    <t>`</t>
  </si>
  <si>
    <t>Variklis (cm³)</t>
  </si>
  <si>
    <r>
      <t xml:space="preserve">Tiekėjo pavadinimas, įmonės kodas  </t>
    </r>
    <r>
      <rPr>
        <b/>
        <i/>
        <sz val="11"/>
        <color theme="1"/>
        <rFont val="Calibri"/>
        <family val="2"/>
        <charset val="186"/>
      </rPr>
      <t>/</t>
    </r>
    <r>
      <rPr>
        <i/>
        <sz val="11"/>
        <color theme="1"/>
        <rFont val="Calibri"/>
        <family val="2"/>
        <charset val="186"/>
      </rPr>
      <t>jei dalyvauja jungtinės veiklos sutartimi, surašomi visų sutarties šalių duomenys.</t>
    </r>
  </si>
  <si>
    <r>
      <t>Tiekėjo juridinio asmens kodas</t>
    </r>
    <r>
      <rPr>
        <i/>
        <sz val="11"/>
        <color theme="1"/>
        <rFont val="Calibri"/>
        <family val="2"/>
        <charset val="186"/>
      </rPr>
      <t xml:space="preserve"> /Jeigu dalyvauja ūkio subjektų grupė, surašomi visų dalyvių juridinio asmens kodai /Jei pasiūlymą teikia fizinis asmuo, įregistravęs individualią veiklą, nurodomas individualios veiklos pažymos numeris (asmens kodas nenurodomas)/</t>
    </r>
  </si>
  <si>
    <r>
      <rPr>
        <b/>
        <i/>
        <sz val="11"/>
        <color rgb="FFFF0000"/>
        <rFont val="Calibri"/>
        <family val="2"/>
        <charset val="186"/>
      </rPr>
      <t>Pasiūlymo 1 lentelėje pateikiamas užpildytas paslaugų kiekių žiniaraščtis excel formatu, nekeičiant nurodytų paslaugų apibūdinimų (tech. specifikacijų),  įrašant tik kainą.</t>
    </r>
    <r>
      <rPr>
        <sz val="11"/>
        <color theme="1"/>
        <rFont val="Calibri"/>
        <family val="2"/>
        <charset val="186"/>
      </rPr>
      <t xml:space="preserve"> </t>
    </r>
  </si>
  <si>
    <r>
      <t xml:space="preserve">Bendra draudimo suma, Eur </t>
    </r>
    <r>
      <rPr>
        <sz val="11"/>
        <color theme="1"/>
        <rFont val="Calibri"/>
        <family val="2"/>
        <charset val="186"/>
      </rPr>
      <t xml:space="preserve">(21 stulpelio suma) </t>
    </r>
  </si>
  <si>
    <r>
      <t xml:space="preserve">Pasiūlymas galioja iki termino, nustatyto specialiųjų pirkimo sąlygų </t>
    </r>
    <r>
      <rPr>
        <sz val="11"/>
        <color rgb="FF00B050"/>
        <rFont val="Calibri"/>
        <family val="2"/>
        <charset val="186"/>
      </rPr>
      <t>8</t>
    </r>
    <r>
      <rPr>
        <sz val="11"/>
        <color theme="1"/>
        <rFont val="Calibri"/>
        <family val="2"/>
        <charset val="186"/>
      </rPr>
      <t xml:space="preserve"> priede "Terminai"</t>
    </r>
  </si>
  <si>
    <t>MAN</t>
  </si>
  <si>
    <t>TGM 18.290 4X4 BB EEV</t>
  </si>
  <si>
    <t>NMS608</t>
  </si>
  <si>
    <t>WMAN38ZZ6AY247431</t>
  </si>
  <si>
    <t>N3G-----</t>
  </si>
  <si>
    <t>Krovininis automobilis virš 12t visureigis</t>
  </si>
  <si>
    <t>195328165</t>
  </si>
  <si>
    <t>NNF632</t>
  </si>
  <si>
    <t>WF01XXTTG1LK72869</t>
  </si>
  <si>
    <t>Sbį Druskininkų Savivaldybės Socialinių Paslaugų Centras</t>
  </si>
  <si>
    <t>Druskininkų Savivaldybės Administracija</t>
  </si>
  <si>
    <t>AUDI</t>
  </si>
  <si>
    <t>A8</t>
  </si>
  <si>
    <t>NHT627</t>
  </si>
  <si>
    <t>WAUZZZ4E87N009529</t>
  </si>
  <si>
    <t>M1</t>
  </si>
  <si>
    <t>Sbį Druskininkų Sporto Centras</t>
  </si>
  <si>
    <t>MSV527</t>
  </si>
  <si>
    <t>WF01XXTTG1PL47956</t>
  </si>
  <si>
    <t>lengvasis automobilis</t>
  </si>
  <si>
    <r>
      <rPr>
        <b/>
        <sz val="11"/>
        <color theme="1"/>
        <rFont val="Calibri"/>
        <family val="2"/>
        <charset val="186"/>
      </rPr>
      <t>Pastabos:</t>
    </r>
    <r>
      <rPr>
        <sz val="11"/>
        <color theme="1"/>
        <rFont val="Calibri"/>
        <family val="2"/>
        <charset val="186"/>
      </rPr>
      <t xml:space="preserve">
Pasiūlymo kaina (bendra draudimo suma) žodžiais: ______________________________________________________                                                                                                                                                                                                                                                                                                                                                                                                                                       </t>
    </r>
  </si>
  <si>
    <r>
      <t>Bendra suma, Eur su visais privalomais mokesčiais</t>
    </r>
    <r>
      <rPr>
        <b/>
        <i/>
        <sz val="11"/>
        <color theme="1"/>
        <rFont val="Calibri"/>
        <family val="2"/>
        <charset val="186"/>
      </rPr>
      <t xml:space="preserve"> </t>
    </r>
    <r>
      <rPr>
        <i/>
        <sz val="11"/>
        <color theme="1"/>
        <rFont val="Calibri"/>
        <family val="2"/>
        <charset val="186"/>
      </rPr>
      <t>(1 lentelės 21 stulpelis 12 eilutė)</t>
    </r>
    <r>
      <rPr>
        <b/>
        <sz val="11"/>
        <color theme="1"/>
        <rFont val="Calibri"/>
        <family val="2"/>
        <charset val="186"/>
      </rPr>
      <t xml:space="preserve"> pateikiama kaina, nurodant 2 (du) skaičius po kablelio        </t>
    </r>
  </si>
  <si>
    <t>Druskininkų M.K. Čiurlionio meno mokykla</t>
  </si>
  <si>
    <t>Pirkimo sąlygų 4.1 priedas "Pasiūlymo forma"</t>
  </si>
  <si>
    <t>5 lentelė. Patvirtinimas dėl pašalinimo pagrindų nebuvimo</t>
  </si>
  <si>
    <r>
      <rPr>
        <sz val="10"/>
        <color theme="1"/>
        <rFont val="Calibri"/>
        <family val="2"/>
      </rPr>
      <t>Ar ekonominės veiklos vykdytojui yra taikomas</t>
    </r>
    <r>
      <rPr>
        <b/>
        <sz val="10"/>
        <color theme="1"/>
        <rFont val="Calibri"/>
        <family val="2"/>
        <charset val="186"/>
      </rPr>
      <t xml:space="preserve"> bent vienas iš pašalinimo pagrindų, </t>
    </r>
    <r>
      <rPr>
        <sz val="10"/>
        <color theme="1"/>
        <rFont val="Calibri"/>
        <family val="2"/>
      </rPr>
      <t xml:space="preserve">nurodytų pirkimo specialiųjų sąlygų </t>
    </r>
    <r>
      <rPr>
        <sz val="10"/>
        <color rgb="FF00B050"/>
        <rFont val="Calibri"/>
        <family val="2"/>
      </rPr>
      <t>1</t>
    </r>
    <r>
      <rPr>
        <sz val="10"/>
        <color theme="1"/>
        <rFont val="Calibri"/>
        <family val="2"/>
      </rPr>
      <t xml:space="preserve"> priede?</t>
    </r>
  </si>
  <si>
    <r>
      <t xml:space="preserve">TAIP </t>
    </r>
    <r>
      <rPr>
        <b/>
        <sz val="11"/>
        <rFont val="Calibri"/>
        <family val="2"/>
      </rPr>
      <t>/</t>
    </r>
    <r>
      <rPr>
        <b/>
        <sz val="11"/>
        <color rgb="FFFF0000"/>
        <rFont val="Calibri"/>
        <family val="2"/>
      </rPr>
      <t xml:space="preserve"> NE</t>
    </r>
  </si>
  <si>
    <r>
      <t xml:space="preserve">Jei pažymima </t>
    </r>
    <r>
      <rPr>
        <sz val="10"/>
        <color rgb="FFFF0000"/>
        <rFont val="Calibri"/>
        <family val="2"/>
      </rPr>
      <t>"TAIP"</t>
    </r>
    <r>
      <rPr>
        <sz val="10"/>
        <color theme="1"/>
        <rFont val="Calibri"/>
        <family val="2"/>
      </rPr>
      <t>, ekonominės veiklos vykdytojas nurodo, kuris pašalinimo pagrindas yra taikomas : ________________________________________________________________________________________________________________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</si>
</sst>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quot;€&quot;"/>
  </numFmts>
  <fonts count="28" x14ac:knownFonts="1">
    <font>
      <sz val="11"/>
      <color theme="1"/>
      <name val="Calibri"/>
      <scheme val="minor"/>
    </font>
    <font>
      <sz val="11"/>
      <color theme="1"/>
      <name val="Calibri"/>
      <family val="2"/>
      <charset val="186"/>
      <scheme val="minor"/>
    </font>
    <font>
      <sz val="11"/>
      <color theme="1"/>
      <name val="Calibri"/>
      <family val="2"/>
      <charset val="186"/>
    </font>
    <font>
      <sz val="11"/>
      <name val="Calibri"/>
      <family val="2"/>
      <charset val="186"/>
    </font>
    <font>
      <b/>
      <sz val="11"/>
      <color rgb="FF00B050"/>
      <name val="Calibri"/>
      <family val="2"/>
      <charset val="186"/>
    </font>
    <font>
      <b/>
      <sz val="11"/>
      <color theme="1"/>
      <name val="Calibri"/>
      <family val="2"/>
      <charset val="186"/>
    </font>
    <font>
      <b/>
      <i/>
      <sz val="11"/>
      <color theme="1"/>
      <name val="Calibri"/>
      <family val="2"/>
      <charset val="186"/>
    </font>
    <font>
      <i/>
      <sz val="11"/>
      <color theme="1"/>
      <name val="Calibri"/>
      <family val="2"/>
      <charset val="186"/>
    </font>
    <font>
      <u/>
      <sz val="11"/>
      <color theme="10"/>
      <name val="Calibri"/>
      <family val="2"/>
      <charset val="186"/>
    </font>
    <font>
      <b/>
      <i/>
      <sz val="11"/>
      <color rgb="FFFF0000"/>
      <name val="Calibri"/>
      <family val="2"/>
      <charset val="186"/>
    </font>
    <font>
      <sz val="11"/>
      <color rgb="FF000000"/>
      <name val="Calibri"/>
      <family val="2"/>
      <charset val="186"/>
    </font>
    <font>
      <sz val="11"/>
      <color rgb="FFFF0000"/>
      <name val="Calibri"/>
      <family val="2"/>
      <charset val="186"/>
    </font>
    <font>
      <sz val="11"/>
      <color rgb="FF262835"/>
      <name val="Calibri"/>
      <family val="2"/>
      <charset val="186"/>
    </font>
    <font>
      <sz val="11"/>
      <color rgb="FF00B050"/>
      <name val="Calibri"/>
      <family val="2"/>
      <charset val="186"/>
    </font>
    <font>
      <b/>
      <sz val="11"/>
      <color rgb="FF262835"/>
      <name val="Calibri"/>
      <family val="2"/>
      <charset val="186"/>
    </font>
    <font>
      <b/>
      <sz val="11"/>
      <color rgb="FF000000"/>
      <name val="Calibri"/>
      <family val="2"/>
      <charset val="186"/>
    </font>
    <font>
      <sz val="11"/>
      <name val="Calibri"/>
      <family val="2"/>
      <charset val="186"/>
      <scheme val="minor"/>
    </font>
    <font>
      <b/>
      <sz val="11"/>
      <name val="Calibri"/>
      <family val="2"/>
      <charset val="186"/>
      <scheme val="minor"/>
    </font>
    <font>
      <sz val="11"/>
      <color rgb="FF262835"/>
      <name val="Calibri"/>
      <family val="2"/>
      <charset val="186"/>
      <scheme val="minor"/>
    </font>
    <font>
      <b/>
      <sz val="11"/>
      <color rgb="FF262835"/>
      <name val="Calibri"/>
      <family val="2"/>
      <charset val="186"/>
      <scheme val="minor"/>
    </font>
    <font>
      <sz val="10"/>
      <color theme="1"/>
      <name val="Calibri"/>
      <family val="2"/>
      <charset val="186"/>
    </font>
    <font>
      <b/>
      <sz val="10"/>
      <color theme="1"/>
      <name val="Calibri"/>
      <family val="2"/>
      <charset val="186"/>
    </font>
    <font>
      <b/>
      <sz val="10"/>
      <color theme="1"/>
      <name val="Calibri"/>
      <family val="2"/>
    </font>
    <font>
      <sz val="10"/>
      <color theme="1"/>
      <name val="Calibri"/>
      <family val="2"/>
    </font>
    <font>
      <sz val="10"/>
      <color rgb="FF00B050"/>
      <name val="Calibri"/>
      <family val="2"/>
    </font>
    <font>
      <b/>
      <sz val="11"/>
      <color rgb="FFFF0000"/>
      <name val="Calibri"/>
      <family val="2"/>
    </font>
    <font>
      <b/>
      <sz val="11"/>
      <name val="Calibri"/>
      <family val="2"/>
    </font>
    <font>
      <sz val="10"/>
      <color rgb="FFFF0000"/>
      <name val="Calibri"/>
      <family val="2"/>
    </font>
  </fonts>
  <fills count="26">
    <fill>
      <patternFill patternType="none"/>
    </fill>
    <fill>
      <patternFill patternType="gray125"/>
    </fill>
    <fill>
      <patternFill patternType="solid">
        <fgColor rgb="FFFFC000"/>
        <bgColor rgb="FFFFC000"/>
      </patternFill>
    </fill>
    <fill>
      <patternFill patternType="solid">
        <fgColor rgb="FFD4CFB4"/>
        <bgColor rgb="FFD4CFB4"/>
      </patternFill>
    </fill>
    <fill>
      <patternFill patternType="solid">
        <fgColor rgb="FFF2F2F2"/>
        <bgColor rgb="FFF2F2F2"/>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EAF1DD"/>
        <bgColor rgb="FFEAF1DD"/>
      </patternFill>
    </fill>
    <fill>
      <patternFill patternType="solid">
        <fgColor rgb="FFF2DBDB"/>
        <bgColor rgb="FFF2DBDB"/>
      </patternFill>
    </fill>
    <fill>
      <patternFill patternType="solid">
        <fgColor rgb="FFDBE5F1"/>
        <bgColor rgb="FFDBE5F1"/>
      </patternFill>
    </fill>
    <fill>
      <patternFill patternType="solid">
        <fgColor rgb="FFC6D9F0"/>
        <bgColor rgb="FFC6D9F0"/>
      </patternFill>
    </fill>
    <fill>
      <patternFill patternType="solid">
        <fgColor rgb="FFFBD4B4"/>
        <bgColor rgb="FFFBD4B4"/>
      </patternFill>
    </fill>
    <fill>
      <patternFill patternType="solid">
        <fgColor rgb="FFB6DDE8"/>
        <bgColor rgb="FFB6DDE8"/>
      </patternFill>
    </fill>
    <fill>
      <patternFill patternType="solid">
        <fgColor rgb="FFCCC0D9"/>
        <bgColor rgb="FFCCC0D9"/>
      </patternFill>
    </fill>
    <fill>
      <patternFill patternType="solid">
        <fgColor theme="8" tint="0.79998168889431442"/>
        <bgColor rgb="FFDAEEF3"/>
      </patternFill>
    </fill>
    <fill>
      <patternFill patternType="solid">
        <fgColor theme="8" tint="0.79998168889431442"/>
        <bgColor indexed="64"/>
      </patternFill>
    </fill>
    <fill>
      <patternFill patternType="solid">
        <fgColor theme="6" tint="0.79998168889431442"/>
        <bgColor rgb="FFEAF1DD"/>
      </patternFill>
    </fill>
    <fill>
      <patternFill patternType="solid">
        <fgColor theme="6" tint="0.79998168889431442"/>
        <bgColor rgb="FFE5DFEC"/>
      </patternFill>
    </fill>
    <fill>
      <patternFill patternType="solid">
        <fgColor theme="6" tint="0.79998168889431442"/>
        <bgColor indexed="64"/>
      </patternFill>
    </fill>
    <fill>
      <patternFill patternType="solid">
        <fgColor rgb="FFFFFFCC"/>
        <bgColor rgb="FFFFD7C1"/>
      </patternFill>
    </fill>
    <fill>
      <patternFill patternType="solid">
        <fgColor rgb="FFFFFFCC"/>
        <bgColor indexed="64"/>
      </patternFill>
    </fill>
    <fill>
      <patternFill patternType="solid">
        <fgColor rgb="FFFFFFCC"/>
        <bgColor rgb="FFDDD9C3"/>
      </patternFill>
    </fill>
    <fill>
      <patternFill patternType="solid">
        <fgColor theme="9" tint="0.59999389629810485"/>
        <bgColor rgb="FFFFEDCC"/>
      </patternFill>
    </fill>
    <fill>
      <patternFill patternType="solid">
        <fgColor theme="9" tint="0.59999389629810485"/>
        <bgColor indexed="64"/>
      </patternFill>
    </fill>
    <fill>
      <patternFill patternType="solid">
        <fgColor theme="9" tint="0.59999389629810485"/>
        <bgColor rgb="FFFBD4B4"/>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26">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0" xfId="0" applyFont="1" applyAlignment="1">
      <alignment shrinkToFit="1"/>
    </xf>
    <xf numFmtId="0" fontId="5" fillId="3" borderId="15" xfId="0" applyFont="1" applyFill="1" applyBorder="1" applyAlignment="1">
      <alignment horizontal="center" vertical="center" wrapText="1"/>
    </xf>
    <xf numFmtId="0" fontId="5" fillId="2" borderId="15" xfId="0" applyFont="1" applyFill="1" applyBorder="1" applyAlignment="1">
      <alignment vertical="center" wrapText="1"/>
    </xf>
    <xf numFmtId="0" fontId="6"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5" borderId="15" xfId="0" applyFont="1" applyFill="1" applyBorder="1" applyAlignment="1">
      <alignment horizontal="left" vertical="center" wrapText="1"/>
    </xf>
    <xf numFmtId="0" fontId="2" fillId="5"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164" fontId="2" fillId="5" borderId="15" xfId="0" applyNumberFormat="1" applyFont="1" applyFill="1" applyBorder="1" applyAlignment="1">
      <alignment horizontal="center" vertical="center" wrapText="1"/>
    </xf>
    <xf numFmtId="2" fontId="2" fillId="5" borderId="15" xfId="0" applyNumberFormat="1" applyFont="1" applyFill="1" applyBorder="1" applyAlignment="1">
      <alignment horizontal="center" vertical="center" wrapText="1"/>
    </xf>
    <xf numFmtId="0" fontId="2" fillId="6" borderId="15" xfId="0" applyFont="1" applyFill="1" applyBorder="1" applyAlignment="1">
      <alignment horizontal="left" vertical="center" wrapText="1"/>
    </xf>
    <xf numFmtId="0" fontId="2" fillId="6" borderId="15" xfId="0" applyFont="1" applyFill="1" applyBorder="1" applyAlignment="1">
      <alignment horizontal="center" vertical="center" wrapText="1"/>
    </xf>
    <xf numFmtId="0" fontId="5" fillId="6" borderId="15" xfId="0" applyFont="1" applyFill="1" applyBorder="1" applyAlignment="1">
      <alignment horizontal="center" vertical="center" wrapText="1"/>
    </xf>
    <xf numFmtId="164" fontId="2" fillId="6" borderId="15" xfId="0" applyNumberFormat="1" applyFont="1" applyFill="1" applyBorder="1" applyAlignment="1">
      <alignment horizontal="center" vertical="center" wrapText="1"/>
    </xf>
    <xf numFmtId="2" fontId="2" fillId="6" borderId="15" xfId="0" applyNumberFormat="1" applyFont="1" applyFill="1" applyBorder="1" applyAlignment="1">
      <alignment horizontal="center" vertical="center" wrapText="1"/>
    </xf>
    <xf numFmtId="0" fontId="10" fillId="6" borderId="15" xfId="0" applyFont="1" applyFill="1" applyBorder="1" applyAlignment="1">
      <alignment horizontal="left" vertical="center" wrapText="1"/>
    </xf>
    <xf numFmtId="0" fontId="2" fillId="6" borderId="15" xfId="0" applyFont="1" applyFill="1" applyBorder="1" applyAlignment="1">
      <alignment horizontal="center" vertical="center"/>
    </xf>
    <xf numFmtId="0" fontId="10" fillId="6" borderId="15" xfId="0" applyFont="1" applyFill="1" applyBorder="1" applyAlignment="1">
      <alignment horizontal="center" vertical="center" wrapText="1"/>
    </xf>
    <xf numFmtId="2" fontId="11" fillId="6" borderId="15" xfId="0" applyNumberFormat="1" applyFont="1" applyFill="1" applyBorder="1" applyAlignment="1">
      <alignment horizontal="center" vertical="center"/>
    </xf>
    <xf numFmtId="0" fontId="11" fillId="6" borderId="15" xfId="0" applyFont="1" applyFill="1" applyBorder="1" applyAlignment="1">
      <alignment horizontal="center" vertical="center"/>
    </xf>
    <xf numFmtId="0" fontId="2" fillId="6" borderId="15" xfId="0" applyFont="1" applyFill="1" applyBorder="1" applyAlignment="1">
      <alignment horizontal="center"/>
    </xf>
    <xf numFmtId="0" fontId="2" fillId="6" borderId="15" xfId="0" applyFont="1" applyFill="1" applyBorder="1" applyAlignment="1">
      <alignment horizontal="left" vertical="center"/>
    </xf>
    <xf numFmtId="0" fontId="5" fillId="6" borderId="15" xfId="0" applyFont="1" applyFill="1" applyBorder="1" applyAlignment="1">
      <alignment horizontal="center" vertical="center"/>
    </xf>
    <xf numFmtId="0" fontId="2" fillId="7" borderId="15" xfId="0" applyFont="1" applyFill="1" applyBorder="1" applyAlignment="1">
      <alignment horizontal="left" vertical="center" wrapText="1"/>
    </xf>
    <xf numFmtId="0" fontId="2" fillId="7" borderId="15" xfId="0" applyFont="1" applyFill="1" applyBorder="1" applyAlignment="1">
      <alignment horizontal="center" vertical="center" wrapText="1"/>
    </xf>
    <xf numFmtId="0" fontId="5" fillId="7" borderId="15" xfId="0" applyFont="1" applyFill="1" applyBorder="1" applyAlignment="1">
      <alignment horizontal="center" vertical="center" wrapText="1"/>
    </xf>
    <xf numFmtId="164" fontId="2" fillId="7" borderId="15" xfId="0" applyNumberFormat="1" applyFont="1" applyFill="1" applyBorder="1" applyAlignment="1">
      <alignment horizontal="center" vertical="center" wrapText="1"/>
    </xf>
    <xf numFmtId="2" fontId="2" fillId="7" borderId="15" xfId="0" applyNumberFormat="1" applyFont="1" applyFill="1" applyBorder="1" applyAlignment="1">
      <alignment horizontal="center" vertical="center" wrapText="1"/>
    </xf>
    <xf numFmtId="0" fontId="2" fillId="8" borderId="15" xfId="0" applyFont="1" applyFill="1" applyBorder="1" applyAlignment="1">
      <alignment horizontal="left" vertical="center" wrapText="1"/>
    </xf>
    <xf numFmtId="0" fontId="2" fillId="8" borderId="15" xfId="0" applyFont="1" applyFill="1" applyBorder="1" applyAlignment="1">
      <alignment horizontal="center" vertical="center" wrapText="1"/>
    </xf>
    <xf numFmtId="0" fontId="5" fillId="8" borderId="15" xfId="0" applyFont="1" applyFill="1" applyBorder="1" applyAlignment="1">
      <alignment horizontal="center" vertical="center" wrapText="1"/>
    </xf>
    <xf numFmtId="164" fontId="2" fillId="8" borderId="15" xfId="0" applyNumberFormat="1" applyFont="1" applyFill="1" applyBorder="1" applyAlignment="1">
      <alignment horizontal="center" vertical="center" wrapText="1"/>
    </xf>
    <xf numFmtId="0" fontId="2" fillId="9" borderId="15" xfId="0" applyFont="1" applyFill="1" applyBorder="1" applyAlignment="1">
      <alignment horizontal="left" vertical="center" wrapText="1"/>
    </xf>
    <xf numFmtId="0" fontId="2" fillId="9" borderId="15" xfId="0" applyFont="1" applyFill="1" applyBorder="1" applyAlignment="1">
      <alignment horizontal="center" vertical="center" wrapText="1"/>
    </xf>
    <xf numFmtId="0" fontId="5" fillId="9" borderId="15" xfId="0" applyFont="1" applyFill="1" applyBorder="1" applyAlignment="1">
      <alignment horizontal="center" vertical="center" wrapText="1"/>
    </xf>
    <xf numFmtId="164" fontId="2" fillId="9" borderId="15" xfId="0" applyNumberFormat="1" applyFont="1" applyFill="1" applyBorder="1" applyAlignment="1">
      <alignment horizontal="center" vertical="center" wrapText="1"/>
    </xf>
    <xf numFmtId="0" fontId="2" fillId="10" borderId="15" xfId="0" applyFont="1" applyFill="1" applyBorder="1" applyAlignment="1">
      <alignment horizontal="left" vertical="center" wrapText="1"/>
    </xf>
    <xf numFmtId="0" fontId="2" fillId="10" borderId="15" xfId="0" applyFont="1" applyFill="1" applyBorder="1" applyAlignment="1">
      <alignment horizontal="center" vertical="center" wrapText="1"/>
    </xf>
    <xf numFmtId="0" fontId="5" fillId="10" borderId="15" xfId="0" applyFont="1" applyFill="1" applyBorder="1" applyAlignment="1">
      <alignment horizontal="center" vertical="center" wrapText="1"/>
    </xf>
    <xf numFmtId="164" fontId="2" fillId="10" borderId="15" xfId="0" applyNumberFormat="1" applyFont="1" applyFill="1" applyBorder="1" applyAlignment="1">
      <alignment horizontal="center" vertical="center" wrapText="1"/>
    </xf>
    <xf numFmtId="2" fontId="2" fillId="10" borderId="15" xfId="0" applyNumberFormat="1" applyFont="1" applyFill="1" applyBorder="1" applyAlignment="1">
      <alignment horizontal="center" vertical="center" wrapText="1"/>
    </xf>
    <xf numFmtId="0" fontId="12" fillId="10" borderId="15" xfId="0" applyFont="1" applyFill="1" applyBorder="1" applyAlignment="1">
      <alignment horizontal="left" vertical="center" wrapText="1"/>
    </xf>
    <xf numFmtId="0" fontId="12" fillId="10" borderId="15" xfId="0" applyFont="1" applyFill="1" applyBorder="1" applyAlignment="1">
      <alignment horizontal="center" vertical="center" wrapText="1"/>
    </xf>
    <xf numFmtId="0" fontId="2" fillId="11" borderId="15" xfId="0" applyFont="1" applyFill="1" applyBorder="1" applyAlignment="1">
      <alignment horizontal="left" vertical="center" wrapText="1"/>
    </xf>
    <xf numFmtId="0" fontId="2" fillId="11" borderId="15" xfId="0" applyFont="1" applyFill="1" applyBorder="1" applyAlignment="1">
      <alignment horizontal="center" vertical="center" wrapText="1"/>
    </xf>
    <xf numFmtId="0" fontId="5" fillId="11" borderId="15" xfId="0" applyFont="1" applyFill="1" applyBorder="1" applyAlignment="1">
      <alignment horizontal="center" vertical="center" wrapText="1"/>
    </xf>
    <xf numFmtId="164" fontId="2" fillId="11" borderId="15" xfId="0" applyNumberFormat="1" applyFont="1" applyFill="1" applyBorder="1" applyAlignment="1">
      <alignment horizontal="center" vertical="center" wrapText="1"/>
    </xf>
    <xf numFmtId="2" fontId="2" fillId="11" borderId="15" xfId="0" applyNumberFormat="1" applyFont="1" applyFill="1" applyBorder="1" applyAlignment="1">
      <alignment horizontal="center" vertical="center" wrapText="1"/>
    </xf>
    <xf numFmtId="0" fontId="2" fillId="12" borderId="15" xfId="0" applyFont="1" applyFill="1" applyBorder="1" applyAlignment="1">
      <alignment horizontal="left" vertical="center" wrapText="1"/>
    </xf>
    <xf numFmtId="0" fontId="2" fillId="12" borderId="15" xfId="0" applyFont="1" applyFill="1" applyBorder="1" applyAlignment="1">
      <alignment horizontal="center" vertical="center" wrapText="1"/>
    </xf>
    <xf numFmtId="0" fontId="5" fillId="12" borderId="15" xfId="0" applyFont="1" applyFill="1" applyBorder="1" applyAlignment="1">
      <alignment horizontal="center" vertical="center" wrapText="1"/>
    </xf>
    <xf numFmtId="164" fontId="2" fillId="12" borderId="15" xfId="0" applyNumberFormat="1" applyFont="1" applyFill="1" applyBorder="1" applyAlignment="1">
      <alignment horizontal="center" vertical="center" wrapText="1"/>
    </xf>
    <xf numFmtId="0" fontId="2" fillId="12" borderId="19" xfId="0" applyFont="1" applyFill="1" applyBorder="1" applyAlignment="1">
      <alignment horizontal="left" vertical="center" wrapText="1"/>
    </xf>
    <xf numFmtId="0" fontId="2" fillId="12" borderId="19"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2" fillId="13" borderId="15" xfId="0" applyFont="1" applyFill="1" applyBorder="1" applyAlignment="1">
      <alignment horizontal="left" vertical="center" wrapText="1"/>
    </xf>
    <xf numFmtId="0" fontId="2" fillId="13" borderId="15" xfId="0" applyFont="1" applyFill="1" applyBorder="1" applyAlignment="1">
      <alignment horizontal="center" vertical="center" wrapText="1"/>
    </xf>
    <xf numFmtId="0" fontId="5" fillId="13" borderId="15" xfId="0" applyFont="1" applyFill="1" applyBorder="1" applyAlignment="1">
      <alignment horizontal="center" vertical="center" wrapText="1"/>
    </xf>
    <xf numFmtId="164" fontId="2" fillId="13" borderId="15" xfId="0" applyNumberFormat="1" applyFont="1" applyFill="1" applyBorder="1" applyAlignment="1">
      <alignment horizontal="center" vertical="center" wrapText="1"/>
    </xf>
    <xf numFmtId="2" fontId="2" fillId="13" borderId="15" xfId="0" applyNumberFormat="1" applyFont="1" applyFill="1" applyBorder="1" applyAlignment="1">
      <alignment horizontal="center" vertical="center" wrapText="1"/>
    </xf>
    <xf numFmtId="0" fontId="2" fillId="14" borderId="15" xfId="0" applyFont="1" applyFill="1" applyBorder="1" applyAlignment="1">
      <alignment horizontal="left" vertical="center" wrapText="1"/>
    </xf>
    <xf numFmtId="0" fontId="2" fillId="14" borderId="15" xfId="0" applyFont="1" applyFill="1" applyBorder="1" applyAlignment="1">
      <alignment horizontal="center" vertical="center" wrapText="1"/>
    </xf>
    <xf numFmtId="0" fontId="5" fillId="14" borderId="15" xfId="0" applyFont="1" applyFill="1" applyBorder="1" applyAlignment="1">
      <alignment horizontal="center" vertical="center" wrapText="1"/>
    </xf>
    <xf numFmtId="14" fontId="2" fillId="14" borderId="15" xfId="0" applyNumberFormat="1" applyFont="1" applyFill="1" applyBorder="1" applyAlignment="1">
      <alignment horizontal="center" vertical="center" wrapText="1"/>
    </xf>
    <xf numFmtId="164" fontId="2" fillId="14" borderId="15" xfId="0" applyNumberFormat="1" applyFont="1" applyFill="1" applyBorder="1" applyAlignment="1">
      <alignment horizontal="center" vertical="center" wrapText="1"/>
    </xf>
    <xf numFmtId="2" fontId="2" fillId="14" borderId="15" xfId="0" applyNumberFormat="1" applyFont="1" applyFill="1" applyBorder="1" applyAlignment="1">
      <alignment horizontal="center" vertical="center" wrapText="1"/>
    </xf>
    <xf numFmtId="0" fontId="2" fillId="0" borderId="0" xfId="0" applyFont="1" applyAlignment="1">
      <alignment vertical="center" shrinkToFit="1"/>
    </xf>
    <xf numFmtId="0" fontId="2" fillId="0" borderId="15" xfId="0" applyFont="1" applyBorder="1" applyAlignment="1">
      <alignment horizontal="center" vertical="center" shrinkToFit="1"/>
    </xf>
    <xf numFmtId="0" fontId="2" fillId="0" borderId="0" xfId="0" applyFont="1" applyAlignment="1">
      <alignment horizontal="center" shrinkToFit="1"/>
    </xf>
    <xf numFmtId="0" fontId="2" fillId="0" borderId="0" xfId="0" applyFont="1" applyAlignment="1">
      <alignment vertical="center" wrapText="1"/>
    </xf>
    <xf numFmtId="0" fontId="5" fillId="0" borderId="0" xfId="0" applyFont="1" applyAlignment="1">
      <alignment horizontal="center" vertical="center" wrapText="1"/>
    </xf>
    <xf numFmtId="165" fontId="2" fillId="0" borderId="0" xfId="0" applyNumberFormat="1" applyFont="1" applyAlignment="1">
      <alignment horizontal="center" vertical="center" wrapText="1"/>
    </xf>
    <xf numFmtId="0" fontId="5" fillId="0" borderId="0" xfId="0" applyFont="1" applyAlignment="1">
      <alignment horizontal="center"/>
    </xf>
    <xf numFmtId="164" fontId="2" fillId="0" borderId="0" xfId="0" applyNumberFormat="1" applyFont="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2" fillId="0" borderId="15" xfId="0" applyFont="1" applyBorder="1" applyAlignment="1">
      <alignment vertical="center"/>
    </xf>
    <xf numFmtId="0" fontId="2" fillId="0" borderId="10" xfId="0" applyFont="1" applyBorder="1"/>
    <xf numFmtId="0" fontId="2" fillId="0" borderId="10" xfId="0" applyFont="1" applyBorder="1" applyAlignment="1">
      <alignment horizontal="center" vertical="center"/>
    </xf>
    <xf numFmtId="0" fontId="2" fillId="15" borderId="15" xfId="0" applyFont="1" applyFill="1" applyBorder="1" applyAlignment="1">
      <alignment horizontal="left" vertical="center" wrapText="1"/>
    </xf>
    <xf numFmtId="0" fontId="12" fillId="16" borderId="15" xfId="0" applyFont="1" applyFill="1" applyBorder="1" applyAlignment="1">
      <alignment horizontal="left" vertical="center" wrapText="1"/>
    </xf>
    <xf numFmtId="0" fontId="12" fillId="16" borderId="15" xfId="0" applyFont="1" applyFill="1" applyBorder="1" applyAlignment="1">
      <alignment horizontal="center" vertical="center" wrapText="1"/>
    </xf>
    <xf numFmtId="0" fontId="14" fillId="16" borderId="15" xfId="0" applyFont="1" applyFill="1" applyBorder="1" applyAlignment="1">
      <alignment horizontal="center" vertical="center" wrapText="1"/>
    </xf>
    <xf numFmtId="0" fontId="2" fillId="16" borderId="0" xfId="0" applyFont="1" applyFill="1"/>
    <xf numFmtId="0" fontId="2" fillId="15" borderId="15" xfId="0" applyFont="1" applyFill="1" applyBorder="1" applyAlignment="1">
      <alignment horizontal="center" vertical="center" wrapText="1"/>
    </xf>
    <xf numFmtId="0" fontId="2" fillId="17" borderId="15" xfId="0" applyFont="1" applyFill="1" applyBorder="1" applyAlignment="1">
      <alignment horizontal="left" vertical="center" wrapText="1"/>
    </xf>
    <xf numFmtId="0" fontId="2" fillId="17" borderId="15" xfId="0" applyFont="1" applyFill="1" applyBorder="1" applyAlignment="1">
      <alignment horizontal="center" vertical="center" wrapText="1"/>
    </xf>
    <xf numFmtId="0" fontId="5" fillId="17" borderId="15" xfId="0" applyFont="1" applyFill="1" applyBorder="1" applyAlignment="1">
      <alignment horizontal="center" vertical="center" wrapText="1"/>
    </xf>
    <xf numFmtId="0" fontId="2" fillId="18" borderId="15" xfId="0" applyFont="1" applyFill="1" applyBorder="1" applyAlignment="1">
      <alignment horizontal="left" vertical="center" wrapText="1"/>
    </xf>
    <xf numFmtId="0" fontId="12" fillId="19" borderId="15" xfId="0" applyFont="1" applyFill="1" applyBorder="1" applyAlignment="1">
      <alignment horizontal="center" vertical="center" wrapText="1"/>
    </xf>
    <xf numFmtId="0" fontId="15" fillId="19" borderId="15" xfId="0" applyFont="1" applyFill="1" applyBorder="1" applyAlignment="1">
      <alignment horizontal="center" vertical="center" wrapText="1"/>
    </xf>
    <xf numFmtId="0" fontId="2" fillId="19" borderId="0" xfId="0" applyFont="1" applyFill="1" applyAlignment="1">
      <alignment horizontal="center" vertical="center"/>
    </xf>
    <xf numFmtId="0" fontId="2" fillId="18" borderId="15" xfId="0"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0" fontId="2" fillId="7" borderId="19" xfId="0" applyFont="1" applyFill="1" applyBorder="1" applyAlignment="1">
      <alignment horizontal="center" vertical="center" wrapText="1"/>
    </xf>
    <xf numFmtId="2" fontId="2" fillId="7" borderId="19" xfId="0" applyNumberFormat="1" applyFont="1" applyFill="1" applyBorder="1" applyAlignment="1">
      <alignment horizontal="center" vertical="center" wrapText="1"/>
    </xf>
    <xf numFmtId="0" fontId="2" fillId="9" borderId="18" xfId="0" applyFont="1" applyFill="1" applyBorder="1" applyAlignment="1">
      <alignment horizontal="center" vertical="center" wrapText="1"/>
    </xf>
    <xf numFmtId="2" fontId="2" fillId="9" borderId="18" xfId="0" applyNumberFormat="1" applyFont="1" applyFill="1" applyBorder="1" applyAlignment="1">
      <alignment horizontal="center" vertical="center" wrapText="1"/>
    </xf>
    <xf numFmtId="0" fontId="2" fillId="19" borderId="20" xfId="0" applyFont="1" applyFill="1" applyBorder="1" applyAlignment="1">
      <alignment shrinkToFit="1"/>
    </xf>
    <xf numFmtId="0" fontId="2" fillId="17" borderId="20" xfId="0" applyFont="1" applyFill="1" applyBorder="1" applyAlignment="1">
      <alignment horizontal="center" vertical="center" wrapText="1"/>
    </xf>
    <xf numFmtId="2" fontId="2" fillId="17" borderId="20" xfId="0" applyNumberFormat="1" applyFont="1" applyFill="1" applyBorder="1" applyAlignment="1">
      <alignment horizontal="center" vertical="center" wrapText="1"/>
    </xf>
    <xf numFmtId="165" fontId="2" fillId="0" borderId="0" xfId="0" applyNumberFormat="1" applyFont="1"/>
    <xf numFmtId="165" fontId="5" fillId="2" borderId="15" xfId="0" applyNumberFormat="1" applyFont="1" applyFill="1" applyBorder="1" applyAlignment="1">
      <alignment vertical="center" wrapText="1"/>
    </xf>
    <xf numFmtId="165" fontId="2" fillId="5" borderId="15" xfId="0" applyNumberFormat="1" applyFont="1" applyFill="1" applyBorder="1" applyAlignment="1">
      <alignment horizontal="center" vertical="center" wrapText="1"/>
    </xf>
    <xf numFmtId="165" fontId="2" fillId="9" borderId="18" xfId="0" applyNumberFormat="1" applyFont="1" applyFill="1" applyBorder="1" applyAlignment="1">
      <alignment horizontal="center" vertical="center" wrapText="1"/>
    </xf>
    <xf numFmtId="165" fontId="2" fillId="14" borderId="15" xfId="0" applyNumberFormat="1" applyFont="1" applyFill="1" applyBorder="1" applyAlignment="1">
      <alignment horizontal="center" vertical="center" wrapText="1"/>
    </xf>
    <xf numFmtId="165" fontId="2" fillId="2" borderId="15" xfId="0" applyNumberFormat="1" applyFont="1" applyFill="1" applyBorder="1" applyAlignment="1">
      <alignment horizontal="center" vertical="center" shrinkToFit="1"/>
    </xf>
    <xf numFmtId="165" fontId="2" fillId="0" borderId="0" xfId="0" applyNumberFormat="1" applyFont="1" applyAlignment="1">
      <alignment shrinkToFit="1"/>
    </xf>
    <xf numFmtId="165" fontId="5" fillId="0" borderId="0" xfId="0" applyNumberFormat="1" applyFont="1" applyAlignment="1">
      <alignment horizontal="center"/>
    </xf>
    <xf numFmtId="0" fontId="16" fillId="20" borderId="15" xfId="0" applyFont="1" applyFill="1" applyBorder="1" applyAlignment="1">
      <alignment horizontal="left" vertical="center" wrapText="1"/>
    </xf>
    <xf numFmtId="0" fontId="16" fillId="21" borderId="15" xfId="0" applyFont="1" applyFill="1" applyBorder="1" applyAlignment="1">
      <alignment horizontal="left" vertical="center" wrapText="1"/>
    </xf>
    <xf numFmtId="0" fontId="16" fillId="21" borderId="15" xfId="0" applyFont="1" applyFill="1" applyBorder="1" applyAlignment="1">
      <alignment horizontal="center" vertical="center" wrapText="1"/>
    </xf>
    <xf numFmtId="0" fontId="17" fillId="21" borderId="15" xfId="0" applyFont="1" applyFill="1" applyBorder="1" applyAlignment="1">
      <alignment horizontal="center" vertical="center" wrapText="1"/>
    </xf>
    <xf numFmtId="0" fontId="16" fillId="21" borderId="0" xfId="0" applyFont="1" applyFill="1" applyAlignment="1">
      <alignment horizontal="center" vertical="center"/>
    </xf>
    <xf numFmtId="0" fontId="16" fillId="22" borderId="15" xfId="0" applyFont="1" applyFill="1" applyBorder="1" applyAlignment="1">
      <alignment horizontal="center" vertical="center" wrapText="1"/>
    </xf>
    <xf numFmtId="0" fontId="2" fillId="22" borderId="15" xfId="0" applyFont="1" applyFill="1" applyBorder="1" applyAlignment="1">
      <alignment horizontal="left" vertical="center" wrapText="1"/>
    </xf>
    <xf numFmtId="0" fontId="2" fillId="22" borderId="15" xfId="0" applyFont="1" applyFill="1" applyBorder="1" applyAlignment="1">
      <alignment horizontal="center" vertical="center" wrapText="1"/>
    </xf>
    <xf numFmtId="0" fontId="5" fillId="22" borderId="15" xfId="0" applyFont="1" applyFill="1" applyBorder="1" applyAlignment="1">
      <alignment horizontal="center" vertical="center" wrapText="1"/>
    </xf>
    <xf numFmtId="164" fontId="2" fillId="22" borderId="15" xfId="0" applyNumberFormat="1" applyFont="1" applyFill="1" applyBorder="1" applyAlignment="1">
      <alignment horizontal="center" vertical="center" wrapText="1"/>
    </xf>
    <xf numFmtId="0" fontId="2" fillId="22" borderId="1" xfId="0" applyFont="1" applyFill="1" applyBorder="1" applyAlignment="1">
      <alignment horizontal="center" vertical="center" wrapText="1"/>
    </xf>
    <xf numFmtId="165" fontId="2" fillId="22" borderId="7" xfId="0" applyNumberFormat="1" applyFont="1" applyFill="1" applyBorder="1" applyAlignment="1">
      <alignment horizontal="center" vertical="center" wrapText="1"/>
    </xf>
    <xf numFmtId="2" fontId="2" fillId="11" borderId="19" xfId="0" applyNumberFormat="1" applyFont="1" applyFill="1" applyBorder="1" applyAlignment="1">
      <alignment horizontal="center" vertical="center" wrapText="1"/>
    </xf>
    <xf numFmtId="2" fontId="2" fillId="22" borderId="20" xfId="0" applyNumberFormat="1" applyFont="1" applyFill="1" applyBorder="1" applyAlignment="1">
      <alignment horizontal="center" vertical="center" wrapText="1"/>
    </xf>
    <xf numFmtId="0" fontId="2" fillId="21" borderId="20" xfId="0" applyFont="1" applyFill="1" applyBorder="1" applyAlignment="1">
      <alignment shrinkToFit="1"/>
    </xf>
    <xf numFmtId="0" fontId="1" fillId="24" borderId="20" xfId="0" applyFont="1" applyFill="1" applyBorder="1" applyAlignment="1">
      <alignment horizontal="center" vertical="center"/>
    </xf>
    <xf numFmtId="0" fontId="1" fillId="24" borderId="0" xfId="0" applyFont="1" applyFill="1" applyAlignment="1">
      <alignment horizontal="center" vertical="center"/>
    </xf>
    <xf numFmtId="0" fontId="18" fillId="23" borderId="15" xfId="0" applyFont="1" applyFill="1" applyBorder="1" applyAlignment="1">
      <alignment horizontal="left" vertical="center" wrapText="1"/>
    </xf>
    <xf numFmtId="0" fontId="18" fillId="24" borderId="15" xfId="0" applyFont="1" applyFill="1" applyBorder="1" applyAlignment="1">
      <alignment horizontal="left" vertical="center" wrapText="1"/>
    </xf>
    <xf numFmtId="0" fontId="18" fillId="24" borderId="15" xfId="0" applyFont="1" applyFill="1" applyBorder="1" applyAlignment="1">
      <alignment horizontal="center" vertical="center" wrapText="1"/>
    </xf>
    <xf numFmtId="0" fontId="19" fillId="24" borderId="15" xfId="0" applyFont="1" applyFill="1" applyBorder="1" applyAlignment="1">
      <alignment horizontal="center" vertical="center" wrapText="1"/>
    </xf>
    <xf numFmtId="0" fontId="18" fillId="24" borderId="1" xfId="0" applyFont="1" applyFill="1" applyBorder="1" applyAlignment="1">
      <alignment horizontal="center" vertical="center" wrapText="1"/>
    </xf>
    <xf numFmtId="0" fontId="1" fillId="12" borderId="15" xfId="0" applyFont="1" applyFill="1" applyBorder="1" applyAlignment="1">
      <alignment horizontal="center" vertical="center" wrapText="1"/>
    </xf>
    <xf numFmtId="164" fontId="2" fillId="12" borderId="1" xfId="0" applyNumberFormat="1" applyFont="1" applyFill="1" applyBorder="1" applyAlignment="1">
      <alignment horizontal="center" vertical="center" wrapText="1"/>
    </xf>
    <xf numFmtId="0" fontId="2" fillId="22" borderId="4" xfId="0" applyFont="1" applyFill="1" applyBorder="1" applyAlignment="1">
      <alignment horizontal="center" vertical="center" wrapText="1"/>
    </xf>
    <xf numFmtId="2" fontId="2" fillId="22" borderId="21" xfId="0" applyNumberFormat="1" applyFont="1" applyFill="1" applyBorder="1" applyAlignment="1">
      <alignment horizontal="center" vertical="center" wrapText="1"/>
    </xf>
    <xf numFmtId="0" fontId="2" fillId="13" borderId="18" xfId="0" applyFont="1" applyFill="1" applyBorder="1" applyAlignment="1">
      <alignment horizontal="center" vertical="center" wrapText="1"/>
    </xf>
    <xf numFmtId="2" fontId="2" fillId="13" borderId="18" xfId="0" applyNumberFormat="1" applyFont="1" applyFill="1" applyBorder="1" applyAlignment="1">
      <alignment horizontal="center" vertical="center" wrapText="1"/>
    </xf>
    <xf numFmtId="0" fontId="2" fillId="25" borderId="20" xfId="0" applyFont="1" applyFill="1" applyBorder="1" applyAlignment="1">
      <alignment horizontal="center" vertical="center" wrapText="1"/>
    </xf>
    <xf numFmtId="2" fontId="2" fillId="25" borderId="20" xfId="0" applyNumberFormat="1" applyFont="1" applyFill="1" applyBorder="1" applyAlignment="1">
      <alignment horizontal="center" vertical="center" wrapText="1"/>
    </xf>
    <xf numFmtId="165" fontId="3" fillId="24" borderId="20" xfId="0" applyNumberFormat="1" applyFont="1" applyFill="1" applyBorder="1"/>
    <xf numFmtId="0" fontId="2" fillId="24" borderId="20" xfId="0" applyFont="1" applyFill="1" applyBorder="1" applyAlignment="1">
      <alignment shrinkToFit="1"/>
    </xf>
    <xf numFmtId="1" fontId="6" fillId="4" borderId="15" xfId="0" applyNumberFormat="1" applyFont="1" applyFill="1" applyBorder="1" applyAlignment="1">
      <alignment horizontal="center" vertical="center" wrapText="1"/>
    </xf>
    <xf numFmtId="0" fontId="12" fillId="19" borderId="15" xfId="0" applyFont="1" applyFill="1" applyBorder="1" applyAlignment="1">
      <alignment horizontal="left" vertical="center" wrapText="1"/>
    </xf>
    <xf numFmtId="0" fontId="2" fillId="0" borderId="15" xfId="0" applyFont="1" applyBorder="1" applyAlignment="1">
      <alignment horizontal="center" vertical="center"/>
    </xf>
    <xf numFmtId="0" fontId="2" fillId="0" borderId="0" xfId="0" applyFont="1" applyAlignment="1">
      <alignment horizontal="right" vertical="center"/>
    </xf>
    <xf numFmtId="0" fontId="2" fillId="0" borderId="24" xfId="0" applyFont="1" applyBorder="1" applyAlignment="1">
      <alignment horizontal="center"/>
    </xf>
    <xf numFmtId="0" fontId="2" fillId="0" borderId="10" xfId="0" applyFont="1" applyBorder="1" applyAlignment="1">
      <alignment horizontal="center"/>
    </xf>
    <xf numFmtId="0" fontId="3" fillId="0" borderId="10" xfId="0" applyFont="1" applyBorder="1"/>
    <xf numFmtId="165" fontId="2" fillId="22" borderId="20" xfId="0" applyNumberFormat="1" applyFont="1" applyFill="1" applyBorder="1" applyAlignment="1">
      <alignment horizontal="center" vertical="center" wrapText="1"/>
    </xf>
    <xf numFmtId="165" fontId="2" fillId="22" borderId="21" xfId="0" applyNumberFormat="1" applyFont="1" applyFill="1" applyBorder="1" applyAlignment="1">
      <alignment horizontal="center" vertical="center" wrapText="1"/>
    </xf>
    <xf numFmtId="165" fontId="2" fillId="25" borderId="21" xfId="0" applyNumberFormat="1" applyFont="1" applyFill="1" applyBorder="1" applyAlignment="1">
      <alignment horizontal="center" vertical="center" wrapText="1"/>
    </xf>
    <xf numFmtId="165" fontId="2" fillId="25" borderId="22" xfId="0" applyNumberFormat="1" applyFont="1" applyFill="1" applyBorder="1" applyAlignment="1">
      <alignment horizontal="center" vertical="center" wrapText="1"/>
    </xf>
    <xf numFmtId="165" fontId="2" fillId="25" borderId="23" xfId="0" applyNumberFormat="1" applyFont="1" applyFill="1" applyBorder="1" applyAlignment="1">
      <alignment horizontal="center" vertical="center" wrapText="1"/>
    </xf>
    <xf numFmtId="165" fontId="2" fillId="13" borderId="17" xfId="0" applyNumberFormat="1" applyFont="1" applyFill="1" applyBorder="1" applyAlignment="1">
      <alignment horizontal="center" vertical="center" wrapText="1"/>
    </xf>
    <xf numFmtId="165" fontId="3" fillId="0" borderId="17" xfId="0" applyNumberFormat="1" applyFont="1" applyBorder="1"/>
    <xf numFmtId="165" fontId="3" fillId="0" borderId="18" xfId="0" applyNumberFormat="1" applyFont="1" applyBorder="1"/>
    <xf numFmtId="0" fontId="5" fillId="0" borderId="1" xfId="0" applyFont="1" applyBorder="1" applyAlignment="1">
      <alignment horizontal="right" vertical="center" shrinkToFit="1"/>
    </xf>
    <xf numFmtId="0" fontId="3" fillId="0" borderId="3" xfId="0" applyFont="1" applyBorder="1"/>
    <xf numFmtId="0" fontId="3" fillId="0" borderId="2" xfId="0" applyFont="1" applyBorder="1"/>
    <xf numFmtId="0" fontId="2" fillId="0" borderId="0" xfId="0" applyFont="1" applyAlignment="1">
      <alignment horizontal="left" vertical="top" wrapText="1"/>
    </xf>
    <xf numFmtId="0" fontId="2" fillId="0" borderId="0" xfId="0" applyFont="1"/>
    <xf numFmtId="0" fontId="2" fillId="0" borderId="16" xfId="0" applyFont="1" applyBorder="1" applyAlignment="1">
      <alignment horizontal="center" vertical="center" wrapText="1"/>
    </xf>
    <xf numFmtId="0" fontId="3" fillId="0" borderId="17" xfId="0" applyFont="1" applyBorder="1"/>
    <xf numFmtId="0" fontId="3" fillId="0" borderId="18" xfId="0" applyFont="1" applyBorder="1"/>
    <xf numFmtId="0" fontId="2" fillId="0" borderId="0" xfId="0" applyFont="1" applyAlignment="1">
      <alignment horizontal="center" vertical="center" wrapText="1"/>
    </xf>
    <xf numFmtId="0" fontId="2" fillId="0" borderId="5" xfId="0" applyFont="1" applyBorder="1" applyAlignment="1">
      <alignment horizontal="center"/>
    </xf>
    <xf numFmtId="0" fontId="3" fillId="0" borderId="5" xfId="0" applyFont="1" applyBorder="1"/>
    <xf numFmtId="0" fontId="2" fillId="0" borderId="1" xfId="0" applyFont="1" applyBorder="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5" fillId="0" borderId="0" xfId="0" applyFont="1" applyAlignment="1">
      <alignmen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0" xfId="0" applyFont="1" applyAlignment="1">
      <alignment vertical="center" wrapText="1"/>
    </xf>
    <xf numFmtId="0" fontId="2" fillId="0" borderId="0" xfId="0" applyFont="1" applyAlignment="1">
      <alignment vertical="center"/>
    </xf>
    <xf numFmtId="0" fontId="5"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165" fontId="2" fillId="7" borderId="16" xfId="0" applyNumberFormat="1" applyFont="1" applyFill="1" applyBorder="1" applyAlignment="1">
      <alignment horizontal="center" vertical="center" wrapText="1"/>
    </xf>
    <xf numFmtId="165" fontId="2" fillId="10" borderId="16" xfId="0" applyNumberFormat="1" applyFont="1" applyFill="1" applyBorder="1" applyAlignment="1">
      <alignment horizontal="center" vertical="center" wrapText="1"/>
    </xf>
    <xf numFmtId="0" fontId="2" fillId="0" borderId="4" xfId="0" applyFont="1" applyBorder="1" applyAlignment="1">
      <alignment horizontal="left" vertical="top" wrapText="1"/>
    </xf>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1" xfId="0" applyFont="1" applyBorder="1"/>
    <xf numFmtId="0" fontId="2" fillId="0" borderId="3" xfId="0" applyFont="1" applyBorder="1" applyAlignment="1">
      <alignment vertical="top" wrapText="1"/>
    </xf>
    <xf numFmtId="0" fontId="5" fillId="0" borderId="1" xfId="0" applyFont="1" applyBorder="1" applyAlignment="1">
      <alignment horizontal="left" vertical="center" wrapText="1"/>
    </xf>
    <xf numFmtId="0" fontId="5" fillId="0" borderId="0" xfId="0" applyFont="1" applyAlignment="1">
      <alignment vertical="top" wrapText="1"/>
    </xf>
    <xf numFmtId="2" fontId="5" fillId="2" borderId="12" xfId="0" applyNumberFormat="1" applyFont="1" applyFill="1" applyBorder="1" applyAlignment="1">
      <alignment horizontal="center" vertical="center"/>
    </xf>
    <xf numFmtId="0" fontId="3" fillId="0" borderId="13" xfId="0" applyFont="1" applyBorder="1"/>
    <xf numFmtId="0" fontId="5" fillId="0" borderId="12" xfId="0" applyFont="1" applyBorder="1" applyAlignment="1">
      <alignment vertical="center" wrapText="1"/>
    </xf>
    <xf numFmtId="0" fontId="3" fillId="0" borderId="14" xfId="0" applyFont="1" applyBorder="1"/>
    <xf numFmtId="0" fontId="2" fillId="0" borderId="17" xfId="0" applyFont="1" applyBorder="1" applyAlignment="1">
      <alignment horizontal="center" vertical="center" wrapText="1"/>
    </xf>
    <xf numFmtId="0" fontId="3" fillId="0" borderId="2" xfId="0" applyFont="1" applyBorder="1" applyAlignment="1">
      <alignment vertical="center"/>
    </xf>
    <xf numFmtId="0" fontId="2" fillId="0" borderId="1" xfId="0" applyFont="1" applyBorder="1" applyAlignment="1">
      <alignment vertical="center"/>
    </xf>
    <xf numFmtId="0" fontId="5" fillId="3" borderId="1" xfId="0" applyFont="1" applyFill="1" applyBorder="1" applyAlignment="1">
      <alignment horizontal="center" vertical="center" wrapText="1"/>
    </xf>
    <xf numFmtId="0" fontId="2" fillId="0" borderId="0" xfId="0" applyFont="1" applyAlignment="1">
      <alignment horizontal="left" vertical="center" wrapText="1"/>
    </xf>
    <xf numFmtId="0" fontId="5" fillId="0" borderId="10" xfId="0" applyFont="1" applyBorder="1" applyAlignment="1">
      <alignment horizontal="right"/>
    </xf>
    <xf numFmtId="165" fontId="2" fillId="6" borderId="16" xfId="0" applyNumberFormat="1" applyFont="1" applyFill="1" applyBorder="1" applyAlignment="1">
      <alignment horizontal="center" vertical="center" wrapText="1"/>
    </xf>
    <xf numFmtId="0" fontId="8" fillId="0" borderId="1" xfId="0" applyFont="1" applyBorder="1" applyAlignment="1">
      <alignment horizontal="left" vertical="center"/>
    </xf>
    <xf numFmtId="165" fontId="2" fillId="11" borderId="16" xfId="0" applyNumberFormat="1" applyFont="1" applyFill="1" applyBorder="1" applyAlignment="1">
      <alignment horizontal="center" vertical="center" wrapText="1"/>
    </xf>
    <xf numFmtId="165" fontId="2" fillId="19" borderId="21" xfId="0" applyNumberFormat="1" applyFont="1" applyFill="1" applyBorder="1" applyAlignment="1">
      <alignment horizontal="center" vertical="center" shrinkToFit="1"/>
    </xf>
    <xf numFmtId="165" fontId="2" fillId="19" borderId="22" xfId="0" applyNumberFormat="1" applyFont="1" applyFill="1" applyBorder="1" applyAlignment="1">
      <alignment horizontal="center" vertical="center" shrinkToFit="1"/>
    </xf>
    <xf numFmtId="165" fontId="2" fillId="19" borderId="23" xfId="0" applyNumberFormat="1" applyFont="1" applyFill="1" applyBorder="1" applyAlignment="1">
      <alignment horizontal="center" vertical="center" shrinkToFit="1"/>
    </xf>
    <xf numFmtId="0" fontId="2" fillId="18" borderId="15" xfId="0" applyNumberFormat="1" applyFont="1" applyFill="1" applyBorder="1" applyAlignment="1">
      <alignment horizontal="left" vertical="center" wrapText="1"/>
    </xf>
    <xf numFmtId="0" fontId="20" fillId="0" borderId="0" xfId="0" applyFont="1"/>
    <xf numFmtId="0" fontId="21" fillId="0" borderId="0" xfId="0" applyFont="1" applyAlignment="1">
      <alignment vertical="center" wrapText="1"/>
    </xf>
    <xf numFmtId="0" fontId="0" fillId="0" borderId="0" xfId="0"/>
    <xf numFmtId="0" fontId="22" fillId="0" borderId="1" xfId="0" applyFont="1" applyBorder="1" applyAlignment="1">
      <alignment horizontal="left" vertical="center" wrapText="1"/>
    </xf>
    <xf numFmtId="0" fontId="21" fillId="0" borderId="3" xfId="0" applyFont="1" applyBorder="1" applyAlignment="1">
      <alignment horizontal="left" vertical="center" wrapText="1"/>
    </xf>
    <xf numFmtId="0" fontId="25" fillId="0" borderId="20" xfId="0" applyFont="1" applyBorder="1" applyAlignment="1">
      <alignment horizontal="center" vertical="center" wrapText="1"/>
    </xf>
    <xf numFmtId="0" fontId="20" fillId="0" borderId="0" xfId="0" applyFont="1" applyAlignment="1">
      <alignment horizontal="center"/>
    </xf>
    <xf numFmtId="0" fontId="23" fillId="0" borderId="5" xfId="0" applyFont="1" applyBorder="1" applyAlignment="1">
      <alignment horizontal="left" vertical="top" wrapText="1"/>
    </xf>
    <xf numFmtId="0" fontId="23"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tabSelected="1" topLeftCell="A93" zoomScale="70" zoomScaleNormal="70" workbookViewId="0">
      <selection activeCell="D115" sqref="D115"/>
    </sheetView>
  </sheetViews>
  <sheetFormatPr defaultColWidth="14.44140625" defaultRowHeight="15" customHeight="1" x14ac:dyDescent="0.3"/>
  <cols>
    <col min="1" max="1" width="8.88671875" style="1" customWidth="1"/>
    <col min="2" max="2" width="5.6640625" style="1" customWidth="1"/>
    <col min="3" max="3" width="51.6640625" style="1" customWidth="1"/>
    <col min="4" max="4" width="15" style="1" customWidth="1"/>
    <col min="5" max="5" width="45.33203125" style="1" customWidth="1"/>
    <col min="6" max="6" width="16" style="1" customWidth="1"/>
    <col min="7" max="7" width="24" style="1" customWidth="1"/>
    <col min="8" max="8" width="18.44140625" style="1" customWidth="1"/>
    <col min="9" max="9" width="21" style="1" customWidth="1"/>
    <col min="10" max="10" width="13.6640625" style="1" customWidth="1"/>
    <col min="11" max="11" width="9.33203125" style="1" customWidth="1"/>
    <col min="12" max="12" width="11.44140625" style="1" customWidth="1"/>
    <col min="13" max="13" width="25.109375" style="1" customWidth="1"/>
    <col min="14" max="14" width="9.33203125" style="1" customWidth="1"/>
    <col min="15" max="15" width="13.5546875" style="1" customWidth="1"/>
    <col min="16" max="16" width="14" style="1" customWidth="1"/>
    <col min="17" max="17" width="27.5546875" style="1" customWidth="1"/>
    <col min="18" max="19" width="13.44140625" style="1" customWidth="1"/>
    <col min="20" max="20" width="19.33203125" style="1" customWidth="1"/>
    <col min="21" max="21" width="23.109375" style="1" customWidth="1"/>
    <col min="22" max="22" width="29.33203125" style="109" customWidth="1"/>
    <col min="23" max="26" width="8.88671875" style="1" customWidth="1"/>
    <col min="27" max="16384" width="14.44140625" style="1"/>
  </cols>
  <sheetData>
    <row r="1" spans="2:11" ht="14.4" x14ac:dyDescent="0.3">
      <c r="B1" s="152"/>
      <c r="C1" s="168"/>
      <c r="D1" s="168"/>
      <c r="E1" s="168"/>
      <c r="F1" s="168"/>
      <c r="K1" s="2"/>
    </row>
    <row r="2" spans="2:11" ht="14.4" x14ac:dyDescent="0.3">
      <c r="B2" s="152" t="s">
        <v>294</v>
      </c>
      <c r="C2" s="152"/>
      <c r="D2" s="152"/>
      <c r="E2" s="152"/>
      <c r="F2" s="152"/>
      <c r="G2" s="152"/>
      <c r="K2" s="2"/>
    </row>
    <row r="3" spans="2:11" ht="14.4" x14ac:dyDescent="0.3">
      <c r="K3" s="2"/>
    </row>
    <row r="4" spans="2:11" ht="14.4" x14ac:dyDescent="0.3">
      <c r="B4" s="153"/>
      <c r="C4" s="153"/>
      <c r="D4" s="153"/>
      <c r="E4" s="153"/>
      <c r="F4" s="153"/>
      <c r="G4" s="153"/>
      <c r="K4" s="2"/>
    </row>
    <row r="5" spans="2:11" ht="14.4" x14ac:dyDescent="0.3">
      <c r="B5" s="172" t="s">
        <v>0</v>
      </c>
      <c r="C5" s="168"/>
      <c r="D5" s="168"/>
      <c r="E5" s="168"/>
      <c r="F5" s="168"/>
      <c r="G5" s="168"/>
      <c r="K5" s="2"/>
    </row>
    <row r="6" spans="2:11" ht="14.4" x14ac:dyDescent="0.3">
      <c r="K6" s="2"/>
    </row>
    <row r="7" spans="2:11" ht="14.4" x14ac:dyDescent="0.3">
      <c r="B7" s="184" t="s">
        <v>1</v>
      </c>
      <c r="C7" s="168"/>
      <c r="D7" s="168"/>
      <c r="E7" s="168"/>
      <c r="F7" s="168"/>
      <c r="G7" s="168"/>
      <c r="K7" s="2"/>
    </row>
    <row r="8" spans="2:11" ht="14.4" x14ac:dyDescent="0.3">
      <c r="B8" s="185" t="s">
        <v>2</v>
      </c>
      <c r="C8" s="168"/>
      <c r="D8" s="168"/>
      <c r="E8" s="168"/>
      <c r="F8" s="168"/>
      <c r="G8" s="168"/>
      <c r="K8" s="2"/>
    </row>
    <row r="9" spans="2:11" ht="14.4" x14ac:dyDescent="0.3">
      <c r="B9" s="4"/>
      <c r="C9" s="172"/>
      <c r="D9" s="168"/>
      <c r="E9" s="168"/>
      <c r="F9" s="168"/>
      <c r="G9" s="168"/>
      <c r="K9" s="2"/>
    </row>
    <row r="10" spans="2:11" ht="14.4" x14ac:dyDescent="0.3">
      <c r="B10" s="4"/>
      <c r="C10" s="172" t="s">
        <v>3</v>
      </c>
      <c r="D10" s="168"/>
      <c r="E10" s="168"/>
      <c r="F10" s="168"/>
      <c r="G10" s="168"/>
      <c r="K10" s="2"/>
    </row>
    <row r="11" spans="2:11" ht="14.4" x14ac:dyDescent="0.3">
      <c r="B11" s="4"/>
      <c r="C11" s="172" t="s">
        <v>4</v>
      </c>
      <c r="D11" s="168"/>
      <c r="E11" s="168"/>
      <c r="F11" s="168"/>
      <c r="G11" s="168"/>
      <c r="K11" s="2"/>
    </row>
    <row r="12" spans="2:11" ht="14.4" x14ac:dyDescent="0.3">
      <c r="B12" s="4"/>
      <c r="C12" s="172" t="s">
        <v>3</v>
      </c>
      <c r="D12" s="168"/>
      <c r="E12" s="168"/>
      <c r="F12" s="168"/>
      <c r="G12" s="168"/>
      <c r="K12" s="2"/>
    </row>
    <row r="13" spans="2:11" ht="14.4" x14ac:dyDescent="0.3">
      <c r="B13" s="4"/>
      <c r="C13" s="172" t="s">
        <v>5</v>
      </c>
      <c r="D13" s="168"/>
      <c r="E13" s="168"/>
      <c r="F13" s="168"/>
      <c r="G13" s="168"/>
      <c r="K13" s="2"/>
    </row>
    <row r="14" spans="2:11" ht="14.4" x14ac:dyDescent="0.3">
      <c r="D14" s="172"/>
      <c r="E14" s="168"/>
      <c r="K14" s="2"/>
    </row>
    <row r="15" spans="2:11" ht="51" customHeight="1" x14ac:dyDescent="0.3">
      <c r="B15" s="187" t="s">
        <v>266</v>
      </c>
      <c r="C15" s="166"/>
      <c r="D15" s="186"/>
      <c r="E15" s="165"/>
      <c r="F15" s="165"/>
      <c r="G15" s="166"/>
      <c r="K15" s="2"/>
    </row>
    <row r="16" spans="2:11" ht="91.5" customHeight="1" x14ac:dyDescent="0.3">
      <c r="B16" s="188" t="s">
        <v>267</v>
      </c>
      <c r="C16" s="166"/>
      <c r="D16" s="186"/>
      <c r="E16" s="165"/>
      <c r="F16" s="165"/>
      <c r="G16" s="166"/>
      <c r="K16" s="2"/>
    </row>
    <row r="17" spans="2:11" ht="35.25" customHeight="1" x14ac:dyDescent="0.3">
      <c r="B17" s="186" t="s">
        <v>6</v>
      </c>
      <c r="C17" s="205"/>
      <c r="D17" s="186"/>
      <c r="E17" s="165"/>
      <c r="F17" s="165"/>
      <c r="G17" s="166"/>
      <c r="K17" s="2"/>
    </row>
    <row r="18" spans="2:11" ht="14.4" x14ac:dyDescent="0.3">
      <c r="B18" s="206" t="s">
        <v>7</v>
      </c>
      <c r="C18" s="166"/>
      <c r="D18" s="175"/>
      <c r="E18" s="165"/>
      <c r="F18" s="165"/>
      <c r="G18" s="166"/>
      <c r="K18" s="2"/>
    </row>
    <row r="19" spans="2:11" ht="14.4" x14ac:dyDescent="0.3">
      <c r="B19" s="5" t="s">
        <v>8</v>
      </c>
      <c r="C19" s="6"/>
      <c r="D19" s="175"/>
      <c r="E19" s="165"/>
      <c r="F19" s="165"/>
      <c r="G19" s="166"/>
      <c r="K19" s="2"/>
    </row>
    <row r="20" spans="2:11" ht="14.4" x14ac:dyDescent="0.3">
      <c r="B20" s="206" t="s">
        <v>9</v>
      </c>
      <c r="C20" s="166"/>
      <c r="D20" s="175"/>
      <c r="E20" s="165"/>
      <c r="F20" s="165"/>
      <c r="G20" s="166"/>
      <c r="K20" s="2"/>
    </row>
    <row r="21" spans="2:11" ht="14.4" x14ac:dyDescent="0.3">
      <c r="B21" s="206" t="s">
        <v>10</v>
      </c>
      <c r="C21" s="166"/>
      <c r="D21" s="211"/>
      <c r="E21" s="165"/>
      <c r="F21" s="165"/>
      <c r="G21" s="166"/>
      <c r="K21" s="2"/>
    </row>
    <row r="22" spans="2:11" ht="14.4" x14ac:dyDescent="0.3">
      <c r="B22" s="7"/>
      <c r="C22" s="7"/>
      <c r="D22" s="3"/>
      <c r="E22" s="3"/>
      <c r="F22" s="3"/>
      <c r="G22" s="3"/>
      <c r="K22" s="2"/>
    </row>
    <row r="23" spans="2:11" ht="14.4" x14ac:dyDescent="0.3">
      <c r="B23" s="191" t="s">
        <v>11</v>
      </c>
      <c r="C23" s="174"/>
      <c r="D23" s="174"/>
      <c r="E23" s="174"/>
      <c r="F23" s="174"/>
      <c r="G23" s="192"/>
      <c r="K23" s="2"/>
    </row>
    <row r="24" spans="2:11" ht="14.4" x14ac:dyDescent="0.3">
      <c r="B24" s="193"/>
      <c r="C24" s="168"/>
      <c r="D24" s="168"/>
      <c r="E24" s="168"/>
      <c r="F24" s="168"/>
      <c r="G24" s="194"/>
      <c r="K24" s="2"/>
    </row>
    <row r="25" spans="2:11" ht="81.75" customHeight="1" x14ac:dyDescent="0.3">
      <c r="B25" s="195"/>
      <c r="C25" s="155"/>
      <c r="D25" s="155"/>
      <c r="E25" s="155"/>
      <c r="F25" s="155"/>
      <c r="G25" s="196"/>
      <c r="K25" s="2"/>
    </row>
    <row r="26" spans="2:11" ht="26.25" customHeight="1" x14ac:dyDescent="0.3">
      <c r="B26" s="197"/>
      <c r="C26" s="165"/>
      <c r="D26" s="165"/>
      <c r="E26" s="165"/>
      <c r="F26" s="165"/>
      <c r="G26" s="165"/>
      <c r="K26" s="2"/>
    </row>
    <row r="27" spans="2:11" ht="45.75" customHeight="1" x14ac:dyDescent="0.3">
      <c r="B27" s="198" t="s">
        <v>12</v>
      </c>
      <c r="C27" s="165"/>
      <c r="D27" s="165"/>
      <c r="E27" s="165"/>
      <c r="F27" s="165"/>
      <c r="G27" s="166"/>
      <c r="K27" s="2"/>
    </row>
    <row r="28" spans="2:11" ht="33.75" customHeight="1" x14ac:dyDescent="0.3">
      <c r="K28" s="2"/>
    </row>
    <row r="29" spans="2:11" ht="14.4" x14ac:dyDescent="0.3">
      <c r="D29" s="199"/>
      <c r="E29" s="168"/>
      <c r="F29" s="168"/>
      <c r="G29" s="168"/>
      <c r="K29" s="2"/>
    </row>
    <row r="30" spans="2:11" ht="38.25" customHeight="1" x14ac:dyDescent="0.3">
      <c r="B30" s="200">
        <f>(V90)</f>
        <v>0</v>
      </c>
      <c r="C30" s="201"/>
      <c r="D30" s="202" t="s">
        <v>292</v>
      </c>
      <c r="E30" s="203"/>
      <c r="F30" s="203"/>
      <c r="G30" s="201"/>
      <c r="K30" s="2"/>
    </row>
    <row r="31" spans="2:11" ht="14.4" x14ac:dyDescent="0.3">
      <c r="K31" s="2"/>
    </row>
    <row r="32" spans="2:11" ht="14.4" x14ac:dyDescent="0.3">
      <c r="B32" s="208" t="s">
        <v>268</v>
      </c>
      <c r="C32" s="168"/>
      <c r="D32" s="168"/>
      <c r="E32" s="168"/>
      <c r="F32" s="168"/>
      <c r="G32" s="168"/>
      <c r="K32" s="2"/>
    </row>
    <row r="33" spans="1:26" ht="14.4" x14ac:dyDescent="0.3">
      <c r="K33" s="2"/>
    </row>
    <row r="34" spans="1:26" ht="14.4" x14ac:dyDescent="0.3">
      <c r="B34" s="209" t="s">
        <v>13</v>
      </c>
      <c r="C34" s="155"/>
      <c r="D34" s="155"/>
      <c r="E34" s="155"/>
      <c r="F34" s="155"/>
      <c r="G34" s="155"/>
      <c r="H34" s="155"/>
      <c r="I34" s="155"/>
      <c r="J34" s="155"/>
      <c r="K34" s="155"/>
      <c r="L34" s="155"/>
      <c r="M34" s="155"/>
      <c r="N34" s="155"/>
      <c r="O34" s="155"/>
      <c r="P34" s="155"/>
      <c r="Q34" s="155"/>
      <c r="R34" s="155"/>
      <c r="S34" s="155"/>
      <c r="T34" s="155"/>
      <c r="U34" s="155"/>
      <c r="V34" s="155"/>
    </row>
    <row r="35" spans="1:26" ht="57.6" x14ac:dyDescent="0.3">
      <c r="A35" s="8"/>
      <c r="B35" s="9" t="s">
        <v>14</v>
      </c>
      <c r="C35" s="207" t="s">
        <v>15</v>
      </c>
      <c r="D35" s="166"/>
      <c r="E35" s="207" t="s">
        <v>16</v>
      </c>
      <c r="F35" s="166"/>
      <c r="G35" s="9" t="s">
        <v>17</v>
      </c>
      <c r="H35" s="9" t="s">
        <v>18</v>
      </c>
      <c r="I35" s="9" t="s">
        <v>19</v>
      </c>
      <c r="J35" s="9" t="s">
        <v>20</v>
      </c>
      <c r="K35" s="9" t="s">
        <v>21</v>
      </c>
      <c r="L35" s="9" t="s">
        <v>265</v>
      </c>
      <c r="M35" s="9" t="s">
        <v>22</v>
      </c>
      <c r="N35" s="9" t="s">
        <v>23</v>
      </c>
      <c r="O35" s="9" t="s">
        <v>24</v>
      </c>
      <c r="P35" s="9" t="s">
        <v>25</v>
      </c>
      <c r="Q35" s="9" t="s">
        <v>26</v>
      </c>
      <c r="R35" s="9" t="s">
        <v>27</v>
      </c>
      <c r="S35" s="9" t="s">
        <v>28</v>
      </c>
      <c r="T35" s="9" t="s">
        <v>29</v>
      </c>
      <c r="U35" s="10" t="s">
        <v>30</v>
      </c>
      <c r="V35" s="110" t="s">
        <v>31</v>
      </c>
      <c r="W35" s="8"/>
      <c r="X35" s="8"/>
      <c r="Y35" s="8"/>
      <c r="Z35" s="8"/>
    </row>
    <row r="36" spans="1:26" ht="14.4" x14ac:dyDescent="0.3">
      <c r="A36" s="8"/>
      <c r="B36" s="11">
        <v>1</v>
      </c>
      <c r="C36" s="11">
        <v>2</v>
      </c>
      <c r="D36" s="11">
        <v>3</v>
      </c>
      <c r="E36" s="11">
        <v>4</v>
      </c>
      <c r="F36" s="11">
        <v>5</v>
      </c>
      <c r="G36" s="11">
        <v>6</v>
      </c>
      <c r="H36" s="11">
        <v>7</v>
      </c>
      <c r="I36" s="11">
        <v>8</v>
      </c>
      <c r="J36" s="11">
        <v>9</v>
      </c>
      <c r="K36" s="11">
        <v>10</v>
      </c>
      <c r="L36" s="11">
        <v>11</v>
      </c>
      <c r="M36" s="11">
        <v>12</v>
      </c>
      <c r="N36" s="11">
        <v>13</v>
      </c>
      <c r="O36" s="11">
        <v>14</v>
      </c>
      <c r="P36" s="11">
        <v>15</v>
      </c>
      <c r="Q36" s="11">
        <v>16</v>
      </c>
      <c r="R36" s="11">
        <v>17</v>
      </c>
      <c r="S36" s="11">
        <v>18</v>
      </c>
      <c r="T36" s="11">
        <v>19</v>
      </c>
      <c r="U36" s="11">
        <v>20</v>
      </c>
      <c r="V36" s="149">
        <v>21</v>
      </c>
      <c r="W36" s="8"/>
      <c r="X36" s="8"/>
      <c r="Y36" s="8"/>
      <c r="Z36" s="8"/>
    </row>
    <row r="37" spans="1:26" ht="14.4" x14ac:dyDescent="0.3">
      <c r="A37" s="8"/>
      <c r="B37" s="12">
        <v>1</v>
      </c>
      <c r="C37" s="13" t="s">
        <v>32</v>
      </c>
      <c r="D37" s="13">
        <v>190609055</v>
      </c>
      <c r="E37" s="13" t="s">
        <v>32</v>
      </c>
      <c r="F37" s="13">
        <v>190609055</v>
      </c>
      <c r="G37" s="13" t="s">
        <v>33</v>
      </c>
      <c r="H37" s="14" t="s">
        <v>34</v>
      </c>
      <c r="I37" s="14" t="s">
        <v>35</v>
      </c>
      <c r="J37" s="15" t="s">
        <v>36</v>
      </c>
      <c r="K37" s="14">
        <v>2022</v>
      </c>
      <c r="L37" s="14">
        <v>1995</v>
      </c>
      <c r="M37" s="14" t="s">
        <v>37</v>
      </c>
      <c r="N37" s="14">
        <v>96</v>
      </c>
      <c r="O37" s="14">
        <v>2087</v>
      </c>
      <c r="P37" s="14" t="s">
        <v>38</v>
      </c>
      <c r="Q37" s="14" t="s">
        <v>33</v>
      </c>
      <c r="R37" s="16">
        <v>46170</v>
      </c>
      <c r="S37" s="16">
        <v>46534</v>
      </c>
      <c r="T37" s="14" t="s">
        <v>39</v>
      </c>
      <c r="U37" s="17"/>
      <c r="V37" s="111">
        <f>SUM(U37)</f>
        <v>0</v>
      </c>
      <c r="W37" s="8"/>
      <c r="X37" s="8"/>
      <c r="Y37" s="8"/>
      <c r="Z37" s="8"/>
    </row>
    <row r="38" spans="1:26" ht="28.8" x14ac:dyDescent="0.3">
      <c r="A38" s="8"/>
      <c r="B38" s="169">
        <v>2</v>
      </c>
      <c r="C38" s="18" t="s">
        <v>40</v>
      </c>
      <c r="D38" s="18">
        <v>152158248</v>
      </c>
      <c r="E38" s="18" t="s">
        <v>40</v>
      </c>
      <c r="F38" s="18">
        <v>152158248</v>
      </c>
      <c r="G38" s="18" t="s">
        <v>41</v>
      </c>
      <c r="H38" s="19" t="s">
        <v>42</v>
      </c>
      <c r="I38" s="19" t="s">
        <v>43</v>
      </c>
      <c r="J38" s="20" t="s">
        <v>44</v>
      </c>
      <c r="K38" s="19">
        <v>2007</v>
      </c>
      <c r="L38" s="19">
        <v>0</v>
      </c>
      <c r="M38" s="19" t="s">
        <v>45</v>
      </c>
      <c r="N38" s="19" t="s">
        <v>39</v>
      </c>
      <c r="O38" s="19" t="s">
        <v>39</v>
      </c>
      <c r="P38" s="19" t="s">
        <v>39</v>
      </c>
      <c r="Q38" s="19" t="s">
        <v>39</v>
      </c>
      <c r="R38" s="21">
        <v>46170</v>
      </c>
      <c r="S38" s="21">
        <v>46534</v>
      </c>
      <c r="T38" s="19" t="s">
        <v>39</v>
      </c>
      <c r="U38" s="22"/>
      <c r="V38" s="210">
        <f>SUM(U38:U57)</f>
        <v>0</v>
      </c>
      <c r="W38" s="8"/>
      <c r="X38" s="8"/>
      <c r="Y38" s="8"/>
      <c r="Z38" s="8"/>
    </row>
    <row r="39" spans="1:26" ht="28.8" x14ac:dyDescent="0.3">
      <c r="A39" s="8"/>
      <c r="B39" s="170"/>
      <c r="C39" s="18" t="s">
        <v>40</v>
      </c>
      <c r="D39" s="18">
        <v>152158248</v>
      </c>
      <c r="E39" s="18" t="s">
        <v>40</v>
      </c>
      <c r="F39" s="18">
        <v>152158248</v>
      </c>
      <c r="G39" s="18" t="s">
        <v>46</v>
      </c>
      <c r="H39" s="19" t="s">
        <v>47</v>
      </c>
      <c r="I39" s="19" t="s">
        <v>48</v>
      </c>
      <c r="J39" s="20" t="s">
        <v>49</v>
      </c>
      <c r="K39" s="19">
        <v>2006</v>
      </c>
      <c r="L39" s="19">
        <v>0</v>
      </c>
      <c r="M39" s="19" t="s">
        <v>50</v>
      </c>
      <c r="N39" s="19" t="s">
        <v>39</v>
      </c>
      <c r="O39" s="19" t="s">
        <v>39</v>
      </c>
      <c r="P39" s="19" t="s">
        <v>39</v>
      </c>
      <c r="Q39" s="19" t="s">
        <v>39</v>
      </c>
      <c r="R39" s="21">
        <v>46170</v>
      </c>
      <c r="S39" s="21">
        <v>46534</v>
      </c>
      <c r="T39" s="19" t="s">
        <v>39</v>
      </c>
      <c r="U39" s="22"/>
      <c r="V39" s="162"/>
      <c r="W39" s="8"/>
      <c r="X39" s="8"/>
      <c r="Y39" s="8"/>
      <c r="Z39" s="8"/>
    </row>
    <row r="40" spans="1:26" ht="14.4" x14ac:dyDescent="0.3">
      <c r="A40" s="8"/>
      <c r="B40" s="170"/>
      <c r="C40" s="18" t="s">
        <v>40</v>
      </c>
      <c r="D40" s="18">
        <v>152158248</v>
      </c>
      <c r="E40" s="18" t="s">
        <v>40</v>
      </c>
      <c r="F40" s="18">
        <v>152158248</v>
      </c>
      <c r="G40" s="18" t="s">
        <v>33</v>
      </c>
      <c r="H40" s="19" t="s">
        <v>51</v>
      </c>
      <c r="I40" s="19" t="s">
        <v>52</v>
      </c>
      <c r="J40" s="20" t="s">
        <v>53</v>
      </c>
      <c r="K40" s="19">
        <v>2007</v>
      </c>
      <c r="L40" s="19">
        <v>1999</v>
      </c>
      <c r="M40" s="19" t="s">
        <v>54</v>
      </c>
      <c r="N40" s="19">
        <v>108</v>
      </c>
      <c r="O40" s="19">
        <v>1385</v>
      </c>
      <c r="P40" s="19" t="s">
        <v>55</v>
      </c>
      <c r="Q40" s="19" t="s">
        <v>56</v>
      </c>
      <c r="R40" s="21">
        <v>46170</v>
      </c>
      <c r="S40" s="21">
        <v>46534</v>
      </c>
      <c r="T40" s="19" t="s">
        <v>39</v>
      </c>
      <c r="U40" s="22"/>
      <c r="V40" s="162"/>
      <c r="W40" s="8"/>
      <c r="X40" s="8"/>
      <c r="Y40" s="8"/>
      <c r="Z40" s="8"/>
    </row>
    <row r="41" spans="1:26" ht="28.8" x14ac:dyDescent="0.3">
      <c r="A41" s="8"/>
      <c r="B41" s="170"/>
      <c r="C41" s="18" t="s">
        <v>40</v>
      </c>
      <c r="D41" s="18">
        <v>152158248</v>
      </c>
      <c r="E41" s="18" t="s">
        <v>40</v>
      </c>
      <c r="F41" s="18">
        <v>152158248</v>
      </c>
      <c r="G41" s="18" t="s">
        <v>57</v>
      </c>
      <c r="H41" s="19" t="s">
        <v>58</v>
      </c>
      <c r="I41" s="19" t="s">
        <v>59</v>
      </c>
      <c r="J41" s="20" t="s">
        <v>60</v>
      </c>
      <c r="K41" s="19">
        <v>2008</v>
      </c>
      <c r="L41" s="19">
        <v>2464</v>
      </c>
      <c r="M41" s="19" t="s">
        <v>61</v>
      </c>
      <c r="N41" s="19">
        <v>74</v>
      </c>
      <c r="O41" s="19">
        <v>2065</v>
      </c>
      <c r="P41" s="19" t="s">
        <v>62</v>
      </c>
      <c r="Q41" s="19" t="s">
        <v>63</v>
      </c>
      <c r="R41" s="21">
        <v>46170</v>
      </c>
      <c r="S41" s="21">
        <v>46534</v>
      </c>
      <c r="T41" s="19" t="s">
        <v>39</v>
      </c>
      <c r="U41" s="22"/>
      <c r="V41" s="162"/>
      <c r="W41" s="8"/>
      <c r="X41" s="8"/>
      <c r="Y41" s="8"/>
      <c r="Z41" s="8"/>
    </row>
    <row r="42" spans="1:26" ht="28.8" x14ac:dyDescent="0.3">
      <c r="A42" s="8"/>
      <c r="B42" s="170"/>
      <c r="C42" s="18" t="s">
        <v>40</v>
      </c>
      <c r="D42" s="18">
        <v>152158248</v>
      </c>
      <c r="E42" s="18" t="s">
        <v>40</v>
      </c>
      <c r="F42" s="18">
        <v>152158248</v>
      </c>
      <c r="G42" s="18" t="s">
        <v>57</v>
      </c>
      <c r="H42" s="19" t="s">
        <v>64</v>
      </c>
      <c r="I42" s="19" t="s">
        <v>65</v>
      </c>
      <c r="J42" s="20" t="s">
        <v>66</v>
      </c>
      <c r="K42" s="19">
        <v>2011</v>
      </c>
      <c r="L42" s="19">
        <v>2287</v>
      </c>
      <c r="M42" s="19" t="s">
        <v>67</v>
      </c>
      <c r="N42" s="19">
        <v>85</v>
      </c>
      <c r="O42" s="19">
        <v>2215</v>
      </c>
      <c r="P42" s="19" t="s">
        <v>62</v>
      </c>
      <c r="Q42" s="19" t="s">
        <v>63</v>
      </c>
      <c r="R42" s="21">
        <v>46170</v>
      </c>
      <c r="S42" s="21">
        <v>46534</v>
      </c>
      <c r="T42" s="19" t="s">
        <v>39</v>
      </c>
      <c r="U42" s="22"/>
      <c r="V42" s="162"/>
      <c r="W42" s="8"/>
      <c r="X42" s="8"/>
      <c r="Y42" s="8"/>
      <c r="Z42" s="8"/>
    </row>
    <row r="43" spans="1:26" ht="28.8" x14ac:dyDescent="0.3">
      <c r="A43" s="8"/>
      <c r="B43" s="170"/>
      <c r="C43" s="18" t="s">
        <v>40</v>
      </c>
      <c r="D43" s="18">
        <v>152158248</v>
      </c>
      <c r="E43" s="18" t="s">
        <v>40</v>
      </c>
      <c r="F43" s="18">
        <v>152158248</v>
      </c>
      <c r="G43" s="18" t="s">
        <v>57</v>
      </c>
      <c r="H43" s="19" t="s">
        <v>64</v>
      </c>
      <c r="I43" s="19" t="s">
        <v>65</v>
      </c>
      <c r="J43" s="20" t="s">
        <v>68</v>
      </c>
      <c r="K43" s="19">
        <v>2011</v>
      </c>
      <c r="L43" s="19">
        <v>2287</v>
      </c>
      <c r="M43" s="19" t="s">
        <v>69</v>
      </c>
      <c r="N43" s="19">
        <v>85</v>
      </c>
      <c r="O43" s="19">
        <v>2215</v>
      </c>
      <c r="P43" s="19" t="s">
        <v>62</v>
      </c>
      <c r="Q43" s="19" t="s">
        <v>63</v>
      </c>
      <c r="R43" s="21">
        <v>46170</v>
      </c>
      <c r="S43" s="21">
        <v>46534</v>
      </c>
      <c r="T43" s="19" t="s">
        <v>70</v>
      </c>
      <c r="U43" s="22"/>
      <c r="V43" s="162"/>
      <c r="W43" s="8"/>
      <c r="X43" s="8"/>
      <c r="Y43" s="8"/>
      <c r="Z43" s="8"/>
    </row>
    <row r="44" spans="1:26" ht="43.2" x14ac:dyDescent="0.3">
      <c r="A44" s="8"/>
      <c r="B44" s="170"/>
      <c r="C44" s="18" t="s">
        <v>40</v>
      </c>
      <c r="D44" s="18">
        <v>152158248</v>
      </c>
      <c r="E44" s="18" t="s">
        <v>40</v>
      </c>
      <c r="F44" s="18">
        <v>152158248</v>
      </c>
      <c r="G44" s="18" t="s">
        <v>71</v>
      </c>
      <c r="H44" s="19" t="s">
        <v>72</v>
      </c>
      <c r="I44" s="19" t="s">
        <v>43</v>
      </c>
      <c r="J44" s="20" t="s">
        <v>73</v>
      </c>
      <c r="K44" s="19">
        <v>2004</v>
      </c>
      <c r="L44" s="19">
        <v>0</v>
      </c>
      <c r="M44" s="19" t="s">
        <v>74</v>
      </c>
      <c r="N44" s="19" t="s">
        <v>39</v>
      </c>
      <c r="O44" s="19">
        <v>500</v>
      </c>
      <c r="P44" s="19" t="s">
        <v>75</v>
      </c>
      <c r="Q44" s="19" t="s">
        <v>76</v>
      </c>
      <c r="R44" s="21">
        <v>46170</v>
      </c>
      <c r="S44" s="21">
        <v>46534</v>
      </c>
      <c r="T44" s="19" t="s">
        <v>39</v>
      </c>
      <c r="U44" s="22"/>
      <c r="V44" s="162"/>
      <c r="W44" s="8"/>
      <c r="X44" s="8"/>
      <c r="Y44" s="8"/>
      <c r="Z44" s="8"/>
    </row>
    <row r="45" spans="1:26" ht="28.8" x14ac:dyDescent="0.3">
      <c r="A45" s="8"/>
      <c r="B45" s="170"/>
      <c r="C45" s="18" t="s">
        <v>40</v>
      </c>
      <c r="D45" s="18">
        <v>152158248</v>
      </c>
      <c r="E45" s="18" t="s">
        <v>40</v>
      </c>
      <c r="F45" s="18">
        <v>152158248</v>
      </c>
      <c r="G45" s="18" t="s">
        <v>77</v>
      </c>
      <c r="H45" s="19" t="s">
        <v>64</v>
      </c>
      <c r="I45" s="19" t="s">
        <v>78</v>
      </c>
      <c r="J45" s="20" t="s">
        <v>79</v>
      </c>
      <c r="K45" s="19">
        <v>2004</v>
      </c>
      <c r="L45" s="19">
        <v>5880</v>
      </c>
      <c r="M45" s="19" t="s">
        <v>80</v>
      </c>
      <c r="N45" s="19">
        <v>176</v>
      </c>
      <c r="O45" s="19">
        <v>8710</v>
      </c>
      <c r="P45" s="19" t="s">
        <v>81</v>
      </c>
      <c r="Q45" s="19" t="s">
        <v>82</v>
      </c>
      <c r="R45" s="21">
        <v>46170</v>
      </c>
      <c r="S45" s="21">
        <v>46534</v>
      </c>
      <c r="T45" s="19" t="s">
        <v>39</v>
      </c>
      <c r="U45" s="22"/>
      <c r="V45" s="162"/>
      <c r="W45" s="8"/>
      <c r="X45" s="8"/>
      <c r="Y45" s="8"/>
      <c r="Z45" s="8"/>
    </row>
    <row r="46" spans="1:26" ht="28.8" x14ac:dyDescent="0.3">
      <c r="A46" s="8"/>
      <c r="B46" s="170"/>
      <c r="C46" s="18" t="s">
        <v>40</v>
      </c>
      <c r="D46" s="18">
        <v>152158248</v>
      </c>
      <c r="E46" s="18" t="s">
        <v>40</v>
      </c>
      <c r="F46" s="18">
        <v>152158248</v>
      </c>
      <c r="G46" s="18" t="s">
        <v>57</v>
      </c>
      <c r="H46" s="19" t="s">
        <v>83</v>
      </c>
      <c r="I46" s="19" t="s">
        <v>84</v>
      </c>
      <c r="J46" s="20" t="s">
        <v>85</v>
      </c>
      <c r="K46" s="19">
        <v>2016</v>
      </c>
      <c r="L46" s="19">
        <v>2143</v>
      </c>
      <c r="M46" s="19" t="s">
        <v>86</v>
      </c>
      <c r="N46" s="19">
        <v>120</v>
      </c>
      <c r="O46" s="19">
        <v>2840</v>
      </c>
      <c r="P46" s="19" t="s">
        <v>87</v>
      </c>
      <c r="Q46" s="19" t="s">
        <v>88</v>
      </c>
      <c r="R46" s="21">
        <v>46170</v>
      </c>
      <c r="S46" s="21">
        <v>46534</v>
      </c>
      <c r="T46" s="19" t="s">
        <v>39</v>
      </c>
      <c r="U46" s="22"/>
      <c r="V46" s="162"/>
      <c r="W46" s="8"/>
      <c r="X46" s="8"/>
      <c r="Y46" s="8"/>
      <c r="Z46" s="8"/>
    </row>
    <row r="47" spans="1:26" ht="28.8" x14ac:dyDescent="0.3">
      <c r="A47" s="8"/>
      <c r="B47" s="170"/>
      <c r="C47" s="18" t="s">
        <v>40</v>
      </c>
      <c r="D47" s="18">
        <v>152158249</v>
      </c>
      <c r="E47" s="18" t="s">
        <v>40</v>
      </c>
      <c r="F47" s="18">
        <v>152158248</v>
      </c>
      <c r="G47" s="18" t="s">
        <v>41</v>
      </c>
      <c r="H47" s="19" t="s">
        <v>89</v>
      </c>
      <c r="I47" s="19" t="s">
        <v>90</v>
      </c>
      <c r="J47" s="20" t="s">
        <v>91</v>
      </c>
      <c r="K47" s="19">
        <v>2017</v>
      </c>
      <c r="L47" s="19"/>
      <c r="M47" s="19" t="s">
        <v>92</v>
      </c>
      <c r="N47" s="19">
        <v>19.5</v>
      </c>
      <c r="O47" s="19">
        <v>1650</v>
      </c>
      <c r="P47" s="19"/>
      <c r="Q47" s="19"/>
      <c r="R47" s="21">
        <v>46170</v>
      </c>
      <c r="S47" s="21">
        <v>46534</v>
      </c>
      <c r="T47" s="19" t="s">
        <v>39</v>
      </c>
      <c r="U47" s="22"/>
      <c r="V47" s="162"/>
      <c r="W47" s="8"/>
      <c r="X47" s="8"/>
      <c r="Y47" s="8"/>
      <c r="Z47" s="8"/>
    </row>
    <row r="48" spans="1:26" ht="14.4" x14ac:dyDescent="0.3">
      <c r="A48" s="8"/>
      <c r="B48" s="170"/>
      <c r="C48" s="18" t="s">
        <v>93</v>
      </c>
      <c r="D48" s="18">
        <v>152158248</v>
      </c>
      <c r="E48" s="18" t="s">
        <v>40</v>
      </c>
      <c r="F48" s="18">
        <v>152158248</v>
      </c>
      <c r="G48" s="18" t="s">
        <v>94</v>
      </c>
      <c r="H48" s="19" t="s">
        <v>95</v>
      </c>
      <c r="I48" s="19" t="s">
        <v>96</v>
      </c>
      <c r="J48" s="20" t="s">
        <v>97</v>
      </c>
      <c r="K48" s="19">
        <v>2022</v>
      </c>
      <c r="L48" s="19"/>
      <c r="M48" s="19" t="s">
        <v>98</v>
      </c>
      <c r="N48" s="19"/>
      <c r="O48" s="19"/>
      <c r="P48" s="19"/>
      <c r="Q48" s="19" t="s">
        <v>94</v>
      </c>
      <c r="R48" s="21">
        <v>46170</v>
      </c>
      <c r="S48" s="21">
        <v>46534</v>
      </c>
      <c r="T48" s="19"/>
      <c r="U48" s="22"/>
      <c r="V48" s="162"/>
      <c r="W48" s="8"/>
      <c r="X48" s="8"/>
      <c r="Y48" s="8"/>
      <c r="Z48" s="8"/>
    </row>
    <row r="49" spans="1:26" ht="28.8" x14ac:dyDescent="0.3">
      <c r="A49" s="8"/>
      <c r="B49" s="170"/>
      <c r="C49" s="23" t="s">
        <v>40</v>
      </c>
      <c r="D49" s="23">
        <v>152158249</v>
      </c>
      <c r="E49" s="23" t="s">
        <v>40</v>
      </c>
      <c r="F49" s="23">
        <v>152158248</v>
      </c>
      <c r="G49" s="18" t="s">
        <v>57</v>
      </c>
      <c r="H49" s="24" t="s">
        <v>64</v>
      </c>
      <c r="I49" s="25" t="s">
        <v>99</v>
      </c>
      <c r="J49" s="20" t="s">
        <v>100</v>
      </c>
      <c r="K49" s="24">
        <v>2021</v>
      </c>
      <c r="L49" s="24">
        <v>2287</v>
      </c>
      <c r="M49" s="19" t="s">
        <v>101</v>
      </c>
      <c r="N49" s="25"/>
      <c r="O49" s="26"/>
      <c r="P49" s="24"/>
      <c r="Q49" s="27"/>
      <c r="R49" s="21">
        <v>46170</v>
      </c>
      <c r="S49" s="21">
        <v>46534</v>
      </c>
      <c r="T49" s="28"/>
      <c r="U49" s="22"/>
      <c r="V49" s="162"/>
      <c r="W49" s="8"/>
      <c r="X49" s="8"/>
      <c r="Y49" s="8"/>
      <c r="Z49" s="8"/>
    </row>
    <row r="50" spans="1:26" ht="28.8" x14ac:dyDescent="0.3">
      <c r="A50" s="8"/>
      <c r="B50" s="170"/>
      <c r="C50" s="18" t="s">
        <v>40</v>
      </c>
      <c r="D50" s="29">
        <v>152158249</v>
      </c>
      <c r="E50" s="18" t="s">
        <v>40</v>
      </c>
      <c r="F50" s="29">
        <v>152158249</v>
      </c>
      <c r="G50" s="18" t="s">
        <v>57</v>
      </c>
      <c r="H50" s="24" t="s">
        <v>64</v>
      </c>
      <c r="I50" s="24" t="s">
        <v>102</v>
      </c>
      <c r="J50" s="30" t="s">
        <v>103</v>
      </c>
      <c r="K50" s="24">
        <v>2024</v>
      </c>
      <c r="L50" s="24">
        <v>2287</v>
      </c>
      <c r="M50" s="19" t="s">
        <v>104</v>
      </c>
      <c r="N50" s="19"/>
      <c r="O50" s="26"/>
      <c r="P50" s="24"/>
      <c r="Q50" s="27"/>
      <c r="R50" s="21">
        <v>46170</v>
      </c>
      <c r="S50" s="21">
        <v>46534</v>
      </c>
      <c r="T50" s="28"/>
      <c r="U50" s="22"/>
      <c r="V50" s="162"/>
      <c r="W50" s="8"/>
      <c r="X50" s="8"/>
      <c r="Y50" s="8"/>
      <c r="Z50" s="8"/>
    </row>
    <row r="51" spans="1:26" ht="28.8" x14ac:dyDescent="0.3">
      <c r="A51" s="8"/>
      <c r="B51" s="170"/>
      <c r="C51" s="23" t="s">
        <v>40</v>
      </c>
      <c r="D51" s="23">
        <v>152158250</v>
      </c>
      <c r="E51" s="23" t="s">
        <v>40</v>
      </c>
      <c r="F51" s="23">
        <v>152158248</v>
      </c>
      <c r="G51" s="18" t="s">
        <v>46</v>
      </c>
      <c r="H51" s="24" t="s">
        <v>42</v>
      </c>
      <c r="I51" s="25" t="s">
        <v>105</v>
      </c>
      <c r="J51" s="20" t="s">
        <v>106</v>
      </c>
      <c r="K51" s="24">
        <v>2024</v>
      </c>
      <c r="L51" s="28"/>
      <c r="M51" s="19" t="s">
        <v>107</v>
      </c>
      <c r="N51" s="25"/>
      <c r="O51" s="26"/>
      <c r="P51" s="24"/>
      <c r="Q51" s="27"/>
      <c r="R51" s="21">
        <v>46170</v>
      </c>
      <c r="S51" s="21">
        <v>46534</v>
      </c>
      <c r="T51" s="28"/>
      <c r="U51" s="22"/>
      <c r="V51" s="162"/>
      <c r="W51" s="8"/>
      <c r="X51" s="8"/>
      <c r="Y51" s="8"/>
      <c r="Z51" s="8"/>
    </row>
    <row r="52" spans="1:26" ht="28.8" x14ac:dyDescent="0.3">
      <c r="A52" s="8"/>
      <c r="B52" s="170"/>
      <c r="C52" s="23" t="s">
        <v>40</v>
      </c>
      <c r="D52" s="23">
        <v>152158248</v>
      </c>
      <c r="E52" s="23" t="s">
        <v>40</v>
      </c>
      <c r="F52" s="23">
        <v>152158248</v>
      </c>
      <c r="G52" s="18" t="s">
        <v>108</v>
      </c>
      <c r="H52" s="24" t="s">
        <v>109</v>
      </c>
      <c r="I52" s="25" t="s">
        <v>110</v>
      </c>
      <c r="J52" s="20" t="s">
        <v>111</v>
      </c>
      <c r="K52" s="24">
        <v>2018</v>
      </c>
      <c r="L52" s="28"/>
      <c r="M52" s="19" t="s">
        <v>112</v>
      </c>
      <c r="N52" s="25"/>
      <c r="O52" s="26"/>
      <c r="P52" s="24"/>
      <c r="Q52" s="27"/>
      <c r="R52" s="21">
        <v>46170</v>
      </c>
      <c r="S52" s="21">
        <v>46534</v>
      </c>
      <c r="T52" s="28"/>
      <c r="U52" s="22"/>
      <c r="V52" s="162"/>
      <c r="W52" s="8"/>
      <c r="X52" s="8"/>
      <c r="Y52" s="8"/>
      <c r="Z52" s="8"/>
    </row>
    <row r="53" spans="1:26" ht="28.8" x14ac:dyDescent="0.3">
      <c r="A53" s="8"/>
      <c r="B53" s="170"/>
      <c r="C53" s="23" t="s">
        <v>40</v>
      </c>
      <c r="D53" s="23">
        <v>152158250</v>
      </c>
      <c r="E53" s="23" t="s">
        <v>40</v>
      </c>
      <c r="F53" s="23">
        <v>152158248</v>
      </c>
      <c r="G53" s="18" t="s">
        <v>46</v>
      </c>
      <c r="H53" s="24" t="s">
        <v>42</v>
      </c>
      <c r="I53" s="25" t="s">
        <v>105</v>
      </c>
      <c r="J53" s="20" t="s">
        <v>113</v>
      </c>
      <c r="K53" s="24">
        <v>2024</v>
      </c>
      <c r="L53" s="28"/>
      <c r="M53" s="19" t="s">
        <v>114</v>
      </c>
      <c r="N53" s="25"/>
      <c r="O53" s="26"/>
      <c r="P53" s="24"/>
      <c r="Q53" s="27"/>
      <c r="R53" s="21">
        <v>46170</v>
      </c>
      <c r="S53" s="21">
        <v>46534</v>
      </c>
      <c r="T53" s="28"/>
      <c r="U53" s="22"/>
      <c r="V53" s="162"/>
      <c r="W53" s="8"/>
      <c r="X53" s="8"/>
      <c r="Y53" s="8"/>
      <c r="Z53" s="8"/>
    </row>
    <row r="54" spans="1:26" ht="28.8" x14ac:dyDescent="0.3">
      <c r="A54" s="8"/>
      <c r="B54" s="170"/>
      <c r="C54" s="23" t="s">
        <v>40</v>
      </c>
      <c r="D54" s="23">
        <v>152158248</v>
      </c>
      <c r="E54" s="23" t="s">
        <v>40</v>
      </c>
      <c r="F54" s="23">
        <v>152158248</v>
      </c>
      <c r="G54" s="18" t="s">
        <v>46</v>
      </c>
      <c r="H54" s="24" t="s">
        <v>42</v>
      </c>
      <c r="I54" s="25" t="s">
        <v>105</v>
      </c>
      <c r="J54" s="20" t="s">
        <v>115</v>
      </c>
      <c r="K54" s="24">
        <v>2024</v>
      </c>
      <c r="L54" s="28"/>
      <c r="M54" s="19" t="s">
        <v>116</v>
      </c>
      <c r="N54" s="25"/>
      <c r="O54" s="26"/>
      <c r="P54" s="24"/>
      <c r="Q54" s="27"/>
      <c r="R54" s="21">
        <v>46170</v>
      </c>
      <c r="S54" s="21">
        <v>46534</v>
      </c>
      <c r="T54" s="28"/>
      <c r="U54" s="22"/>
      <c r="V54" s="162"/>
      <c r="W54" s="8"/>
      <c r="X54" s="8"/>
      <c r="Y54" s="8"/>
      <c r="Z54" s="8"/>
    </row>
    <row r="55" spans="1:26" ht="14.4" x14ac:dyDescent="0.3">
      <c r="A55" s="8"/>
      <c r="B55" s="170"/>
      <c r="C55" s="23" t="s">
        <v>40</v>
      </c>
      <c r="D55" s="18">
        <v>152158248</v>
      </c>
      <c r="E55" s="23" t="s">
        <v>40</v>
      </c>
      <c r="F55" s="18">
        <v>152158248</v>
      </c>
      <c r="G55" s="18" t="s">
        <v>94</v>
      </c>
      <c r="H55" s="19" t="s">
        <v>42</v>
      </c>
      <c r="I55" s="19" t="s">
        <v>117</v>
      </c>
      <c r="J55" s="20" t="s">
        <v>118</v>
      </c>
      <c r="K55" s="19">
        <v>2022</v>
      </c>
      <c r="L55" s="19"/>
      <c r="M55" s="19" t="s">
        <v>119</v>
      </c>
      <c r="N55" s="19"/>
      <c r="O55" s="19"/>
      <c r="P55" s="19"/>
      <c r="Q55" s="19" t="s">
        <v>94</v>
      </c>
      <c r="R55" s="21">
        <v>46170</v>
      </c>
      <c r="S55" s="21">
        <v>46534</v>
      </c>
      <c r="T55" s="19" t="s">
        <v>39</v>
      </c>
      <c r="U55" s="22"/>
      <c r="V55" s="162"/>
      <c r="W55" s="8"/>
      <c r="X55" s="8"/>
      <c r="Y55" s="8"/>
      <c r="Z55" s="8"/>
    </row>
    <row r="56" spans="1:26" ht="28.8" x14ac:dyDescent="0.3">
      <c r="A56" s="8"/>
      <c r="B56" s="170"/>
      <c r="C56" s="23" t="s">
        <v>40</v>
      </c>
      <c r="D56" s="18">
        <v>152158248</v>
      </c>
      <c r="E56" s="23" t="s">
        <v>40</v>
      </c>
      <c r="F56" s="87">
        <v>152158248</v>
      </c>
      <c r="G56" s="88" t="s">
        <v>77</v>
      </c>
      <c r="H56" s="89" t="s">
        <v>271</v>
      </c>
      <c r="I56" s="89" t="s">
        <v>272</v>
      </c>
      <c r="J56" s="90" t="s">
        <v>273</v>
      </c>
      <c r="K56" s="89">
        <v>2010</v>
      </c>
      <c r="L56" s="91"/>
      <c r="M56" s="89" t="s">
        <v>274</v>
      </c>
      <c r="N56" s="91"/>
      <c r="O56" s="92"/>
      <c r="P56" s="89" t="s">
        <v>275</v>
      </c>
      <c r="Q56" s="19" t="s">
        <v>276</v>
      </c>
      <c r="R56" s="21">
        <v>46170</v>
      </c>
      <c r="S56" s="21">
        <v>46534</v>
      </c>
      <c r="T56" s="19"/>
      <c r="U56" s="22"/>
      <c r="V56" s="162"/>
      <c r="W56" s="8"/>
      <c r="X56" s="8"/>
      <c r="Y56" s="8"/>
      <c r="Z56" s="8"/>
    </row>
    <row r="57" spans="1:26" ht="28.8" x14ac:dyDescent="0.3">
      <c r="A57" s="8"/>
      <c r="B57" s="171"/>
      <c r="C57" s="23" t="s">
        <v>40</v>
      </c>
      <c r="D57" s="23">
        <v>152158248</v>
      </c>
      <c r="E57" s="23" t="s">
        <v>40</v>
      </c>
      <c r="F57" s="23">
        <v>152158248</v>
      </c>
      <c r="G57" s="18" t="s">
        <v>120</v>
      </c>
      <c r="H57" s="24" t="s">
        <v>121</v>
      </c>
      <c r="I57" s="25"/>
      <c r="J57" s="20" t="s">
        <v>122</v>
      </c>
      <c r="K57" s="24">
        <v>2022</v>
      </c>
      <c r="L57" s="28"/>
      <c r="M57" s="19" t="s">
        <v>123</v>
      </c>
      <c r="N57" s="25"/>
      <c r="O57" s="26"/>
      <c r="P57" s="24"/>
      <c r="Q57" s="27"/>
      <c r="R57" s="21">
        <v>46170</v>
      </c>
      <c r="S57" s="21">
        <v>46534</v>
      </c>
      <c r="T57" s="28"/>
      <c r="U57" s="22"/>
      <c r="V57" s="163"/>
      <c r="W57" s="8"/>
      <c r="X57" s="8"/>
      <c r="Y57" s="8"/>
      <c r="Z57" s="8"/>
    </row>
    <row r="58" spans="1:26" ht="14.4" x14ac:dyDescent="0.3">
      <c r="A58" s="8"/>
      <c r="B58" s="169">
        <v>3</v>
      </c>
      <c r="C58" s="31" t="s">
        <v>124</v>
      </c>
      <c r="D58" s="31">
        <v>190108418</v>
      </c>
      <c r="E58" s="31" t="s">
        <v>124</v>
      </c>
      <c r="F58" s="31">
        <v>190108418</v>
      </c>
      <c r="G58" s="31" t="s">
        <v>33</v>
      </c>
      <c r="H58" s="32" t="s">
        <v>34</v>
      </c>
      <c r="I58" s="32" t="s">
        <v>35</v>
      </c>
      <c r="J58" s="33" t="s">
        <v>125</v>
      </c>
      <c r="K58" s="32">
        <v>2022</v>
      </c>
      <c r="L58" s="32">
        <v>1995</v>
      </c>
      <c r="M58" s="32" t="s">
        <v>126</v>
      </c>
      <c r="N58" s="32">
        <v>96</v>
      </c>
      <c r="O58" s="32">
        <v>2087</v>
      </c>
      <c r="P58" s="32" t="s">
        <v>38</v>
      </c>
      <c r="Q58" s="32" t="s">
        <v>33</v>
      </c>
      <c r="R58" s="34">
        <v>46170</v>
      </c>
      <c r="S58" s="34">
        <v>46534</v>
      </c>
      <c r="T58" s="32" t="s">
        <v>39</v>
      </c>
      <c r="U58" s="35"/>
      <c r="V58" s="189">
        <f>SUM(U58:U59)</f>
        <v>0</v>
      </c>
      <c r="W58" s="8"/>
      <c r="X58" s="8"/>
      <c r="Y58" s="8"/>
      <c r="Z58" s="8"/>
    </row>
    <row r="59" spans="1:26" ht="28.8" x14ac:dyDescent="0.3">
      <c r="A59" s="8"/>
      <c r="B59" s="171"/>
      <c r="C59" s="31" t="s">
        <v>124</v>
      </c>
      <c r="D59" s="31">
        <v>190108418</v>
      </c>
      <c r="E59" s="31" t="s">
        <v>124</v>
      </c>
      <c r="F59" s="31">
        <v>190108418</v>
      </c>
      <c r="G59" s="31" t="s">
        <v>127</v>
      </c>
      <c r="H59" s="32" t="s">
        <v>128</v>
      </c>
      <c r="I59" s="32" t="s">
        <v>129</v>
      </c>
      <c r="J59" s="33" t="s">
        <v>130</v>
      </c>
      <c r="K59" s="32">
        <v>2023</v>
      </c>
      <c r="L59" s="32"/>
      <c r="M59" s="32" t="s">
        <v>131</v>
      </c>
      <c r="N59" s="32"/>
      <c r="O59" s="32"/>
      <c r="P59" s="32" t="s">
        <v>132</v>
      </c>
      <c r="Q59" s="32" t="s">
        <v>133</v>
      </c>
      <c r="R59" s="34">
        <v>46170</v>
      </c>
      <c r="S59" s="34">
        <v>46534</v>
      </c>
      <c r="T59" s="102" t="s">
        <v>39</v>
      </c>
      <c r="U59" s="103"/>
      <c r="V59" s="162"/>
      <c r="W59" s="8"/>
      <c r="X59" s="8"/>
      <c r="Y59" s="8"/>
      <c r="Z59" s="8"/>
    </row>
    <row r="60" spans="1:26" ht="14.4" x14ac:dyDescent="0.3">
      <c r="A60" s="8"/>
      <c r="B60" s="204">
        <v>4</v>
      </c>
      <c r="C60" s="96" t="s">
        <v>134</v>
      </c>
      <c r="D60" s="96" t="s">
        <v>277</v>
      </c>
      <c r="E60" s="96" t="s">
        <v>135</v>
      </c>
      <c r="F60" s="216">
        <v>195328165</v>
      </c>
      <c r="G60" s="150" t="s">
        <v>33</v>
      </c>
      <c r="H60" s="97" t="s">
        <v>34</v>
      </c>
      <c r="I60" s="97" t="s">
        <v>35</v>
      </c>
      <c r="J60" s="98" t="s">
        <v>278</v>
      </c>
      <c r="K60" s="97">
        <v>2020</v>
      </c>
      <c r="L60" s="99">
        <v>1995</v>
      </c>
      <c r="M60" s="97" t="s">
        <v>279</v>
      </c>
      <c r="N60" s="100">
        <v>79</v>
      </c>
      <c r="O60" s="100">
        <v>3190</v>
      </c>
      <c r="P60" s="97" t="s">
        <v>38</v>
      </c>
      <c r="Q60" s="100" t="s">
        <v>33</v>
      </c>
      <c r="R60" s="39">
        <v>46170</v>
      </c>
      <c r="S60" s="101">
        <v>46534</v>
      </c>
      <c r="T60" s="106"/>
      <c r="U60" s="106"/>
      <c r="V60" s="213">
        <f>SUM(U60:U62)</f>
        <v>0</v>
      </c>
      <c r="W60" s="8"/>
    </row>
    <row r="61" spans="1:26" ht="43.2" x14ac:dyDescent="0.3">
      <c r="A61" s="8"/>
      <c r="B61" s="170"/>
      <c r="C61" s="93" t="s">
        <v>135</v>
      </c>
      <c r="D61" s="93">
        <v>195328165</v>
      </c>
      <c r="E61" s="93" t="s">
        <v>134</v>
      </c>
      <c r="F61" s="93">
        <v>195328165</v>
      </c>
      <c r="G61" s="93" t="s">
        <v>127</v>
      </c>
      <c r="H61" s="94" t="s">
        <v>136</v>
      </c>
      <c r="I61" s="94" t="s">
        <v>137</v>
      </c>
      <c r="J61" s="95" t="s">
        <v>138</v>
      </c>
      <c r="K61" s="94">
        <v>2015</v>
      </c>
      <c r="L61" s="94"/>
      <c r="M61" s="94" t="s">
        <v>139</v>
      </c>
      <c r="N61" s="94" t="s">
        <v>39</v>
      </c>
      <c r="O61" s="94">
        <v>204</v>
      </c>
      <c r="P61" s="94" t="s">
        <v>140</v>
      </c>
      <c r="Q61" s="94" t="s">
        <v>141</v>
      </c>
      <c r="R61" s="39">
        <v>46170</v>
      </c>
      <c r="S61" s="101">
        <v>46534</v>
      </c>
      <c r="T61" s="107"/>
      <c r="U61" s="108"/>
      <c r="V61" s="214"/>
      <c r="W61" s="8"/>
      <c r="X61" s="8"/>
      <c r="Y61" s="8"/>
      <c r="Z61" s="8"/>
    </row>
    <row r="62" spans="1:26" ht="28.8" x14ac:dyDescent="0.3">
      <c r="A62" s="8"/>
      <c r="B62" s="171"/>
      <c r="C62" s="36" t="s">
        <v>134</v>
      </c>
      <c r="D62" s="36">
        <v>195328165</v>
      </c>
      <c r="E62" s="36" t="s">
        <v>134</v>
      </c>
      <c r="F62" s="36">
        <v>195328165</v>
      </c>
      <c r="G62" s="36" t="s">
        <v>127</v>
      </c>
      <c r="H62" s="37" t="s">
        <v>142</v>
      </c>
      <c r="I62" s="37" t="s">
        <v>143</v>
      </c>
      <c r="J62" s="38" t="s">
        <v>144</v>
      </c>
      <c r="K62" s="37">
        <v>2022</v>
      </c>
      <c r="L62" s="37"/>
      <c r="M62" s="37" t="s">
        <v>145</v>
      </c>
      <c r="N62" s="37"/>
      <c r="O62" s="37"/>
      <c r="P62" s="37" t="s">
        <v>132</v>
      </c>
      <c r="Q62" s="37" t="s">
        <v>133</v>
      </c>
      <c r="R62" s="39">
        <v>46170</v>
      </c>
      <c r="S62" s="101">
        <v>46534</v>
      </c>
      <c r="T62" s="107" t="s">
        <v>39</v>
      </c>
      <c r="U62" s="108"/>
      <c r="V62" s="215"/>
      <c r="W62" s="8"/>
      <c r="X62" s="8"/>
      <c r="Y62" s="8"/>
      <c r="Z62" s="8"/>
    </row>
    <row r="63" spans="1:26" ht="28.8" x14ac:dyDescent="0.3">
      <c r="A63" s="8"/>
      <c r="B63" s="12">
        <v>5</v>
      </c>
      <c r="C63" s="40" t="s">
        <v>293</v>
      </c>
      <c r="D63" s="40">
        <v>190031263</v>
      </c>
      <c r="E63" s="40" t="s">
        <v>146</v>
      </c>
      <c r="F63" s="40">
        <v>188776264</v>
      </c>
      <c r="G63" s="40" t="s">
        <v>33</v>
      </c>
      <c r="H63" s="41" t="s">
        <v>58</v>
      </c>
      <c r="I63" s="41" t="s">
        <v>147</v>
      </c>
      <c r="J63" s="42" t="s">
        <v>148</v>
      </c>
      <c r="K63" s="41">
        <v>2007</v>
      </c>
      <c r="L63" s="41">
        <v>1995</v>
      </c>
      <c r="M63" s="41" t="s">
        <v>149</v>
      </c>
      <c r="N63" s="41">
        <v>66</v>
      </c>
      <c r="O63" s="41">
        <v>2029</v>
      </c>
      <c r="P63" s="41" t="s">
        <v>150</v>
      </c>
      <c r="Q63" s="41" t="s">
        <v>151</v>
      </c>
      <c r="R63" s="43">
        <v>46170</v>
      </c>
      <c r="S63" s="43">
        <v>46534</v>
      </c>
      <c r="T63" s="104" t="s">
        <v>39</v>
      </c>
      <c r="U63" s="105"/>
      <c r="V63" s="112">
        <f>SUM(U63)</f>
        <v>0</v>
      </c>
      <c r="W63" s="8"/>
      <c r="X63" s="8"/>
      <c r="Y63" s="8"/>
      <c r="Z63" s="8"/>
    </row>
    <row r="64" spans="1:26" ht="43.2" x14ac:dyDescent="0.3">
      <c r="A64" s="8"/>
      <c r="B64" s="169">
        <v>6</v>
      </c>
      <c r="C64" s="44" t="s">
        <v>152</v>
      </c>
      <c r="D64" s="44">
        <v>190030357</v>
      </c>
      <c r="E64" s="44" t="s">
        <v>153</v>
      </c>
      <c r="F64" s="44">
        <v>190030357</v>
      </c>
      <c r="G64" s="44" t="s">
        <v>127</v>
      </c>
      <c r="H64" s="45" t="s">
        <v>154</v>
      </c>
      <c r="I64" s="45" t="s">
        <v>155</v>
      </c>
      <c r="J64" s="46" t="s">
        <v>156</v>
      </c>
      <c r="K64" s="45">
        <v>2006</v>
      </c>
      <c r="L64" s="45">
        <v>0</v>
      </c>
      <c r="M64" s="45" t="s">
        <v>157</v>
      </c>
      <c r="N64" s="45" t="s">
        <v>39</v>
      </c>
      <c r="O64" s="45">
        <v>195</v>
      </c>
      <c r="P64" s="45" t="s">
        <v>158</v>
      </c>
      <c r="Q64" s="45" t="s">
        <v>141</v>
      </c>
      <c r="R64" s="47">
        <v>46170</v>
      </c>
      <c r="S64" s="47">
        <v>46534</v>
      </c>
      <c r="T64" s="45" t="s">
        <v>39</v>
      </c>
      <c r="U64" s="48"/>
      <c r="V64" s="190">
        <f>SUM(U64:U66)</f>
        <v>0</v>
      </c>
      <c r="W64" s="8"/>
      <c r="X64" s="8"/>
      <c r="Y64" s="8"/>
      <c r="Z64" s="8"/>
    </row>
    <row r="65" spans="1:26" ht="28.8" x14ac:dyDescent="0.3">
      <c r="A65" s="8"/>
      <c r="B65" s="170"/>
      <c r="C65" s="44" t="s">
        <v>152</v>
      </c>
      <c r="D65" s="44">
        <v>190030357</v>
      </c>
      <c r="E65" s="44" t="s">
        <v>152</v>
      </c>
      <c r="F65" s="44">
        <v>190030357</v>
      </c>
      <c r="G65" s="44" t="s">
        <v>33</v>
      </c>
      <c r="H65" s="45" t="s">
        <v>159</v>
      </c>
      <c r="I65" s="45" t="s">
        <v>160</v>
      </c>
      <c r="J65" s="46" t="s">
        <v>161</v>
      </c>
      <c r="K65" s="45">
        <v>2005</v>
      </c>
      <c r="L65" s="45">
        <v>1896</v>
      </c>
      <c r="M65" s="45" t="s">
        <v>162</v>
      </c>
      <c r="N65" s="45">
        <v>66</v>
      </c>
      <c r="O65" s="45">
        <v>1415</v>
      </c>
      <c r="P65" s="45" t="s">
        <v>163</v>
      </c>
      <c r="Q65" s="45" t="s">
        <v>164</v>
      </c>
      <c r="R65" s="47">
        <v>46170</v>
      </c>
      <c r="S65" s="47">
        <v>46534</v>
      </c>
      <c r="T65" s="45" t="s">
        <v>39</v>
      </c>
      <c r="U65" s="48"/>
      <c r="V65" s="162"/>
      <c r="W65" s="8"/>
      <c r="X65" s="8"/>
      <c r="Y65" s="8"/>
      <c r="Z65" s="8"/>
    </row>
    <row r="66" spans="1:26" ht="14.4" x14ac:dyDescent="0.3">
      <c r="A66" s="8"/>
      <c r="B66" s="171"/>
      <c r="C66" s="49" t="s">
        <v>152</v>
      </c>
      <c r="D66" s="49">
        <v>190030357</v>
      </c>
      <c r="E66" s="49" t="s">
        <v>152</v>
      </c>
      <c r="F66" s="49">
        <v>190030357</v>
      </c>
      <c r="G66" s="49" t="s">
        <v>33</v>
      </c>
      <c r="H66" s="50" t="s">
        <v>34</v>
      </c>
      <c r="I66" s="50" t="s">
        <v>35</v>
      </c>
      <c r="J66" s="46" t="s">
        <v>165</v>
      </c>
      <c r="K66" s="50">
        <v>2022</v>
      </c>
      <c r="L66" s="45">
        <v>1995</v>
      </c>
      <c r="M66" s="50" t="s">
        <v>166</v>
      </c>
      <c r="N66" s="45">
        <v>96</v>
      </c>
      <c r="O66" s="45">
        <v>2087</v>
      </c>
      <c r="P66" s="45" t="s">
        <v>38</v>
      </c>
      <c r="Q66" s="45" t="s">
        <v>33</v>
      </c>
      <c r="R66" s="47">
        <v>46170</v>
      </c>
      <c r="S66" s="47">
        <v>46534</v>
      </c>
      <c r="T66" s="45" t="s">
        <v>39</v>
      </c>
      <c r="U66" s="48"/>
      <c r="V66" s="163"/>
      <c r="W66" s="8"/>
      <c r="X66" s="8"/>
      <c r="Y66" s="8"/>
      <c r="Z66" s="8"/>
    </row>
    <row r="67" spans="1:26" ht="43.2" x14ac:dyDescent="0.3">
      <c r="A67" s="8"/>
      <c r="B67" s="169">
        <v>7</v>
      </c>
      <c r="C67" s="51" t="s">
        <v>167</v>
      </c>
      <c r="D67" s="51">
        <v>195328350</v>
      </c>
      <c r="E67" s="51" t="s">
        <v>167</v>
      </c>
      <c r="F67" s="51">
        <v>195328350</v>
      </c>
      <c r="G67" s="51" t="s">
        <v>127</v>
      </c>
      <c r="H67" s="52" t="s">
        <v>168</v>
      </c>
      <c r="I67" s="52" t="s">
        <v>169</v>
      </c>
      <c r="J67" s="53" t="s">
        <v>170</v>
      </c>
      <c r="K67" s="52">
        <v>2004</v>
      </c>
      <c r="L67" s="52">
        <v>0</v>
      </c>
      <c r="M67" s="52" t="s">
        <v>171</v>
      </c>
      <c r="N67" s="52" t="s">
        <v>39</v>
      </c>
      <c r="O67" s="52">
        <v>225</v>
      </c>
      <c r="P67" s="52" t="s">
        <v>158</v>
      </c>
      <c r="Q67" s="52" t="s">
        <v>141</v>
      </c>
      <c r="R67" s="54">
        <v>46170</v>
      </c>
      <c r="S67" s="54">
        <v>46534</v>
      </c>
      <c r="T67" s="52" t="s">
        <v>39</v>
      </c>
      <c r="U67" s="55"/>
      <c r="V67" s="212">
        <f>SUM(U67:U69)</f>
        <v>0</v>
      </c>
      <c r="W67" s="8"/>
      <c r="X67" s="8"/>
      <c r="Y67" s="8"/>
      <c r="Z67" s="8"/>
    </row>
    <row r="68" spans="1:26" ht="28.8" x14ac:dyDescent="0.3">
      <c r="A68" s="8"/>
      <c r="B68" s="170"/>
      <c r="C68" s="51" t="s">
        <v>167</v>
      </c>
      <c r="D68" s="51">
        <v>195328350</v>
      </c>
      <c r="E68" s="51" t="s">
        <v>167</v>
      </c>
      <c r="F68" s="51">
        <v>195328350</v>
      </c>
      <c r="G68" s="51" t="s">
        <v>33</v>
      </c>
      <c r="H68" s="52" t="s">
        <v>159</v>
      </c>
      <c r="I68" s="52" t="s">
        <v>172</v>
      </c>
      <c r="J68" s="53" t="s">
        <v>173</v>
      </c>
      <c r="K68" s="52">
        <v>2011</v>
      </c>
      <c r="L68" s="52">
        <v>1968</v>
      </c>
      <c r="M68" s="52" t="s">
        <v>174</v>
      </c>
      <c r="N68" s="52">
        <v>103</v>
      </c>
      <c r="O68" s="52">
        <v>1822</v>
      </c>
      <c r="P68" s="52" t="s">
        <v>150</v>
      </c>
      <c r="Q68" s="52" t="s">
        <v>151</v>
      </c>
      <c r="R68" s="54">
        <v>46170</v>
      </c>
      <c r="S68" s="54">
        <v>46534</v>
      </c>
      <c r="T68" s="52" t="s">
        <v>39</v>
      </c>
      <c r="U68" s="55"/>
      <c r="V68" s="162"/>
      <c r="W68" s="8"/>
      <c r="X68" s="8"/>
      <c r="Y68" s="8"/>
      <c r="Z68" s="8"/>
    </row>
    <row r="69" spans="1:26" ht="14.4" x14ac:dyDescent="0.3">
      <c r="A69" s="8"/>
      <c r="B69" s="171"/>
      <c r="C69" s="51" t="s">
        <v>167</v>
      </c>
      <c r="D69" s="51">
        <v>195328350</v>
      </c>
      <c r="E69" s="51" t="s">
        <v>167</v>
      </c>
      <c r="F69" s="51">
        <v>195328350</v>
      </c>
      <c r="G69" s="51" t="s">
        <v>33</v>
      </c>
      <c r="H69" s="52" t="s">
        <v>175</v>
      </c>
      <c r="I69" s="52" t="s">
        <v>176</v>
      </c>
      <c r="J69" s="53" t="s">
        <v>177</v>
      </c>
      <c r="K69" s="52">
        <v>2017</v>
      </c>
      <c r="L69" s="52">
        <v>1396</v>
      </c>
      <c r="M69" s="52" t="s">
        <v>178</v>
      </c>
      <c r="N69" s="52">
        <v>66</v>
      </c>
      <c r="O69" s="52">
        <v>1357</v>
      </c>
      <c r="P69" s="52" t="s">
        <v>179</v>
      </c>
      <c r="Q69" s="52" t="s">
        <v>33</v>
      </c>
      <c r="R69" s="54">
        <v>46170</v>
      </c>
      <c r="S69" s="54">
        <v>46534</v>
      </c>
      <c r="T69" s="54" t="s">
        <v>180</v>
      </c>
      <c r="U69" s="129"/>
      <c r="V69" s="162"/>
      <c r="W69" s="8"/>
      <c r="X69" s="8"/>
      <c r="Y69" s="8"/>
      <c r="Z69" s="8"/>
    </row>
    <row r="70" spans="1:26" ht="28.8" x14ac:dyDescent="0.3">
      <c r="A70" s="8"/>
      <c r="B70" s="169">
        <v>8</v>
      </c>
      <c r="C70" s="123" t="s">
        <v>181</v>
      </c>
      <c r="D70" s="123">
        <v>152160651</v>
      </c>
      <c r="E70" s="123" t="s">
        <v>182</v>
      </c>
      <c r="F70" s="123">
        <v>188776264</v>
      </c>
      <c r="G70" s="123" t="s">
        <v>33</v>
      </c>
      <c r="H70" s="124" t="s">
        <v>159</v>
      </c>
      <c r="I70" s="124" t="s">
        <v>183</v>
      </c>
      <c r="J70" s="125" t="s">
        <v>184</v>
      </c>
      <c r="K70" s="124">
        <v>2008</v>
      </c>
      <c r="L70" s="124">
        <v>2461</v>
      </c>
      <c r="M70" s="124" t="s">
        <v>185</v>
      </c>
      <c r="N70" s="124">
        <v>96</v>
      </c>
      <c r="O70" s="124">
        <v>2411</v>
      </c>
      <c r="P70" s="124" t="s">
        <v>150</v>
      </c>
      <c r="Q70" s="124" t="s">
        <v>151</v>
      </c>
      <c r="R70" s="126">
        <v>46170</v>
      </c>
      <c r="S70" s="126">
        <v>46534</v>
      </c>
      <c r="T70" s="127" t="s">
        <v>39</v>
      </c>
      <c r="U70" s="130"/>
      <c r="V70" s="156">
        <f>SUM(U70:U76)</f>
        <v>0</v>
      </c>
      <c r="W70" s="8"/>
      <c r="X70" s="8"/>
      <c r="Y70" s="8"/>
      <c r="Z70" s="8"/>
    </row>
    <row r="71" spans="1:26" ht="14.4" x14ac:dyDescent="0.3">
      <c r="A71" s="8"/>
      <c r="B71" s="204"/>
      <c r="C71" s="117" t="s">
        <v>280</v>
      </c>
      <c r="D71" s="118">
        <v>152160651</v>
      </c>
      <c r="E71" s="118" t="s">
        <v>281</v>
      </c>
      <c r="F71" s="118">
        <v>188776264</v>
      </c>
      <c r="G71" s="118" t="s">
        <v>33</v>
      </c>
      <c r="H71" s="119" t="s">
        <v>282</v>
      </c>
      <c r="I71" s="119" t="s">
        <v>283</v>
      </c>
      <c r="J71" s="120" t="s">
        <v>284</v>
      </c>
      <c r="K71" s="119">
        <v>2006</v>
      </c>
      <c r="L71" s="121">
        <v>4134</v>
      </c>
      <c r="M71" s="119" t="s">
        <v>285</v>
      </c>
      <c r="N71" s="121">
        <v>240</v>
      </c>
      <c r="O71" s="122">
        <v>2595</v>
      </c>
      <c r="P71" s="119" t="s">
        <v>286</v>
      </c>
      <c r="Q71" s="122" t="s">
        <v>33</v>
      </c>
      <c r="R71" s="126">
        <v>46170</v>
      </c>
      <c r="S71" s="126">
        <v>46534</v>
      </c>
      <c r="T71" s="128"/>
      <c r="U71" s="131"/>
      <c r="V71" s="156"/>
      <c r="W71" s="8"/>
      <c r="X71" s="8"/>
    </row>
    <row r="72" spans="1:26" ht="28.8" x14ac:dyDescent="0.3">
      <c r="A72" s="8"/>
      <c r="B72" s="170"/>
      <c r="C72" s="123" t="s">
        <v>181</v>
      </c>
      <c r="D72" s="123">
        <v>152160651</v>
      </c>
      <c r="E72" s="123" t="s">
        <v>181</v>
      </c>
      <c r="F72" s="123">
        <v>152160651</v>
      </c>
      <c r="G72" s="123" t="s">
        <v>33</v>
      </c>
      <c r="H72" s="124" t="s">
        <v>159</v>
      </c>
      <c r="I72" s="124" t="s">
        <v>186</v>
      </c>
      <c r="J72" s="125" t="s">
        <v>187</v>
      </c>
      <c r="K72" s="124">
        <v>2008</v>
      </c>
      <c r="L72" s="124">
        <v>2461</v>
      </c>
      <c r="M72" s="124" t="s">
        <v>188</v>
      </c>
      <c r="N72" s="124">
        <v>120</v>
      </c>
      <c r="O72" s="124">
        <v>2260</v>
      </c>
      <c r="P72" s="124" t="s">
        <v>150</v>
      </c>
      <c r="Q72" s="124" t="s">
        <v>151</v>
      </c>
      <c r="R72" s="126">
        <v>46170</v>
      </c>
      <c r="S72" s="126">
        <v>46534</v>
      </c>
      <c r="T72" s="127" t="s">
        <v>39</v>
      </c>
      <c r="U72" s="130"/>
      <c r="V72" s="156"/>
      <c r="W72" s="8"/>
      <c r="X72" s="8"/>
      <c r="Y72" s="8"/>
      <c r="Z72" s="8"/>
    </row>
    <row r="73" spans="1:26" ht="14.4" x14ac:dyDescent="0.3">
      <c r="A73" s="8"/>
      <c r="B73" s="170"/>
      <c r="C73" s="123" t="s">
        <v>181</v>
      </c>
      <c r="D73" s="123">
        <v>152160651</v>
      </c>
      <c r="E73" s="123" t="s">
        <v>181</v>
      </c>
      <c r="F73" s="123">
        <v>152160651</v>
      </c>
      <c r="G73" s="123" t="s">
        <v>33</v>
      </c>
      <c r="H73" s="124" t="s">
        <v>189</v>
      </c>
      <c r="I73" s="124" t="s">
        <v>190</v>
      </c>
      <c r="J73" s="125" t="s">
        <v>191</v>
      </c>
      <c r="K73" s="124">
        <v>2017</v>
      </c>
      <c r="L73" s="124">
        <v>1461</v>
      </c>
      <c r="M73" s="124" t="s">
        <v>192</v>
      </c>
      <c r="N73" s="124">
        <v>55</v>
      </c>
      <c r="O73" s="124">
        <v>1277</v>
      </c>
      <c r="P73" s="124" t="s">
        <v>38</v>
      </c>
      <c r="Q73" s="124" t="s">
        <v>33</v>
      </c>
      <c r="R73" s="126">
        <v>46170</v>
      </c>
      <c r="S73" s="126">
        <v>46534</v>
      </c>
      <c r="T73" s="127" t="s">
        <v>39</v>
      </c>
      <c r="U73" s="130"/>
      <c r="V73" s="156"/>
      <c r="W73" s="8"/>
      <c r="X73" s="8"/>
      <c r="Y73" s="8"/>
      <c r="Z73" s="8"/>
    </row>
    <row r="74" spans="1:26" ht="43.2" x14ac:dyDescent="0.3">
      <c r="A74" s="8"/>
      <c r="B74" s="170"/>
      <c r="C74" s="123" t="s">
        <v>181</v>
      </c>
      <c r="D74" s="123">
        <v>152160651</v>
      </c>
      <c r="E74" s="123" t="s">
        <v>181</v>
      </c>
      <c r="F74" s="123">
        <v>152160651</v>
      </c>
      <c r="G74" s="123" t="s">
        <v>33</v>
      </c>
      <c r="H74" s="124" t="s">
        <v>34</v>
      </c>
      <c r="I74" s="124" t="s">
        <v>193</v>
      </c>
      <c r="J74" s="125" t="s">
        <v>194</v>
      </c>
      <c r="K74" s="124">
        <v>2024</v>
      </c>
      <c r="L74" s="124">
        <v>1995</v>
      </c>
      <c r="M74" s="124" t="s">
        <v>195</v>
      </c>
      <c r="N74" s="124">
        <v>96</v>
      </c>
      <c r="O74" s="124">
        <v>2359</v>
      </c>
      <c r="P74" s="124" t="s">
        <v>196</v>
      </c>
      <c r="Q74" s="124" t="s">
        <v>197</v>
      </c>
      <c r="R74" s="126">
        <v>46170</v>
      </c>
      <c r="S74" s="126">
        <v>46534</v>
      </c>
      <c r="T74" s="127"/>
      <c r="U74" s="130"/>
      <c r="V74" s="156"/>
      <c r="W74" s="8"/>
      <c r="X74" s="8"/>
      <c r="Y74" s="8"/>
      <c r="Z74" s="8"/>
    </row>
    <row r="75" spans="1:26" ht="14.4" x14ac:dyDescent="0.3">
      <c r="A75" s="8"/>
      <c r="B75" s="170"/>
      <c r="C75" s="123" t="s">
        <v>181</v>
      </c>
      <c r="D75" s="123">
        <v>152160651</v>
      </c>
      <c r="E75" s="123" t="s">
        <v>181</v>
      </c>
      <c r="F75" s="123">
        <v>152160651</v>
      </c>
      <c r="G75" s="123" t="s">
        <v>33</v>
      </c>
      <c r="H75" s="124" t="s">
        <v>189</v>
      </c>
      <c r="I75" s="124" t="s">
        <v>190</v>
      </c>
      <c r="J75" s="125" t="s">
        <v>198</v>
      </c>
      <c r="K75" s="124">
        <v>2017</v>
      </c>
      <c r="L75" s="124">
        <v>1461</v>
      </c>
      <c r="M75" s="124" t="s">
        <v>199</v>
      </c>
      <c r="N75" s="124">
        <v>55</v>
      </c>
      <c r="O75" s="124">
        <v>1277</v>
      </c>
      <c r="P75" s="124" t="s">
        <v>38</v>
      </c>
      <c r="Q75" s="124" t="s">
        <v>33</v>
      </c>
      <c r="R75" s="126">
        <v>46170</v>
      </c>
      <c r="S75" s="126">
        <v>46534</v>
      </c>
      <c r="T75" s="127"/>
      <c r="U75" s="130"/>
      <c r="V75" s="156"/>
      <c r="W75" s="8"/>
      <c r="X75" s="8"/>
      <c r="Y75" s="8"/>
      <c r="Z75" s="8"/>
    </row>
    <row r="76" spans="1:26" ht="14.4" x14ac:dyDescent="0.3">
      <c r="A76" s="8"/>
      <c r="B76" s="171"/>
      <c r="C76" s="123" t="s">
        <v>200</v>
      </c>
      <c r="D76" s="123">
        <v>152160651</v>
      </c>
      <c r="E76" s="123" t="s">
        <v>181</v>
      </c>
      <c r="F76" s="123">
        <v>152160651</v>
      </c>
      <c r="G76" s="123" t="s">
        <v>33</v>
      </c>
      <c r="H76" s="124" t="s">
        <v>201</v>
      </c>
      <c r="I76" s="124" t="s">
        <v>147</v>
      </c>
      <c r="J76" s="125" t="s">
        <v>202</v>
      </c>
      <c r="K76" s="124">
        <v>2023</v>
      </c>
      <c r="L76" s="124">
        <v>1997</v>
      </c>
      <c r="M76" s="124" t="s">
        <v>203</v>
      </c>
      <c r="N76" s="124">
        <v>81</v>
      </c>
      <c r="O76" s="124">
        <v>2141</v>
      </c>
      <c r="P76" s="124" t="s">
        <v>38</v>
      </c>
      <c r="Q76" s="124" t="s">
        <v>33</v>
      </c>
      <c r="R76" s="126">
        <v>46170</v>
      </c>
      <c r="S76" s="126">
        <v>46534</v>
      </c>
      <c r="T76" s="141"/>
      <c r="U76" s="142"/>
      <c r="V76" s="157"/>
      <c r="W76" s="8"/>
      <c r="X76" s="8"/>
      <c r="Y76" s="8"/>
      <c r="Z76" s="8"/>
    </row>
    <row r="77" spans="1:26" ht="14.4" x14ac:dyDescent="0.3">
      <c r="A77" s="8"/>
      <c r="B77" s="169">
        <v>9</v>
      </c>
      <c r="C77" s="56" t="s">
        <v>204</v>
      </c>
      <c r="D77" s="56">
        <v>301845630</v>
      </c>
      <c r="E77" s="56" t="s">
        <v>205</v>
      </c>
      <c r="F77" s="56">
        <v>301845630</v>
      </c>
      <c r="G77" s="56" t="s">
        <v>206</v>
      </c>
      <c r="H77" s="57" t="s">
        <v>207</v>
      </c>
      <c r="I77" s="57" t="s">
        <v>208</v>
      </c>
      <c r="J77" s="58" t="s">
        <v>209</v>
      </c>
      <c r="K77" s="57">
        <v>2010</v>
      </c>
      <c r="L77" s="57">
        <v>150</v>
      </c>
      <c r="M77" s="57" t="s">
        <v>210</v>
      </c>
      <c r="N77" s="57">
        <v>6</v>
      </c>
      <c r="O77" s="57"/>
      <c r="P77" s="57" t="s">
        <v>211</v>
      </c>
      <c r="Q77" s="57" t="s">
        <v>212</v>
      </c>
      <c r="R77" s="59">
        <v>46170</v>
      </c>
      <c r="S77" s="140">
        <v>46534</v>
      </c>
      <c r="T77" s="145"/>
      <c r="U77" s="146"/>
      <c r="V77" s="158">
        <f>SUM(U77:U80)</f>
        <v>0</v>
      </c>
      <c r="W77" s="8"/>
      <c r="X77" s="8"/>
      <c r="Y77" s="8"/>
      <c r="Z77" s="8"/>
    </row>
    <row r="78" spans="1:26" ht="43.2" x14ac:dyDescent="0.3">
      <c r="A78" s="8"/>
      <c r="B78" s="170"/>
      <c r="C78" s="56" t="s">
        <v>204</v>
      </c>
      <c r="D78" s="56">
        <v>301845630</v>
      </c>
      <c r="E78" s="56" t="s">
        <v>204</v>
      </c>
      <c r="F78" s="56">
        <v>301845630</v>
      </c>
      <c r="G78" s="56" t="s">
        <v>127</v>
      </c>
      <c r="H78" s="57" t="s">
        <v>213</v>
      </c>
      <c r="I78" s="57" t="s">
        <v>214</v>
      </c>
      <c r="J78" s="58" t="s">
        <v>215</v>
      </c>
      <c r="K78" s="57">
        <v>2009</v>
      </c>
      <c r="L78" s="57">
        <v>0</v>
      </c>
      <c r="M78" s="57" t="s">
        <v>216</v>
      </c>
      <c r="N78" s="57" t="s">
        <v>39</v>
      </c>
      <c r="O78" s="57">
        <v>320</v>
      </c>
      <c r="P78" s="57" t="s">
        <v>158</v>
      </c>
      <c r="Q78" s="57" t="s">
        <v>141</v>
      </c>
      <c r="R78" s="59">
        <v>46170</v>
      </c>
      <c r="S78" s="140">
        <v>46534</v>
      </c>
      <c r="T78" s="145"/>
      <c r="U78" s="146"/>
      <c r="V78" s="159"/>
      <c r="W78" s="8"/>
      <c r="X78" s="8"/>
      <c r="Y78" s="8"/>
      <c r="Z78" s="8"/>
    </row>
    <row r="79" spans="1:26" ht="14.4" x14ac:dyDescent="0.3">
      <c r="A79" s="8"/>
      <c r="B79" s="170"/>
      <c r="C79" s="134" t="s">
        <v>287</v>
      </c>
      <c r="D79" s="135">
        <v>301845630</v>
      </c>
      <c r="E79" s="135" t="s">
        <v>287</v>
      </c>
      <c r="F79" s="135">
        <v>301845630</v>
      </c>
      <c r="G79" s="135" t="s">
        <v>33</v>
      </c>
      <c r="H79" s="136" t="s">
        <v>34</v>
      </c>
      <c r="I79" s="136" t="s">
        <v>35</v>
      </c>
      <c r="J79" s="137" t="s">
        <v>288</v>
      </c>
      <c r="K79" s="138">
        <v>2023</v>
      </c>
      <c r="L79" s="132">
        <v>1995</v>
      </c>
      <c r="M79" s="136" t="s">
        <v>289</v>
      </c>
      <c r="N79" s="133">
        <v>96</v>
      </c>
      <c r="O79" s="139">
        <v>3190</v>
      </c>
      <c r="P79" s="136" t="s">
        <v>38</v>
      </c>
      <c r="Q79" s="139" t="s">
        <v>290</v>
      </c>
      <c r="R79" s="59">
        <v>46170</v>
      </c>
      <c r="S79" s="140">
        <v>46534</v>
      </c>
      <c r="T79" s="147"/>
      <c r="U79" s="148"/>
      <c r="V79" s="159"/>
      <c r="W79" s="8"/>
      <c r="X79" s="8"/>
    </row>
    <row r="80" spans="1:26" ht="28.8" x14ac:dyDescent="0.3">
      <c r="A80" s="8"/>
      <c r="B80" s="171"/>
      <c r="C80" s="60" t="s">
        <v>205</v>
      </c>
      <c r="D80" s="60">
        <v>301845630</v>
      </c>
      <c r="E80" s="60" t="s">
        <v>205</v>
      </c>
      <c r="F80" s="60">
        <v>301845630</v>
      </c>
      <c r="G80" s="60" t="s">
        <v>33</v>
      </c>
      <c r="H80" s="61" t="s">
        <v>159</v>
      </c>
      <c r="I80" s="61" t="s">
        <v>217</v>
      </c>
      <c r="J80" s="62" t="s">
        <v>218</v>
      </c>
      <c r="K80" s="61">
        <v>2004</v>
      </c>
      <c r="L80" s="61">
        <v>1896</v>
      </c>
      <c r="M80" s="61" t="s">
        <v>219</v>
      </c>
      <c r="N80" s="61">
        <v>63</v>
      </c>
      <c r="O80" s="61">
        <v>1865</v>
      </c>
      <c r="P80" s="61" t="s">
        <v>150</v>
      </c>
      <c r="Q80" s="61" t="s">
        <v>151</v>
      </c>
      <c r="R80" s="59">
        <v>46170</v>
      </c>
      <c r="S80" s="140">
        <v>46534</v>
      </c>
      <c r="T80" s="145"/>
      <c r="U80" s="146"/>
      <c r="V80" s="160"/>
      <c r="W80" s="8"/>
      <c r="X80" s="8"/>
      <c r="Y80" s="8"/>
      <c r="Z80" s="8"/>
    </row>
    <row r="81" spans="1:26" ht="28.8" x14ac:dyDescent="0.3">
      <c r="A81" s="8"/>
      <c r="B81" s="169">
        <v>10</v>
      </c>
      <c r="C81" s="63" t="s">
        <v>220</v>
      </c>
      <c r="D81" s="63">
        <v>300035075</v>
      </c>
      <c r="E81" s="63" t="s">
        <v>221</v>
      </c>
      <c r="F81" s="63">
        <v>300035075</v>
      </c>
      <c r="G81" s="63" t="s">
        <v>222</v>
      </c>
      <c r="H81" s="64" t="s">
        <v>64</v>
      </c>
      <c r="I81" s="64" t="s">
        <v>65</v>
      </c>
      <c r="J81" s="65" t="s">
        <v>223</v>
      </c>
      <c r="K81" s="64">
        <v>2010</v>
      </c>
      <c r="L81" s="64">
        <v>2998</v>
      </c>
      <c r="M81" s="64" t="s">
        <v>224</v>
      </c>
      <c r="N81" s="64">
        <v>107</v>
      </c>
      <c r="O81" s="64">
        <v>3200</v>
      </c>
      <c r="P81" s="64" t="s">
        <v>225</v>
      </c>
      <c r="Q81" s="64" t="s">
        <v>226</v>
      </c>
      <c r="R81" s="66">
        <v>46170</v>
      </c>
      <c r="S81" s="66">
        <v>46534</v>
      </c>
      <c r="T81" s="143"/>
      <c r="U81" s="144"/>
      <c r="V81" s="161">
        <f>SUM(U81:U88)</f>
        <v>0</v>
      </c>
      <c r="W81" s="8"/>
      <c r="X81" s="8"/>
      <c r="Y81" s="8"/>
      <c r="Z81" s="8"/>
    </row>
    <row r="82" spans="1:26" ht="28.8" x14ac:dyDescent="0.3">
      <c r="A82" s="8"/>
      <c r="B82" s="170"/>
      <c r="C82" s="63" t="s">
        <v>220</v>
      </c>
      <c r="D82" s="63">
        <v>300035075</v>
      </c>
      <c r="E82" s="63" t="s">
        <v>146</v>
      </c>
      <c r="F82" s="63">
        <v>188776264</v>
      </c>
      <c r="G82" s="63" t="s">
        <v>222</v>
      </c>
      <c r="H82" s="64" t="s">
        <v>64</v>
      </c>
      <c r="I82" s="64" t="s">
        <v>227</v>
      </c>
      <c r="J82" s="65" t="s">
        <v>228</v>
      </c>
      <c r="K82" s="64">
        <v>2015</v>
      </c>
      <c r="L82" s="64">
        <v>2998</v>
      </c>
      <c r="M82" s="64" t="s">
        <v>229</v>
      </c>
      <c r="N82" s="64">
        <v>107</v>
      </c>
      <c r="O82" s="64">
        <v>3400</v>
      </c>
      <c r="P82" s="64" t="s">
        <v>230</v>
      </c>
      <c r="Q82" s="64" t="s">
        <v>226</v>
      </c>
      <c r="R82" s="66">
        <v>46170</v>
      </c>
      <c r="S82" s="66">
        <v>46534</v>
      </c>
      <c r="T82" s="64"/>
      <c r="U82" s="67"/>
      <c r="V82" s="162"/>
      <c r="W82" s="8"/>
      <c r="X82" s="8"/>
      <c r="Y82" s="8"/>
      <c r="Z82" s="8"/>
    </row>
    <row r="83" spans="1:26" ht="28.8" x14ac:dyDescent="0.3">
      <c r="A83" s="8"/>
      <c r="B83" s="170"/>
      <c r="C83" s="63" t="s">
        <v>220</v>
      </c>
      <c r="D83" s="63">
        <v>300035075</v>
      </c>
      <c r="E83" s="63" t="s">
        <v>146</v>
      </c>
      <c r="F83" s="63">
        <v>188776264</v>
      </c>
      <c r="G83" s="63" t="s">
        <v>222</v>
      </c>
      <c r="H83" s="64" t="s">
        <v>159</v>
      </c>
      <c r="I83" s="64" t="s">
        <v>231</v>
      </c>
      <c r="J83" s="65" t="s">
        <v>232</v>
      </c>
      <c r="K83" s="64">
        <v>2016</v>
      </c>
      <c r="L83" s="64">
        <v>1968</v>
      </c>
      <c r="M83" s="64" t="s">
        <v>233</v>
      </c>
      <c r="N83" s="64">
        <v>120</v>
      </c>
      <c r="O83" s="64">
        <v>3300</v>
      </c>
      <c r="P83" s="64" t="s">
        <v>225</v>
      </c>
      <c r="Q83" s="64" t="s">
        <v>226</v>
      </c>
      <c r="R83" s="66">
        <v>46170</v>
      </c>
      <c r="S83" s="66">
        <v>46534</v>
      </c>
      <c r="T83" s="64"/>
      <c r="U83" s="67"/>
      <c r="V83" s="162"/>
      <c r="W83" s="8"/>
      <c r="X83" s="8"/>
      <c r="Y83" s="8"/>
      <c r="Z83" s="8"/>
    </row>
    <row r="84" spans="1:26" ht="28.8" x14ac:dyDescent="0.3">
      <c r="A84" s="8"/>
      <c r="B84" s="170"/>
      <c r="C84" s="63" t="s">
        <v>220</v>
      </c>
      <c r="D84" s="63">
        <v>300035075</v>
      </c>
      <c r="E84" s="63" t="s">
        <v>146</v>
      </c>
      <c r="F84" s="63">
        <v>188776264</v>
      </c>
      <c r="G84" s="63" t="s">
        <v>222</v>
      </c>
      <c r="H84" s="64" t="s">
        <v>64</v>
      </c>
      <c r="I84" s="64" t="s">
        <v>227</v>
      </c>
      <c r="J84" s="65" t="s">
        <v>234</v>
      </c>
      <c r="K84" s="64">
        <v>2017</v>
      </c>
      <c r="L84" s="64">
        <v>2998</v>
      </c>
      <c r="M84" s="64" t="s">
        <v>235</v>
      </c>
      <c r="N84" s="64">
        <v>110</v>
      </c>
      <c r="O84" s="64">
        <v>3420</v>
      </c>
      <c r="P84" s="64" t="s">
        <v>225</v>
      </c>
      <c r="Q84" s="64" t="s">
        <v>226</v>
      </c>
      <c r="R84" s="66">
        <v>46170</v>
      </c>
      <c r="S84" s="66">
        <v>46534</v>
      </c>
      <c r="T84" s="64"/>
      <c r="U84" s="67"/>
      <c r="V84" s="162"/>
      <c r="W84" s="8"/>
      <c r="X84" s="8"/>
      <c r="Y84" s="8"/>
      <c r="Z84" s="8"/>
    </row>
    <row r="85" spans="1:26" ht="28.8" x14ac:dyDescent="0.3">
      <c r="A85" s="8"/>
      <c r="B85" s="170"/>
      <c r="C85" s="63" t="s">
        <v>236</v>
      </c>
      <c r="D85" s="63">
        <v>300035075</v>
      </c>
      <c r="E85" s="63" t="s">
        <v>146</v>
      </c>
      <c r="F85" s="63">
        <v>188776264</v>
      </c>
      <c r="G85" s="63" t="s">
        <v>222</v>
      </c>
      <c r="H85" s="64" t="s">
        <v>159</v>
      </c>
      <c r="I85" s="64" t="s">
        <v>231</v>
      </c>
      <c r="J85" s="65" t="s">
        <v>237</v>
      </c>
      <c r="K85" s="64">
        <v>2018</v>
      </c>
      <c r="L85" s="64">
        <v>1968</v>
      </c>
      <c r="M85" s="64" t="s">
        <v>238</v>
      </c>
      <c r="N85" s="64">
        <v>90</v>
      </c>
      <c r="O85" s="64">
        <v>3600</v>
      </c>
      <c r="P85" s="64" t="s">
        <v>225</v>
      </c>
      <c r="Q85" s="64" t="s">
        <v>226</v>
      </c>
      <c r="R85" s="66">
        <v>46170</v>
      </c>
      <c r="S85" s="66">
        <v>46534</v>
      </c>
      <c r="T85" s="64"/>
      <c r="U85" s="67"/>
      <c r="V85" s="162"/>
      <c r="W85" s="8"/>
      <c r="X85" s="8"/>
      <c r="Y85" s="8"/>
      <c r="Z85" s="8"/>
    </row>
    <row r="86" spans="1:26" ht="28.8" x14ac:dyDescent="0.3">
      <c r="A86" s="8"/>
      <c r="B86" s="170"/>
      <c r="C86" s="63" t="s">
        <v>220</v>
      </c>
      <c r="D86" s="63">
        <v>300035075</v>
      </c>
      <c r="E86" s="63" t="s">
        <v>146</v>
      </c>
      <c r="F86" s="63">
        <v>188776264</v>
      </c>
      <c r="G86" s="63" t="s">
        <v>222</v>
      </c>
      <c r="H86" s="64" t="s">
        <v>64</v>
      </c>
      <c r="I86" s="64" t="s">
        <v>227</v>
      </c>
      <c r="J86" s="65" t="s">
        <v>239</v>
      </c>
      <c r="K86" s="64">
        <v>2019</v>
      </c>
      <c r="L86" s="64">
        <v>2998</v>
      </c>
      <c r="M86" s="64" t="s">
        <v>240</v>
      </c>
      <c r="N86" s="64">
        <v>110</v>
      </c>
      <c r="O86" s="64">
        <v>3480</v>
      </c>
      <c r="P86" s="64" t="s">
        <v>225</v>
      </c>
      <c r="Q86" s="64" t="s">
        <v>226</v>
      </c>
      <c r="R86" s="66">
        <v>46170</v>
      </c>
      <c r="S86" s="66">
        <v>46534</v>
      </c>
      <c r="T86" s="64"/>
      <c r="U86" s="67"/>
      <c r="V86" s="162"/>
      <c r="W86" s="8"/>
      <c r="X86" s="8"/>
      <c r="Y86" s="8"/>
      <c r="Z86" s="8"/>
    </row>
    <row r="87" spans="1:26" ht="28.8" x14ac:dyDescent="0.3">
      <c r="A87" s="8"/>
      <c r="B87" s="170"/>
      <c r="C87" s="63" t="s">
        <v>220</v>
      </c>
      <c r="D87" s="63">
        <v>300035075</v>
      </c>
      <c r="E87" s="63" t="s">
        <v>146</v>
      </c>
      <c r="F87" s="63">
        <v>188776264</v>
      </c>
      <c r="G87" s="63" t="s">
        <v>222</v>
      </c>
      <c r="H87" s="64" t="s">
        <v>159</v>
      </c>
      <c r="I87" s="64" t="s">
        <v>186</v>
      </c>
      <c r="J87" s="65" t="s">
        <v>241</v>
      </c>
      <c r="K87" s="64">
        <v>2024</v>
      </c>
      <c r="L87" s="64">
        <v>1968</v>
      </c>
      <c r="M87" s="64" t="s">
        <v>242</v>
      </c>
      <c r="N87" s="64">
        <v>120</v>
      </c>
      <c r="O87" s="64">
        <v>3114</v>
      </c>
      <c r="P87" s="64" t="s">
        <v>230</v>
      </c>
      <c r="Q87" s="64" t="s">
        <v>243</v>
      </c>
      <c r="R87" s="66">
        <v>46170</v>
      </c>
      <c r="S87" s="66">
        <v>46534</v>
      </c>
      <c r="T87" s="64"/>
      <c r="U87" s="67"/>
      <c r="V87" s="162"/>
      <c r="W87" s="8"/>
      <c r="X87" s="8"/>
      <c r="Y87" s="8"/>
      <c r="Z87" s="8"/>
    </row>
    <row r="88" spans="1:26" ht="28.8" x14ac:dyDescent="0.3">
      <c r="A88" s="8"/>
      <c r="B88" s="171"/>
      <c r="C88" s="63" t="s">
        <v>220</v>
      </c>
      <c r="D88" s="63">
        <v>300035075</v>
      </c>
      <c r="E88" s="63" t="s">
        <v>146</v>
      </c>
      <c r="F88" s="63">
        <v>188776264</v>
      </c>
      <c r="G88" s="63" t="s">
        <v>222</v>
      </c>
      <c r="H88" s="64" t="s">
        <v>83</v>
      </c>
      <c r="I88" s="64" t="s">
        <v>244</v>
      </c>
      <c r="J88" s="65" t="s">
        <v>245</v>
      </c>
      <c r="K88" s="64">
        <v>2020</v>
      </c>
      <c r="L88" s="64">
        <v>2143</v>
      </c>
      <c r="M88" s="64" t="s">
        <v>246</v>
      </c>
      <c r="N88" s="64">
        <v>105</v>
      </c>
      <c r="O88" s="64">
        <v>3250</v>
      </c>
      <c r="P88" s="64" t="s">
        <v>225</v>
      </c>
      <c r="Q88" s="64" t="s">
        <v>243</v>
      </c>
      <c r="R88" s="66">
        <v>46170</v>
      </c>
      <c r="S88" s="66">
        <v>46534</v>
      </c>
      <c r="T88" s="64"/>
      <c r="U88" s="67"/>
      <c r="V88" s="163"/>
      <c r="W88" s="8"/>
      <c r="X88" s="8"/>
      <c r="Y88" s="8"/>
      <c r="Z88" s="8"/>
    </row>
    <row r="89" spans="1:26" ht="28.8" x14ac:dyDescent="0.3">
      <c r="A89" s="8"/>
      <c r="B89" s="12">
        <v>11</v>
      </c>
      <c r="C89" s="68" t="s">
        <v>247</v>
      </c>
      <c r="D89" s="68" t="s">
        <v>248</v>
      </c>
      <c r="E89" s="68" t="s">
        <v>247</v>
      </c>
      <c r="F89" s="68" t="s">
        <v>248</v>
      </c>
      <c r="G89" s="68" t="s">
        <v>33</v>
      </c>
      <c r="H89" s="69" t="s">
        <v>34</v>
      </c>
      <c r="I89" s="69" t="s">
        <v>35</v>
      </c>
      <c r="J89" s="70" t="s">
        <v>249</v>
      </c>
      <c r="K89" s="69" t="s">
        <v>250</v>
      </c>
      <c r="L89" s="69" t="s">
        <v>251</v>
      </c>
      <c r="M89" s="69" t="s">
        <v>252</v>
      </c>
      <c r="N89" s="69">
        <v>96</v>
      </c>
      <c r="O89" s="69">
        <v>2167</v>
      </c>
      <c r="P89" s="69" t="s">
        <v>38</v>
      </c>
      <c r="Q89" s="69" t="s">
        <v>33</v>
      </c>
      <c r="R89" s="71">
        <v>46170</v>
      </c>
      <c r="S89" s="72">
        <v>46534</v>
      </c>
      <c r="T89" s="69"/>
      <c r="U89" s="73"/>
      <c r="V89" s="113">
        <f>SUM(U89)</f>
        <v>0</v>
      </c>
      <c r="W89" s="8"/>
      <c r="X89" s="8"/>
      <c r="Y89" s="8"/>
      <c r="Z89" s="8"/>
    </row>
    <row r="90" spans="1:26" ht="21" customHeight="1" x14ac:dyDescent="0.3">
      <c r="A90" s="74"/>
      <c r="B90" s="75">
        <v>12</v>
      </c>
      <c r="C90" s="164" t="s">
        <v>269</v>
      </c>
      <c r="D90" s="165"/>
      <c r="E90" s="165"/>
      <c r="F90" s="165"/>
      <c r="G90" s="165"/>
      <c r="H90" s="165"/>
      <c r="I90" s="165"/>
      <c r="J90" s="165"/>
      <c r="K90" s="165"/>
      <c r="L90" s="165"/>
      <c r="M90" s="165"/>
      <c r="N90" s="165"/>
      <c r="O90" s="165"/>
      <c r="P90" s="165"/>
      <c r="Q90" s="165"/>
      <c r="R90" s="165"/>
      <c r="S90" s="165"/>
      <c r="T90" s="165"/>
      <c r="U90" s="166"/>
      <c r="V90" s="114">
        <f>SUM(V37:V89)</f>
        <v>0</v>
      </c>
      <c r="W90" s="74"/>
      <c r="X90" s="74"/>
      <c r="Y90" s="74"/>
      <c r="Z90" s="74"/>
    </row>
    <row r="91" spans="1:26" ht="15" customHeight="1" x14ac:dyDescent="0.3">
      <c r="A91" s="8"/>
      <c r="B91" s="8"/>
      <c r="C91" s="8"/>
      <c r="D91" s="8"/>
      <c r="E91" s="8"/>
      <c r="F91" s="8"/>
      <c r="G91" s="8"/>
      <c r="H91" s="8"/>
      <c r="I91" s="8"/>
      <c r="J91" s="8"/>
      <c r="K91" s="76"/>
      <c r="L91" s="8"/>
      <c r="M91" s="8"/>
      <c r="N91" s="8"/>
      <c r="O91" s="8"/>
      <c r="P91" s="8"/>
      <c r="Q91" s="8"/>
      <c r="R91" s="8"/>
      <c r="S91" s="8"/>
      <c r="T91" s="8"/>
      <c r="U91" s="8"/>
      <c r="V91" s="115"/>
      <c r="W91" s="8"/>
      <c r="X91" s="8"/>
      <c r="Y91" s="8"/>
      <c r="Z91" s="8"/>
    </row>
    <row r="92" spans="1:26" ht="14.4" x14ac:dyDescent="0.3">
      <c r="D92" s="77"/>
      <c r="K92" s="2"/>
    </row>
    <row r="93" spans="1:26" ht="43.8" customHeight="1" x14ac:dyDescent="0.3">
      <c r="B93" s="167" t="s">
        <v>291</v>
      </c>
      <c r="C93" s="168"/>
      <c r="D93" s="168"/>
      <c r="E93" s="168"/>
      <c r="F93" s="168"/>
      <c r="G93" s="168"/>
      <c r="H93" s="4"/>
      <c r="I93" s="78"/>
      <c r="J93" s="4"/>
      <c r="K93" s="79"/>
      <c r="L93" s="4"/>
      <c r="M93" s="4"/>
      <c r="N93" s="4"/>
      <c r="O93" s="4"/>
      <c r="P93" s="4"/>
      <c r="Q93" s="4"/>
      <c r="R93" s="4"/>
      <c r="S93" s="4"/>
      <c r="T93" s="80"/>
      <c r="U93" s="80"/>
      <c r="V93" s="116"/>
      <c r="W93" s="80"/>
      <c r="X93" s="81"/>
    </row>
    <row r="94" spans="1:26" ht="14.4" x14ac:dyDescent="0.3">
      <c r="B94" s="181" t="s">
        <v>253</v>
      </c>
      <c r="C94" s="168"/>
      <c r="D94" s="168"/>
      <c r="E94" s="168"/>
      <c r="F94" s="168"/>
      <c r="G94" s="168"/>
      <c r="K94" s="2"/>
    </row>
    <row r="95" spans="1:26" ht="28.8" x14ac:dyDescent="0.3">
      <c r="B95" s="82" t="s">
        <v>254</v>
      </c>
      <c r="C95" s="83" t="s">
        <v>255</v>
      </c>
      <c r="D95" s="179" t="s">
        <v>256</v>
      </c>
      <c r="E95" s="165"/>
      <c r="F95" s="165"/>
      <c r="G95" s="166"/>
      <c r="K95" s="2"/>
    </row>
    <row r="96" spans="1:26" ht="30.75" customHeight="1" x14ac:dyDescent="0.3">
      <c r="B96" s="151" t="s">
        <v>257</v>
      </c>
      <c r="C96" s="84"/>
      <c r="D96" s="175"/>
      <c r="E96" s="165"/>
      <c r="F96" s="165"/>
      <c r="G96" s="166"/>
      <c r="K96" s="2"/>
    </row>
    <row r="97" spans="1:26" ht="24" customHeight="1" x14ac:dyDescent="0.3">
      <c r="B97" s="151" t="s">
        <v>258</v>
      </c>
      <c r="C97" s="84"/>
      <c r="D97" s="175"/>
      <c r="E97" s="165"/>
      <c r="F97" s="165"/>
      <c r="G97" s="166"/>
      <c r="K97" s="2"/>
    </row>
    <row r="98" spans="1:26" ht="59.4" customHeight="1" x14ac:dyDescent="0.3">
      <c r="B98" s="176" t="s">
        <v>259</v>
      </c>
      <c r="C98" s="177"/>
      <c r="D98" s="177"/>
      <c r="E98" s="177"/>
      <c r="F98" s="177"/>
      <c r="G98" s="177"/>
      <c r="K98" s="2"/>
    </row>
    <row r="99" spans="1:26" ht="48" customHeight="1" x14ac:dyDescent="0.3">
      <c r="K99" s="2"/>
    </row>
    <row r="100" spans="1:26" ht="14.4" x14ac:dyDescent="0.3">
      <c r="B100" s="178" t="s">
        <v>260</v>
      </c>
      <c r="C100" s="168"/>
      <c r="D100" s="168"/>
      <c r="E100" s="168"/>
      <c r="F100" s="168"/>
      <c r="G100" s="168"/>
      <c r="K100" s="2"/>
    </row>
    <row r="101" spans="1:26" ht="28.8" x14ac:dyDescent="0.3">
      <c r="B101" s="82" t="s">
        <v>254</v>
      </c>
      <c r="C101" s="83" t="s">
        <v>255</v>
      </c>
      <c r="D101" s="179" t="s">
        <v>256</v>
      </c>
      <c r="E101" s="165"/>
      <c r="F101" s="165"/>
      <c r="G101" s="166"/>
      <c r="K101" s="2"/>
    </row>
    <row r="102" spans="1:26" ht="27" customHeight="1" x14ac:dyDescent="0.3">
      <c r="B102" s="151" t="s">
        <v>257</v>
      </c>
      <c r="C102" s="84"/>
      <c r="D102" s="180"/>
      <c r="E102" s="165"/>
      <c r="F102" s="165"/>
      <c r="G102" s="166"/>
      <c r="K102" s="2"/>
    </row>
    <row r="103" spans="1:26" ht="29.25" customHeight="1" x14ac:dyDescent="0.3">
      <c r="B103" s="151" t="s">
        <v>258</v>
      </c>
      <c r="C103" s="84"/>
      <c r="D103" s="180"/>
      <c r="E103" s="165"/>
      <c r="F103" s="165"/>
      <c r="G103" s="166"/>
      <c r="K103" s="2"/>
    </row>
    <row r="104" spans="1:26" ht="26.25" customHeight="1" x14ac:dyDescent="0.3">
      <c r="B104" s="7"/>
      <c r="C104" s="7"/>
      <c r="D104" s="3"/>
      <c r="E104" s="3"/>
      <c r="F104" s="3"/>
      <c r="G104" s="3"/>
      <c r="K104" s="2"/>
    </row>
    <row r="105" spans="1:26" ht="14.4" x14ac:dyDescent="0.3">
      <c r="B105" s="182" t="s">
        <v>270</v>
      </c>
      <c r="C105" s="168"/>
      <c r="D105" s="168"/>
      <c r="E105" s="168"/>
      <c r="F105" s="168"/>
      <c r="G105" s="168"/>
      <c r="K105" s="2"/>
    </row>
    <row r="106" spans="1:26" ht="14.4" x14ac:dyDescent="0.3">
      <c r="K106" s="2"/>
    </row>
    <row r="107" spans="1:26" customFormat="1" ht="14.4" x14ac:dyDescent="0.3">
      <c r="A107" s="217"/>
      <c r="B107" s="218" t="s">
        <v>295</v>
      </c>
      <c r="C107" s="219"/>
      <c r="D107" s="219"/>
      <c r="E107" s="219"/>
      <c r="F107" s="219"/>
      <c r="G107" s="219"/>
      <c r="H107" s="217"/>
      <c r="I107" s="217"/>
      <c r="J107" s="217"/>
      <c r="K107" s="217"/>
      <c r="L107" s="217"/>
      <c r="M107" s="217"/>
      <c r="N107" s="217"/>
      <c r="O107" s="217"/>
      <c r="P107" s="217"/>
      <c r="Q107" s="217"/>
      <c r="R107" s="217"/>
      <c r="S107" s="217"/>
      <c r="T107" s="217"/>
      <c r="U107" s="217"/>
      <c r="V107" s="217"/>
      <c r="W107" s="217"/>
      <c r="X107" s="217"/>
      <c r="Y107" s="217"/>
      <c r="Z107" s="217"/>
    </row>
    <row r="108" spans="1:26" customFormat="1" ht="42" customHeight="1" x14ac:dyDescent="0.3">
      <c r="A108" s="217"/>
      <c r="B108" s="220" t="s">
        <v>296</v>
      </c>
      <c r="C108" s="221"/>
      <c r="D108" s="221"/>
      <c r="E108" s="221"/>
      <c r="F108" s="221"/>
      <c r="G108" s="222" t="s">
        <v>297</v>
      </c>
      <c r="H108" s="217"/>
      <c r="I108" s="217"/>
      <c r="J108" s="217"/>
      <c r="K108" s="223"/>
      <c r="L108" s="217"/>
      <c r="M108" s="217"/>
      <c r="N108" s="217"/>
      <c r="O108" s="217"/>
      <c r="P108" s="217"/>
      <c r="Q108" s="217"/>
      <c r="R108" s="217"/>
      <c r="S108" s="217"/>
      <c r="T108" s="217"/>
      <c r="U108" s="217"/>
      <c r="V108" s="217"/>
      <c r="W108" s="217"/>
      <c r="X108" s="217"/>
      <c r="Y108" s="217"/>
      <c r="Z108" s="217"/>
    </row>
    <row r="109" spans="1:26" customFormat="1" ht="42.6" customHeight="1" x14ac:dyDescent="0.3">
      <c r="A109" s="217"/>
      <c r="B109" s="224" t="s">
        <v>298</v>
      </c>
      <c r="C109" s="224"/>
      <c r="D109" s="224"/>
      <c r="E109" s="224"/>
      <c r="F109" s="224"/>
      <c r="G109" s="225"/>
      <c r="H109" s="217"/>
      <c r="I109" s="217"/>
      <c r="J109" s="217"/>
      <c r="K109" s="223"/>
      <c r="L109" s="217"/>
      <c r="M109" s="217"/>
      <c r="N109" s="217"/>
      <c r="O109" s="217"/>
      <c r="P109" s="217"/>
      <c r="Q109" s="217"/>
      <c r="R109" s="217"/>
      <c r="S109" s="217"/>
      <c r="T109" s="217"/>
      <c r="U109" s="217"/>
      <c r="V109" s="217"/>
      <c r="W109" s="217"/>
      <c r="X109" s="217"/>
      <c r="Y109" s="217"/>
      <c r="Z109" s="217"/>
    </row>
    <row r="110" spans="1:26" ht="14.4" x14ac:dyDescent="0.3">
      <c r="B110" s="183"/>
      <c r="C110" s="168"/>
      <c r="D110" s="168"/>
      <c r="E110" s="168"/>
      <c r="F110" s="168"/>
      <c r="G110" s="168"/>
      <c r="K110" s="2"/>
    </row>
    <row r="111" spans="1:26" ht="14.4" x14ac:dyDescent="0.3">
      <c r="K111" s="2"/>
    </row>
    <row r="112" spans="1:26" ht="14.4" x14ac:dyDescent="0.3">
      <c r="B112" s="154"/>
      <c r="C112" s="155"/>
      <c r="E112" s="85"/>
      <c r="G112" s="86"/>
      <c r="K112" s="2"/>
    </row>
    <row r="113" spans="2:11" ht="25.5" customHeight="1" x14ac:dyDescent="0.3">
      <c r="B113" s="173" t="s">
        <v>261</v>
      </c>
      <c r="C113" s="174"/>
      <c r="E113" s="2" t="s">
        <v>262</v>
      </c>
      <c r="G113" s="2" t="s">
        <v>263</v>
      </c>
      <c r="K113" s="2"/>
    </row>
    <row r="114" spans="2:11" ht="66" customHeight="1" x14ac:dyDescent="0.3">
      <c r="K114" s="2"/>
    </row>
    <row r="115" spans="2:11" ht="14.4" x14ac:dyDescent="0.3">
      <c r="C115" s="1" t="s">
        <v>264</v>
      </c>
      <c r="K115" s="2"/>
    </row>
    <row r="116" spans="2:11" ht="14.4" x14ac:dyDescent="0.3">
      <c r="K116" s="2"/>
    </row>
    <row r="117" spans="2:11" ht="14.4" x14ac:dyDescent="0.3">
      <c r="K117" s="2"/>
    </row>
    <row r="118" spans="2:11" ht="69" customHeight="1" x14ac:dyDescent="0.3">
      <c r="K118" s="2"/>
    </row>
    <row r="119" spans="2:11" ht="14.4" x14ac:dyDescent="0.3">
      <c r="K119" s="2"/>
    </row>
    <row r="120" spans="2:11" ht="38.25" customHeight="1" x14ac:dyDescent="0.3">
      <c r="K120" s="2"/>
    </row>
    <row r="121" spans="2:11" ht="46.5" customHeight="1" x14ac:dyDescent="0.3">
      <c r="K121" s="2"/>
    </row>
    <row r="122" spans="2:11" ht="14.4" x14ac:dyDescent="0.3">
      <c r="K122" s="2"/>
    </row>
    <row r="123" spans="2:11" ht="14.4" x14ac:dyDescent="0.3">
      <c r="K123" s="2"/>
    </row>
    <row r="124" spans="2:11" ht="14.4" x14ac:dyDescent="0.3">
      <c r="K124" s="2"/>
    </row>
    <row r="125" spans="2:11" ht="87.75" customHeight="1" x14ac:dyDescent="0.3">
      <c r="K125" s="2"/>
    </row>
    <row r="126" spans="2:11" ht="14.4" x14ac:dyDescent="0.3">
      <c r="K126" s="2"/>
    </row>
    <row r="127" spans="2:11" ht="14.4" x14ac:dyDescent="0.3">
      <c r="K127" s="2"/>
    </row>
    <row r="128" spans="2:11" ht="35.25" customHeight="1" x14ac:dyDescent="0.3">
      <c r="K128" s="2"/>
    </row>
    <row r="129" spans="11:11" ht="14.4" x14ac:dyDescent="0.3">
      <c r="K129" s="2"/>
    </row>
    <row r="130" spans="11:11" ht="14.4" x14ac:dyDescent="0.3">
      <c r="K130" s="2"/>
    </row>
    <row r="131" spans="11:11" ht="14.4" x14ac:dyDescent="0.3">
      <c r="K131" s="2"/>
    </row>
    <row r="132" spans="11:11" ht="18" customHeight="1" x14ac:dyDescent="0.3">
      <c r="K132" s="2"/>
    </row>
    <row r="133" spans="11:11" ht="14.4" x14ac:dyDescent="0.3">
      <c r="K133" s="2"/>
    </row>
    <row r="134" spans="11:11" ht="243" customHeight="1" x14ac:dyDescent="0.3">
      <c r="K134" s="2"/>
    </row>
    <row r="135" spans="11:11" ht="14.4" x14ac:dyDescent="0.3">
      <c r="K135" s="2"/>
    </row>
    <row r="136" spans="11:11" ht="14.4" x14ac:dyDescent="0.3">
      <c r="K136" s="2"/>
    </row>
    <row r="137" spans="11:11" ht="14.4" x14ac:dyDescent="0.3">
      <c r="K137" s="2"/>
    </row>
    <row r="138" spans="11:11" ht="14.4" x14ac:dyDescent="0.3">
      <c r="K138" s="2"/>
    </row>
    <row r="139" spans="11:11" ht="14.4" x14ac:dyDescent="0.3">
      <c r="K139" s="2"/>
    </row>
    <row r="140" spans="11:11" ht="14.4" x14ac:dyDescent="0.3">
      <c r="K140" s="2"/>
    </row>
    <row r="141" spans="11:11" ht="14.4" x14ac:dyDescent="0.3">
      <c r="K141" s="2"/>
    </row>
    <row r="142" spans="11:11" ht="14.4" x14ac:dyDescent="0.3">
      <c r="K142" s="2"/>
    </row>
    <row r="143" spans="11:11" ht="14.4" x14ac:dyDescent="0.3">
      <c r="K143" s="2"/>
    </row>
    <row r="144" spans="11:11" ht="14.4" x14ac:dyDescent="0.3">
      <c r="K144" s="2"/>
    </row>
    <row r="145" spans="11:11" ht="14.4" x14ac:dyDescent="0.3">
      <c r="K145" s="2"/>
    </row>
    <row r="146" spans="11:11" ht="14.4" x14ac:dyDescent="0.3">
      <c r="K146" s="2"/>
    </row>
    <row r="147" spans="11:11" ht="14.4" x14ac:dyDescent="0.3">
      <c r="K147" s="2"/>
    </row>
    <row r="148" spans="11:11" ht="14.4" x14ac:dyDescent="0.3">
      <c r="K148" s="2"/>
    </row>
    <row r="149" spans="11:11" ht="14.4" x14ac:dyDescent="0.3">
      <c r="K149" s="2"/>
    </row>
    <row r="150" spans="11:11" ht="14.4" x14ac:dyDescent="0.3">
      <c r="K150" s="2"/>
    </row>
    <row r="151" spans="11:11" ht="14.4" x14ac:dyDescent="0.3">
      <c r="K151" s="2"/>
    </row>
    <row r="152" spans="11:11" ht="14.4" x14ac:dyDescent="0.3">
      <c r="K152" s="2"/>
    </row>
    <row r="153" spans="11:11" ht="14.4" x14ac:dyDescent="0.3">
      <c r="K153" s="2"/>
    </row>
    <row r="154" spans="11:11" ht="14.4" x14ac:dyDescent="0.3">
      <c r="K154" s="2"/>
    </row>
    <row r="155" spans="11:11" ht="14.4" x14ac:dyDescent="0.3">
      <c r="K155" s="2"/>
    </row>
    <row r="156" spans="11:11" ht="14.4" x14ac:dyDescent="0.3">
      <c r="K156" s="2"/>
    </row>
    <row r="157" spans="11:11" ht="14.4" x14ac:dyDescent="0.3">
      <c r="K157" s="2"/>
    </row>
    <row r="158" spans="11:11" ht="14.4" x14ac:dyDescent="0.3">
      <c r="K158" s="2"/>
    </row>
    <row r="159" spans="11:11" ht="14.4" x14ac:dyDescent="0.3">
      <c r="K159" s="2"/>
    </row>
    <row r="160" spans="11:11" ht="14.4" x14ac:dyDescent="0.3">
      <c r="K160" s="2"/>
    </row>
    <row r="161" spans="11:11" ht="14.4" x14ac:dyDescent="0.3">
      <c r="K161" s="2"/>
    </row>
    <row r="162" spans="11:11" ht="14.4" x14ac:dyDescent="0.3">
      <c r="K162" s="2"/>
    </row>
    <row r="163" spans="11:11" ht="14.4" x14ac:dyDescent="0.3">
      <c r="K163" s="2"/>
    </row>
    <row r="164" spans="11:11" ht="14.4" x14ac:dyDescent="0.3">
      <c r="K164" s="2"/>
    </row>
    <row r="165" spans="11:11" ht="14.4" x14ac:dyDescent="0.3">
      <c r="K165" s="2"/>
    </row>
    <row r="166" spans="11:11" ht="14.4" x14ac:dyDescent="0.3">
      <c r="K166" s="2"/>
    </row>
    <row r="167" spans="11:11" ht="14.4" x14ac:dyDescent="0.3">
      <c r="K167" s="2"/>
    </row>
    <row r="168" spans="11:11" ht="14.4" x14ac:dyDescent="0.3">
      <c r="K168" s="2"/>
    </row>
    <row r="169" spans="11:11" ht="14.4" x14ac:dyDescent="0.3">
      <c r="K169" s="2"/>
    </row>
    <row r="170" spans="11:11" ht="14.4" x14ac:dyDescent="0.3">
      <c r="K170" s="2"/>
    </row>
    <row r="171" spans="11:11" ht="14.4" x14ac:dyDescent="0.3">
      <c r="K171" s="2"/>
    </row>
    <row r="172" spans="11:11" ht="14.4" x14ac:dyDescent="0.3">
      <c r="K172" s="2"/>
    </row>
    <row r="173" spans="11:11" ht="14.4" x14ac:dyDescent="0.3">
      <c r="K173" s="2"/>
    </row>
    <row r="174" spans="11:11" ht="14.4" x14ac:dyDescent="0.3">
      <c r="K174" s="2"/>
    </row>
    <row r="175" spans="11:11" ht="14.4" x14ac:dyDescent="0.3">
      <c r="K175" s="2"/>
    </row>
    <row r="176" spans="11:11" ht="14.4" x14ac:dyDescent="0.3">
      <c r="K176" s="2"/>
    </row>
    <row r="177" spans="11:11" ht="14.4" x14ac:dyDescent="0.3">
      <c r="K177" s="2"/>
    </row>
    <row r="178" spans="11:11" ht="14.4" x14ac:dyDescent="0.3">
      <c r="K178" s="2"/>
    </row>
    <row r="179" spans="11:11" ht="14.4" x14ac:dyDescent="0.3">
      <c r="K179" s="2"/>
    </row>
    <row r="180" spans="11:11" ht="14.4" x14ac:dyDescent="0.3">
      <c r="K180" s="2"/>
    </row>
    <row r="181" spans="11:11" ht="14.4" x14ac:dyDescent="0.3">
      <c r="K181" s="2"/>
    </row>
    <row r="182" spans="11:11" ht="14.4" x14ac:dyDescent="0.3">
      <c r="K182" s="2"/>
    </row>
    <row r="183" spans="11:11" ht="14.4" x14ac:dyDescent="0.3">
      <c r="K183" s="2"/>
    </row>
    <row r="184" spans="11:11" ht="14.4" x14ac:dyDescent="0.3">
      <c r="K184" s="2"/>
    </row>
    <row r="185" spans="11:11" ht="14.4" x14ac:dyDescent="0.3">
      <c r="K185" s="2"/>
    </row>
    <row r="186" spans="11:11" ht="14.4" x14ac:dyDescent="0.3">
      <c r="K186" s="2"/>
    </row>
    <row r="187" spans="11:11" ht="14.4" x14ac:dyDescent="0.3">
      <c r="K187" s="2"/>
    </row>
    <row r="188" spans="11:11" ht="14.4" x14ac:dyDescent="0.3">
      <c r="K188" s="2"/>
    </row>
    <row r="189" spans="11:11" ht="14.4" x14ac:dyDescent="0.3">
      <c r="K189" s="2"/>
    </row>
    <row r="190" spans="11:11" ht="14.4" x14ac:dyDescent="0.3">
      <c r="K190" s="2"/>
    </row>
    <row r="191" spans="11:11" ht="14.4" x14ac:dyDescent="0.3">
      <c r="K191" s="2"/>
    </row>
    <row r="192" spans="11:11" ht="14.4" x14ac:dyDescent="0.3">
      <c r="K192" s="2"/>
    </row>
    <row r="193" spans="11:11" ht="14.4" x14ac:dyDescent="0.3">
      <c r="K193" s="2"/>
    </row>
    <row r="194" spans="11:11" ht="14.4" x14ac:dyDescent="0.3">
      <c r="K194" s="2"/>
    </row>
    <row r="195" spans="11:11" ht="14.4" x14ac:dyDescent="0.3">
      <c r="K195" s="2"/>
    </row>
    <row r="196" spans="11:11" ht="14.4" x14ac:dyDescent="0.3">
      <c r="K196" s="2"/>
    </row>
    <row r="197" spans="11:11" ht="14.4" x14ac:dyDescent="0.3">
      <c r="K197" s="2"/>
    </row>
    <row r="198" spans="11:11" ht="14.4" x14ac:dyDescent="0.3">
      <c r="K198" s="2"/>
    </row>
    <row r="199" spans="11:11" ht="14.4" x14ac:dyDescent="0.3">
      <c r="K199" s="2"/>
    </row>
    <row r="200" spans="11:11" ht="14.4" x14ac:dyDescent="0.3">
      <c r="K200" s="2"/>
    </row>
    <row r="201" spans="11:11" ht="14.4" x14ac:dyDescent="0.3">
      <c r="K201" s="2"/>
    </row>
    <row r="202" spans="11:11" ht="14.4" x14ac:dyDescent="0.3">
      <c r="K202" s="2"/>
    </row>
    <row r="203" spans="11:11" ht="14.4" x14ac:dyDescent="0.3">
      <c r="K203" s="2"/>
    </row>
    <row r="204" spans="11:11" ht="14.4" x14ac:dyDescent="0.3">
      <c r="K204" s="2"/>
    </row>
    <row r="205" spans="11:11" ht="14.4" x14ac:dyDescent="0.3">
      <c r="K205" s="2"/>
    </row>
    <row r="206" spans="11:11" ht="14.4" x14ac:dyDescent="0.3">
      <c r="K206" s="2"/>
    </row>
    <row r="207" spans="11:11" ht="14.4" x14ac:dyDescent="0.3">
      <c r="K207" s="2"/>
    </row>
    <row r="208" spans="11:11" ht="14.4" x14ac:dyDescent="0.3">
      <c r="K208" s="2"/>
    </row>
    <row r="209" spans="11:11" ht="14.4" x14ac:dyDescent="0.3">
      <c r="K209" s="2"/>
    </row>
    <row r="210" spans="11:11" ht="14.4" x14ac:dyDescent="0.3">
      <c r="K210" s="2"/>
    </row>
    <row r="211" spans="11:11" ht="14.4" x14ac:dyDescent="0.3">
      <c r="K211" s="2"/>
    </row>
    <row r="212" spans="11:11" ht="14.4" x14ac:dyDescent="0.3">
      <c r="K212" s="2"/>
    </row>
    <row r="213" spans="11:11" ht="14.4" x14ac:dyDescent="0.3">
      <c r="K213" s="2"/>
    </row>
    <row r="214" spans="11:11" ht="14.4" x14ac:dyDescent="0.3">
      <c r="K214" s="2"/>
    </row>
    <row r="215" spans="11:11" ht="14.4" x14ac:dyDescent="0.3">
      <c r="K215" s="2"/>
    </row>
    <row r="216" spans="11:11" ht="14.4" x14ac:dyDescent="0.3">
      <c r="K216" s="2"/>
    </row>
    <row r="217" spans="11:11" ht="14.4" x14ac:dyDescent="0.3">
      <c r="K217" s="2"/>
    </row>
    <row r="218" spans="11:11" ht="14.4" x14ac:dyDescent="0.3">
      <c r="K218" s="2"/>
    </row>
    <row r="219" spans="11:11" ht="14.4" x14ac:dyDescent="0.3">
      <c r="K219" s="2"/>
    </row>
    <row r="220" spans="11:11" ht="14.4" x14ac:dyDescent="0.3">
      <c r="K220" s="2"/>
    </row>
    <row r="221" spans="11:11" ht="14.4" x14ac:dyDescent="0.3">
      <c r="K221" s="2"/>
    </row>
    <row r="222" spans="11:11" ht="14.4" x14ac:dyDescent="0.3">
      <c r="K222" s="2"/>
    </row>
    <row r="223" spans="11:11" ht="14.4" x14ac:dyDescent="0.3">
      <c r="K223" s="2"/>
    </row>
    <row r="224" spans="11:11" ht="14.4" x14ac:dyDescent="0.3">
      <c r="K224" s="2"/>
    </row>
    <row r="225" spans="11:11" ht="14.4" x14ac:dyDescent="0.3">
      <c r="K225" s="2"/>
    </row>
    <row r="226" spans="11:11" ht="14.4" x14ac:dyDescent="0.3">
      <c r="K226" s="2"/>
    </row>
    <row r="227" spans="11:11" ht="14.4" x14ac:dyDescent="0.3">
      <c r="K227" s="2"/>
    </row>
    <row r="228" spans="11:11" ht="14.4" x14ac:dyDescent="0.3">
      <c r="K228" s="2"/>
    </row>
    <row r="229" spans="11:11" ht="14.4" x14ac:dyDescent="0.3">
      <c r="K229" s="2"/>
    </row>
    <row r="230" spans="11:11" ht="14.4" x14ac:dyDescent="0.3">
      <c r="K230" s="2"/>
    </row>
    <row r="231" spans="11:11" ht="14.4" x14ac:dyDescent="0.3">
      <c r="K231" s="2"/>
    </row>
    <row r="232" spans="11:11" ht="14.4" x14ac:dyDescent="0.3">
      <c r="K232" s="2"/>
    </row>
    <row r="233" spans="11:11" ht="14.4" x14ac:dyDescent="0.3">
      <c r="K233" s="2"/>
    </row>
    <row r="234" spans="11:11" ht="14.4" x14ac:dyDescent="0.3">
      <c r="K234" s="2"/>
    </row>
    <row r="235" spans="11:11" ht="14.4" x14ac:dyDescent="0.3">
      <c r="K235" s="2"/>
    </row>
    <row r="236" spans="11:11" ht="14.4" x14ac:dyDescent="0.3">
      <c r="K236" s="2"/>
    </row>
    <row r="237" spans="11:11" ht="14.4" x14ac:dyDescent="0.3">
      <c r="K237" s="2"/>
    </row>
    <row r="238" spans="11:11" ht="14.4" x14ac:dyDescent="0.3">
      <c r="K238" s="2"/>
    </row>
    <row r="239" spans="11:11" ht="14.4" x14ac:dyDescent="0.3">
      <c r="K239" s="2"/>
    </row>
    <row r="240" spans="11:11" ht="14.4" x14ac:dyDescent="0.3">
      <c r="K240" s="2"/>
    </row>
    <row r="241" spans="11:11" ht="14.4" x14ac:dyDescent="0.3">
      <c r="K241" s="2"/>
    </row>
    <row r="242" spans="11:11" ht="14.4" x14ac:dyDescent="0.3">
      <c r="K242" s="2"/>
    </row>
    <row r="243" spans="11:11" ht="14.4" x14ac:dyDescent="0.3">
      <c r="K243" s="2"/>
    </row>
    <row r="244" spans="11:11" ht="14.4" x14ac:dyDescent="0.3">
      <c r="K244" s="2"/>
    </row>
    <row r="245" spans="11:11" ht="14.4" x14ac:dyDescent="0.3">
      <c r="K245" s="2"/>
    </row>
    <row r="246" spans="11:11" ht="14.4" x14ac:dyDescent="0.3">
      <c r="K246" s="2"/>
    </row>
    <row r="247" spans="11:11" ht="14.4" x14ac:dyDescent="0.3">
      <c r="K247" s="2"/>
    </row>
    <row r="248" spans="11:11" ht="14.4" x14ac:dyDescent="0.3">
      <c r="K248" s="2"/>
    </row>
    <row r="249" spans="11:11" ht="14.4" x14ac:dyDescent="0.3">
      <c r="K249" s="2"/>
    </row>
    <row r="250" spans="11:11" ht="14.4" x14ac:dyDescent="0.3">
      <c r="K250" s="2"/>
    </row>
    <row r="251" spans="11:11" ht="14.4" x14ac:dyDescent="0.3">
      <c r="K251" s="2"/>
    </row>
    <row r="252" spans="11:11" ht="14.4" x14ac:dyDescent="0.3">
      <c r="K252" s="2"/>
    </row>
    <row r="253" spans="11:11" ht="14.4" x14ac:dyDescent="0.3">
      <c r="K253" s="2"/>
    </row>
    <row r="254" spans="11:11" ht="14.4" x14ac:dyDescent="0.3">
      <c r="K254" s="2"/>
    </row>
    <row r="255" spans="11:11" ht="14.4" x14ac:dyDescent="0.3">
      <c r="K255" s="2"/>
    </row>
    <row r="256" spans="11:11" ht="14.4" x14ac:dyDescent="0.3">
      <c r="K256" s="2"/>
    </row>
    <row r="257" spans="11:11" ht="14.4" x14ac:dyDescent="0.3">
      <c r="K257" s="2"/>
    </row>
    <row r="258" spans="11:11" ht="14.4" x14ac:dyDescent="0.3">
      <c r="K258" s="2"/>
    </row>
    <row r="259" spans="11:11" ht="14.4" x14ac:dyDescent="0.3">
      <c r="K259" s="2"/>
    </row>
    <row r="260" spans="11:11" ht="14.4" x14ac:dyDescent="0.3">
      <c r="K260" s="2"/>
    </row>
    <row r="261" spans="11:11" ht="14.4" x14ac:dyDescent="0.3">
      <c r="K261" s="2"/>
    </row>
    <row r="262" spans="11:11" ht="14.4" x14ac:dyDescent="0.3">
      <c r="K262" s="2"/>
    </row>
    <row r="263" spans="11:11" ht="14.4" x14ac:dyDescent="0.3">
      <c r="K263" s="2"/>
    </row>
    <row r="264" spans="11:11" ht="14.4" x14ac:dyDescent="0.3">
      <c r="K264" s="2"/>
    </row>
    <row r="265" spans="11:11" ht="14.4" x14ac:dyDescent="0.3">
      <c r="K265" s="2"/>
    </row>
    <row r="266" spans="11:11" ht="14.4" x14ac:dyDescent="0.3">
      <c r="K266" s="2"/>
    </row>
    <row r="267" spans="11:11" ht="14.4" x14ac:dyDescent="0.3">
      <c r="K267" s="2"/>
    </row>
    <row r="268" spans="11:11" ht="14.4" x14ac:dyDescent="0.3">
      <c r="K268" s="2"/>
    </row>
    <row r="269" spans="11:11" ht="14.4" x14ac:dyDescent="0.3">
      <c r="K269" s="2"/>
    </row>
    <row r="270" spans="11:11" ht="14.4" x14ac:dyDescent="0.3">
      <c r="K270" s="2"/>
    </row>
    <row r="271" spans="11:11" ht="14.4" x14ac:dyDescent="0.3">
      <c r="K271" s="2"/>
    </row>
    <row r="272" spans="11:11" ht="14.4" x14ac:dyDescent="0.3">
      <c r="K272" s="2"/>
    </row>
    <row r="273" spans="11:11" ht="14.4" x14ac:dyDescent="0.3">
      <c r="K273" s="2"/>
    </row>
    <row r="274" spans="11:11" ht="14.4" x14ac:dyDescent="0.3">
      <c r="K274" s="2"/>
    </row>
    <row r="275" spans="11:11" ht="14.4" x14ac:dyDescent="0.3">
      <c r="K275" s="2"/>
    </row>
    <row r="276" spans="11:11" ht="14.4" x14ac:dyDescent="0.3">
      <c r="K276" s="2"/>
    </row>
    <row r="277" spans="11:11" ht="14.4" x14ac:dyDescent="0.3">
      <c r="K277" s="2"/>
    </row>
    <row r="278" spans="11:11" ht="14.4" x14ac:dyDescent="0.3">
      <c r="K278" s="2"/>
    </row>
    <row r="279" spans="11:11" ht="14.4" x14ac:dyDescent="0.3">
      <c r="K279" s="2"/>
    </row>
    <row r="280" spans="11:11" ht="14.4" x14ac:dyDescent="0.3">
      <c r="K280" s="2"/>
    </row>
    <row r="281" spans="11:11" ht="14.4" x14ac:dyDescent="0.3">
      <c r="K281" s="2"/>
    </row>
    <row r="282" spans="11:11" ht="14.4" x14ac:dyDescent="0.3">
      <c r="K282" s="2"/>
    </row>
    <row r="283" spans="11:11" ht="14.4" x14ac:dyDescent="0.3">
      <c r="K283" s="2"/>
    </row>
    <row r="284" spans="11:11" ht="14.4" x14ac:dyDescent="0.3">
      <c r="K284" s="2"/>
    </row>
    <row r="285" spans="11:11" ht="14.4" x14ac:dyDescent="0.3">
      <c r="K285" s="2"/>
    </row>
    <row r="286" spans="11:11" ht="14.4" x14ac:dyDescent="0.3">
      <c r="K286" s="2"/>
    </row>
    <row r="287" spans="11:11" ht="14.4" x14ac:dyDescent="0.3">
      <c r="K287" s="2"/>
    </row>
    <row r="288" spans="11:11" ht="14.4" x14ac:dyDescent="0.3">
      <c r="K288" s="2"/>
    </row>
    <row r="289" spans="11:11" ht="14.4" x14ac:dyDescent="0.3">
      <c r="K289" s="2"/>
    </row>
    <row r="290" spans="11:11" ht="14.4" x14ac:dyDescent="0.3">
      <c r="K290" s="2"/>
    </row>
    <row r="291" spans="11:11" ht="14.4" x14ac:dyDescent="0.3">
      <c r="K291" s="2"/>
    </row>
    <row r="292" spans="11:11" ht="14.4" x14ac:dyDescent="0.3">
      <c r="K292" s="2"/>
    </row>
    <row r="293" spans="11:11" ht="14.4" x14ac:dyDescent="0.3">
      <c r="K293" s="2"/>
    </row>
    <row r="294" spans="11:11" ht="14.4" x14ac:dyDescent="0.3">
      <c r="K294" s="2"/>
    </row>
    <row r="295" spans="11:11" ht="14.4" x14ac:dyDescent="0.3">
      <c r="K295" s="2"/>
    </row>
    <row r="296" spans="11:11" ht="14.4" x14ac:dyDescent="0.3">
      <c r="K296" s="2"/>
    </row>
    <row r="297" spans="11:11" ht="14.4" x14ac:dyDescent="0.3">
      <c r="K297" s="2"/>
    </row>
    <row r="298" spans="11:11" ht="14.4" x14ac:dyDescent="0.3">
      <c r="K298" s="2"/>
    </row>
    <row r="299" spans="11:11" ht="14.4" x14ac:dyDescent="0.3">
      <c r="K299" s="2"/>
    </row>
    <row r="300" spans="11:11" ht="14.4" x14ac:dyDescent="0.3">
      <c r="K300" s="2"/>
    </row>
    <row r="301" spans="11:11" ht="14.4" x14ac:dyDescent="0.3">
      <c r="K301" s="2"/>
    </row>
    <row r="302" spans="11:11" ht="14.4" x14ac:dyDescent="0.3">
      <c r="K302" s="2"/>
    </row>
    <row r="303" spans="11:11" ht="14.4" x14ac:dyDescent="0.3">
      <c r="K303" s="2"/>
    </row>
    <row r="304" spans="11:11" ht="14.4" x14ac:dyDescent="0.3">
      <c r="K304" s="2"/>
    </row>
    <row r="305" spans="11:11" ht="14.4" x14ac:dyDescent="0.3">
      <c r="K305" s="2"/>
    </row>
    <row r="306" spans="11:11" ht="14.4" x14ac:dyDescent="0.3">
      <c r="K306" s="2"/>
    </row>
    <row r="307" spans="11:11" ht="14.4" x14ac:dyDescent="0.3">
      <c r="K307" s="2"/>
    </row>
    <row r="308" spans="11:11" ht="14.4" x14ac:dyDescent="0.3">
      <c r="K308" s="2"/>
    </row>
    <row r="309" spans="11:11" ht="14.4" x14ac:dyDescent="0.3">
      <c r="K309" s="2"/>
    </row>
    <row r="310" spans="11:11" ht="14.4" x14ac:dyDescent="0.3">
      <c r="K310" s="2"/>
    </row>
    <row r="311" spans="11:11" ht="14.4" x14ac:dyDescent="0.3">
      <c r="K311" s="2"/>
    </row>
    <row r="312" spans="11:11" ht="14.4" x14ac:dyDescent="0.3">
      <c r="K312" s="2"/>
    </row>
    <row r="313" spans="11:11" ht="14.4" x14ac:dyDescent="0.3">
      <c r="K313" s="2"/>
    </row>
    <row r="314" spans="11:11" ht="14.4" x14ac:dyDescent="0.3">
      <c r="K314" s="2"/>
    </row>
    <row r="315" spans="11:11" ht="14.4" x14ac:dyDescent="0.3">
      <c r="K315" s="2"/>
    </row>
    <row r="316" spans="11:11" ht="14.4" x14ac:dyDescent="0.3">
      <c r="K316" s="2"/>
    </row>
    <row r="317" spans="11:11" ht="14.4" x14ac:dyDescent="0.3">
      <c r="K317" s="2"/>
    </row>
    <row r="318" spans="11:11" ht="14.4" x14ac:dyDescent="0.3">
      <c r="K318" s="2"/>
    </row>
    <row r="319" spans="11:11" ht="14.4" x14ac:dyDescent="0.3">
      <c r="K319" s="2"/>
    </row>
    <row r="320" spans="11:11" ht="14.4" x14ac:dyDescent="0.3">
      <c r="K320" s="2"/>
    </row>
    <row r="321" spans="11:11" ht="14.4" x14ac:dyDescent="0.3">
      <c r="K321" s="2"/>
    </row>
    <row r="322" spans="11:11" ht="14.4" x14ac:dyDescent="0.3">
      <c r="K322" s="2"/>
    </row>
    <row r="323" spans="11:11" ht="14.4" x14ac:dyDescent="0.3">
      <c r="K323" s="2"/>
    </row>
    <row r="324" spans="11:11" ht="14.4" x14ac:dyDescent="0.3">
      <c r="K324" s="2"/>
    </row>
    <row r="325" spans="11:11" ht="14.4" x14ac:dyDescent="0.3">
      <c r="K325" s="2"/>
    </row>
    <row r="326" spans="11:11" ht="14.4" x14ac:dyDescent="0.3">
      <c r="K326" s="2"/>
    </row>
    <row r="327" spans="11:11" ht="14.4" x14ac:dyDescent="0.3">
      <c r="K327" s="2"/>
    </row>
    <row r="328" spans="11:11" ht="14.4" x14ac:dyDescent="0.3">
      <c r="K328" s="2"/>
    </row>
    <row r="329" spans="11:11" ht="14.4" x14ac:dyDescent="0.3">
      <c r="K329" s="2"/>
    </row>
    <row r="330" spans="11:11" ht="14.4" x14ac:dyDescent="0.3">
      <c r="K330" s="2"/>
    </row>
    <row r="331" spans="11:11" ht="14.4" x14ac:dyDescent="0.3">
      <c r="K331" s="2"/>
    </row>
    <row r="332" spans="11:11" ht="14.4" x14ac:dyDescent="0.3">
      <c r="K332" s="2"/>
    </row>
    <row r="333" spans="11:11" ht="14.4" x14ac:dyDescent="0.3">
      <c r="K333" s="2"/>
    </row>
    <row r="334" spans="11:11" ht="14.4" x14ac:dyDescent="0.3">
      <c r="K334" s="2"/>
    </row>
    <row r="335" spans="11:11" ht="14.4" x14ac:dyDescent="0.3">
      <c r="K335" s="2"/>
    </row>
    <row r="336" spans="11:11" ht="14.4" x14ac:dyDescent="0.3">
      <c r="K336" s="2"/>
    </row>
    <row r="337" spans="11:11" ht="14.4" x14ac:dyDescent="0.3">
      <c r="K337" s="2"/>
    </row>
    <row r="338" spans="11:11" ht="14.4" x14ac:dyDescent="0.3">
      <c r="K338" s="2"/>
    </row>
    <row r="339" spans="11:11" ht="14.4" x14ac:dyDescent="0.3">
      <c r="K339" s="2"/>
    </row>
    <row r="340" spans="11:11" ht="14.4" x14ac:dyDescent="0.3">
      <c r="K340" s="2"/>
    </row>
    <row r="341" spans="11:11" ht="14.4" x14ac:dyDescent="0.3">
      <c r="K341" s="2"/>
    </row>
    <row r="342" spans="11:11" ht="14.4" x14ac:dyDescent="0.3">
      <c r="K342" s="2"/>
    </row>
    <row r="343" spans="11:11" ht="14.4" x14ac:dyDescent="0.3">
      <c r="K343" s="2"/>
    </row>
    <row r="344" spans="11:11" ht="14.4" x14ac:dyDescent="0.3">
      <c r="K344" s="2"/>
    </row>
    <row r="345" spans="11:11" ht="14.4" x14ac:dyDescent="0.3">
      <c r="K345" s="2"/>
    </row>
    <row r="346" spans="11:11" ht="14.4" x14ac:dyDescent="0.3">
      <c r="K346" s="2"/>
    </row>
    <row r="347" spans="11:11" ht="14.4" x14ac:dyDescent="0.3">
      <c r="K347" s="2"/>
    </row>
    <row r="348" spans="11:11" ht="14.4" x14ac:dyDescent="0.3">
      <c r="K348" s="2"/>
    </row>
    <row r="349" spans="11:11" ht="14.4" x14ac:dyDescent="0.3">
      <c r="K349" s="2"/>
    </row>
    <row r="350" spans="11:11" ht="14.4" x14ac:dyDescent="0.3">
      <c r="K350" s="2"/>
    </row>
    <row r="351" spans="11:11" ht="14.4" x14ac:dyDescent="0.3">
      <c r="K351" s="2"/>
    </row>
    <row r="352" spans="11:11" ht="14.4" x14ac:dyDescent="0.3">
      <c r="K352" s="2"/>
    </row>
    <row r="353" spans="11:11" ht="14.4" x14ac:dyDescent="0.3">
      <c r="K353" s="2"/>
    </row>
    <row r="354" spans="11:11" ht="14.4" x14ac:dyDescent="0.3">
      <c r="K354" s="2"/>
    </row>
    <row r="355" spans="11:11" ht="14.4" x14ac:dyDescent="0.3">
      <c r="K355" s="2"/>
    </row>
    <row r="356" spans="11:11" ht="14.4" x14ac:dyDescent="0.3">
      <c r="K356" s="2"/>
    </row>
    <row r="357" spans="11:11" ht="14.4" x14ac:dyDescent="0.3">
      <c r="K357" s="2"/>
    </row>
    <row r="358" spans="11:11" ht="14.4" x14ac:dyDescent="0.3">
      <c r="K358" s="2"/>
    </row>
    <row r="359" spans="11:11" ht="14.4" x14ac:dyDescent="0.3">
      <c r="K359" s="2"/>
    </row>
    <row r="360" spans="11:11" ht="14.4" x14ac:dyDescent="0.3">
      <c r="K360" s="2"/>
    </row>
    <row r="361" spans="11:11" ht="14.4" x14ac:dyDescent="0.3">
      <c r="K361" s="2"/>
    </row>
    <row r="362" spans="11:11" ht="14.4" x14ac:dyDescent="0.3">
      <c r="K362" s="2"/>
    </row>
    <row r="363" spans="11:11" ht="14.4" x14ac:dyDescent="0.3">
      <c r="K363" s="2"/>
    </row>
    <row r="364" spans="11:11" ht="14.4" x14ac:dyDescent="0.3">
      <c r="K364" s="2"/>
    </row>
    <row r="365" spans="11:11" ht="14.4" x14ac:dyDescent="0.3">
      <c r="K365" s="2"/>
    </row>
    <row r="366" spans="11:11" ht="14.4" x14ac:dyDescent="0.3">
      <c r="K366" s="2"/>
    </row>
    <row r="367" spans="11:11" ht="14.4" x14ac:dyDescent="0.3">
      <c r="K367" s="2"/>
    </row>
    <row r="368" spans="11:11" ht="14.4" x14ac:dyDescent="0.3">
      <c r="K368" s="2"/>
    </row>
    <row r="369" spans="11:11" ht="14.4" x14ac:dyDescent="0.3">
      <c r="K369" s="2"/>
    </row>
    <row r="370" spans="11:11" ht="14.4" x14ac:dyDescent="0.3">
      <c r="K370" s="2"/>
    </row>
    <row r="371" spans="11:11" ht="14.4" x14ac:dyDescent="0.3">
      <c r="K371" s="2"/>
    </row>
    <row r="372" spans="11:11" ht="14.4" x14ac:dyDescent="0.3">
      <c r="K372" s="2"/>
    </row>
    <row r="373" spans="11:11" ht="14.4" x14ac:dyDescent="0.3">
      <c r="K373" s="2"/>
    </row>
    <row r="374" spans="11:11" ht="14.4" x14ac:dyDescent="0.3">
      <c r="K374" s="2"/>
    </row>
    <row r="375" spans="11:11" ht="14.4" x14ac:dyDescent="0.3">
      <c r="K375" s="2"/>
    </row>
    <row r="376" spans="11:11" ht="14.4" x14ac:dyDescent="0.3">
      <c r="K376" s="2"/>
    </row>
    <row r="377" spans="11:11" ht="14.4" x14ac:dyDescent="0.3">
      <c r="K377" s="2"/>
    </row>
    <row r="378" spans="11:11" ht="14.4" x14ac:dyDescent="0.3">
      <c r="K378" s="2"/>
    </row>
    <row r="379" spans="11:11" ht="14.4" x14ac:dyDescent="0.3">
      <c r="K379" s="2"/>
    </row>
    <row r="380" spans="11:11" ht="14.4" x14ac:dyDescent="0.3">
      <c r="K380" s="2"/>
    </row>
    <row r="381" spans="11:11" ht="14.4" x14ac:dyDescent="0.3">
      <c r="K381" s="2"/>
    </row>
    <row r="382" spans="11:11" ht="14.4" x14ac:dyDescent="0.3">
      <c r="K382" s="2"/>
    </row>
    <row r="383" spans="11:11" ht="14.4" x14ac:dyDescent="0.3">
      <c r="K383" s="2"/>
    </row>
    <row r="384" spans="11:11" ht="14.4" x14ac:dyDescent="0.3">
      <c r="K384" s="2"/>
    </row>
    <row r="385" spans="11:11" ht="14.4" x14ac:dyDescent="0.3">
      <c r="K385" s="2"/>
    </row>
    <row r="386" spans="11:11" ht="14.4" x14ac:dyDescent="0.3">
      <c r="K386" s="2"/>
    </row>
    <row r="387" spans="11:11" ht="14.4" x14ac:dyDescent="0.3">
      <c r="K387" s="2"/>
    </row>
    <row r="388" spans="11:11" ht="14.4" x14ac:dyDescent="0.3">
      <c r="K388" s="2"/>
    </row>
    <row r="389" spans="11:11" ht="14.4" x14ac:dyDescent="0.3">
      <c r="K389" s="2"/>
    </row>
    <row r="390" spans="11:11" ht="14.4" x14ac:dyDescent="0.3">
      <c r="K390" s="2"/>
    </row>
    <row r="391" spans="11:11" ht="14.4" x14ac:dyDescent="0.3">
      <c r="K391" s="2"/>
    </row>
    <row r="392" spans="11:11" ht="14.4" x14ac:dyDescent="0.3">
      <c r="K392" s="2"/>
    </row>
    <row r="393" spans="11:11" ht="14.4" x14ac:dyDescent="0.3">
      <c r="K393" s="2"/>
    </row>
    <row r="394" spans="11:11" ht="14.4" x14ac:dyDescent="0.3">
      <c r="K394" s="2"/>
    </row>
    <row r="395" spans="11:11" ht="14.4" x14ac:dyDescent="0.3">
      <c r="K395" s="2"/>
    </row>
    <row r="396" spans="11:11" ht="14.4" x14ac:dyDescent="0.3">
      <c r="K396" s="2"/>
    </row>
    <row r="397" spans="11:11" ht="14.4" x14ac:dyDescent="0.3">
      <c r="K397" s="2"/>
    </row>
    <row r="398" spans="11:11" ht="14.4" x14ac:dyDescent="0.3">
      <c r="K398" s="2"/>
    </row>
    <row r="399" spans="11:11" ht="14.4" x14ac:dyDescent="0.3">
      <c r="K399" s="2"/>
    </row>
    <row r="400" spans="11:11" ht="14.4" x14ac:dyDescent="0.3">
      <c r="K400" s="2"/>
    </row>
    <row r="401" spans="11:11" ht="14.4" x14ac:dyDescent="0.3">
      <c r="K401" s="2"/>
    </row>
    <row r="402" spans="11:11" ht="14.4" x14ac:dyDescent="0.3">
      <c r="K402" s="2"/>
    </row>
    <row r="403" spans="11:11" ht="14.4" x14ac:dyDescent="0.3">
      <c r="K403" s="2"/>
    </row>
    <row r="404" spans="11:11" ht="14.4" x14ac:dyDescent="0.3">
      <c r="K404" s="2"/>
    </row>
    <row r="405" spans="11:11" ht="14.4" x14ac:dyDescent="0.3">
      <c r="K405" s="2"/>
    </row>
    <row r="406" spans="11:11" ht="14.4" x14ac:dyDescent="0.3">
      <c r="K406" s="2"/>
    </row>
    <row r="407" spans="11:11" ht="14.4" x14ac:dyDescent="0.3">
      <c r="K407" s="2"/>
    </row>
    <row r="408" spans="11:11" ht="14.4" x14ac:dyDescent="0.3">
      <c r="K408" s="2"/>
    </row>
    <row r="409" spans="11:11" ht="14.4" x14ac:dyDescent="0.3">
      <c r="K409" s="2"/>
    </row>
    <row r="410" spans="11:11" ht="14.4" x14ac:dyDescent="0.3">
      <c r="K410" s="2"/>
    </row>
    <row r="411" spans="11:11" ht="14.4" x14ac:dyDescent="0.3">
      <c r="K411" s="2"/>
    </row>
    <row r="412" spans="11:11" ht="14.4" x14ac:dyDescent="0.3">
      <c r="K412" s="2"/>
    </row>
    <row r="413" spans="11:11" ht="14.4" x14ac:dyDescent="0.3">
      <c r="K413" s="2"/>
    </row>
    <row r="414" spans="11:11" ht="14.4" x14ac:dyDescent="0.3">
      <c r="K414" s="2"/>
    </row>
    <row r="415" spans="11:11" ht="14.4" x14ac:dyDescent="0.3">
      <c r="K415" s="2"/>
    </row>
    <row r="416" spans="11:11" ht="14.4" x14ac:dyDescent="0.3">
      <c r="K416" s="2"/>
    </row>
    <row r="417" spans="11:11" ht="14.4" x14ac:dyDescent="0.3">
      <c r="K417" s="2"/>
    </row>
    <row r="418" spans="11:11" ht="14.4" x14ac:dyDescent="0.3">
      <c r="K418" s="2"/>
    </row>
    <row r="419" spans="11:11" ht="14.4" x14ac:dyDescent="0.3">
      <c r="K419" s="2"/>
    </row>
    <row r="420" spans="11:11" ht="14.4" x14ac:dyDescent="0.3">
      <c r="K420" s="2"/>
    </row>
    <row r="421" spans="11:11" ht="14.4" x14ac:dyDescent="0.3">
      <c r="K421" s="2"/>
    </row>
    <row r="422" spans="11:11" ht="14.4" x14ac:dyDescent="0.3">
      <c r="K422" s="2"/>
    </row>
    <row r="423" spans="11:11" ht="14.4" x14ac:dyDescent="0.3">
      <c r="K423" s="2"/>
    </row>
    <row r="424" spans="11:11" ht="14.4" x14ac:dyDescent="0.3">
      <c r="K424" s="2"/>
    </row>
    <row r="425" spans="11:11" ht="14.4" x14ac:dyDescent="0.3">
      <c r="K425" s="2"/>
    </row>
    <row r="426" spans="11:11" ht="14.4" x14ac:dyDescent="0.3">
      <c r="K426" s="2"/>
    </row>
    <row r="427" spans="11:11" ht="14.4" x14ac:dyDescent="0.3">
      <c r="K427" s="2"/>
    </row>
    <row r="428" spans="11:11" ht="14.4" x14ac:dyDescent="0.3">
      <c r="K428" s="2"/>
    </row>
    <row r="429" spans="11:11" ht="14.4" x14ac:dyDescent="0.3">
      <c r="K429" s="2"/>
    </row>
    <row r="430" spans="11:11" ht="14.4" x14ac:dyDescent="0.3">
      <c r="K430" s="2"/>
    </row>
    <row r="431" spans="11:11" ht="14.4" x14ac:dyDescent="0.3">
      <c r="K431" s="2"/>
    </row>
    <row r="432" spans="11:11" ht="14.4" x14ac:dyDescent="0.3">
      <c r="K432" s="2"/>
    </row>
    <row r="433" spans="11:11" ht="14.4" x14ac:dyDescent="0.3">
      <c r="K433" s="2"/>
    </row>
    <row r="434" spans="11:11" ht="14.4" x14ac:dyDescent="0.3">
      <c r="K434" s="2"/>
    </row>
    <row r="435" spans="11:11" ht="14.4" x14ac:dyDescent="0.3">
      <c r="K435" s="2"/>
    </row>
    <row r="436" spans="11:11" ht="14.4" x14ac:dyDescent="0.3">
      <c r="K436" s="2"/>
    </row>
    <row r="437" spans="11:11" ht="14.4" x14ac:dyDescent="0.3">
      <c r="K437" s="2"/>
    </row>
    <row r="438" spans="11:11" ht="14.4" x14ac:dyDescent="0.3">
      <c r="K438" s="2"/>
    </row>
    <row r="439" spans="11:11" ht="14.4" x14ac:dyDescent="0.3">
      <c r="K439" s="2"/>
    </row>
    <row r="440" spans="11:11" ht="14.4" x14ac:dyDescent="0.3">
      <c r="K440" s="2"/>
    </row>
    <row r="441" spans="11:11" ht="14.4" x14ac:dyDescent="0.3">
      <c r="K441" s="2"/>
    </row>
    <row r="442" spans="11:11" ht="14.4" x14ac:dyDescent="0.3">
      <c r="K442" s="2"/>
    </row>
    <row r="443" spans="11:11" ht="14.4" x14ac:dyDescent="0.3">
      <c r="K443" s="2"/>
    </row>
    <row r="444" spans="11:11" ht="14.4" x14ac:dyDescent="0.3">
      <c r="K444" s="2"/>
    </row>
    <row r="445" spans="11:11" ht="14.4" x14ac:dyDescent="0.3">
      <c r="K445" s="2"/>
    </row>
    <row r="446" spans="11:11" ht="14.4" x14ac:dyDescent="0.3">
      <c r="K446" s="2"/>
    </row>
    <row r="447" spans="11:11" ht="14.4" x14ac:dyDescent="0.3">
      <c r="K447" s="2"/>
    </row>
    <row r="448" spans="11:11" ht="14.4" x14ac:dyDescent="0.3">
      <c r="K448" s="2"/>
    </row>
    <row r="449" spans="11:11" ht="14.4" x14ac:dyDescent="0.3">
      <c r="K449" s="2"/>
    </row>
    <row r="450" spans="11:11" ht="14.4" x14ac:dyDescent="0.3">
      <c r="K450" s="2"/>
    </row>
    <row r="451" spans="11:11" ht="14.4" x14ac:dyDescent="0.3">
      <c r="K451" s="2"/>
    </row>
    <row r="452" spans="11:11" ht="14.4" x14ac:dyDescent="0.3">
      <c r="K452" s="2"/>
    </row>
    <row r="453" spans="11:11" ht="14.4" x14ac:dyDescent="0.3">
      <c r="K453" s="2"/>
    </row>
    <row r="454" spans="11:11" ht="14.4" x14ac:dyDescent="0.3">
      <c r="K454" s="2"/>
    </row>
    <row r="455" spans="11:11" ht="14.4" x14ac:dyDescent="0.3">
      <c r="K455" s="2"/>
    </row>
    <row r="456" spans="11:11" ht="14.4" x14ac:dyDescent="0.3">
      <c r="K456" s="2"/>
    </row>
    <row r="457" spans="11:11" ht="14.4" x14ac:dyDescent="0.3">
      <c r="K457" s="2"/>
    </row>
    <row r="458" spans="11:11" ht="14.4" x14ac:dyDescent="0.3">
      <c r="K458" s="2"/>
    </row>
    <row r="459" spans="11:11" ht="14.4" x14ac:dyDescent="0.3">
      <c r="K459" s="2"/>
    </row>
    <row r="460" spans="11:11" ht="14.4" x14ac:dyDescent="0.3">
      <c r="K460" s="2"/>
    </row>
    <row r="461" spans="11:11" ht="14.4" x14ac:dyDescent="0.3">
      <c r="K461" s="2"/>
    </row>
    <row r="462" spans="11:11" ht="14.4" x14ac:dyDescent="0.3">
      <c r="K462" s="2"/>
    </row>
    <row r="463" spans="11:11" ht="14.4" x14ac:dyDescent="0.3">
      <c r="K463" s="2"/>
    </row>
    <row r="464" spans="11:11" ht="14.4" x14ac:dyDescent="0.3">
      <c r="K464" s="2"/>
    </row>
    <row r="465" spans="11:11" ht="14.4" x14ac:dyDescent="0.3">
      <c r="K465" s="2"/>
    </row>
    <row r="466" spans="11:11" ht="14.4" x14ac:dyDescent="0.3">
      <c r="K466" s="2"/>
    </row>
    <row r="467" spans="11:11" ht="14.4" x14ac:dyDescent="0.3">
      <c r="K467" s="2"/>
    </row>
    <row r="468" spans="11:11" ht="14.4" x14ac:dyDescent="0.3">
      <c r="K468" s="2"/>
    </row>
    <row r="469" spans="11:11" ht="14.4" x14ac:dyDescent="0.3">
      <c r="K469" s="2"/>
    </row>
    <row r="470" spans="11:11" ht="14.4" x14ac:dyDescent="0.3">
      <c r="K470" s="2"/>
    </row>
    <row r="471" spans="11:11" ht="14.4" x14ac:dyDescent="0.3">
      <c r="K471" s="2"/>
    </row>
    <row r="472" spans="11:11" ht="14.4" x14ac:dyDescent="0.3">
      <c r="K472" s="2"/>
    </row>
    <row r="473" spans="11:11" ht="14.4" x14ac:dyDescent="0.3">
      <c r="K473" s="2"/>
    </row>
    <row r="474" spans="11:11" ht="14.4" x14ac:dyDescent="0.3">
      <c r="K474" s="2"/>
    </row>
    <row r="475" spans="11:11" ht="14.4" x14ac:dyDescent="0.3">
      <c r="K475" s="2"/>
    </row>
    <row r="476" spans="11:11" ht="14.4" x14ac:dyDescent="0.3">
      <c r="K476" s="2"/>
    </row>
    <row r="477" spans="11:11" ht="14.4" x14ac:dyDescent="0.3">
      <c r="K477" s="2"/>
    </row>
    <row r="478" spans="11:11" ht="14.4" x14ac:dyDescent="0.3">
      <c r="K478" s="2"/>
    </row>
    <row r="479" spans="11:11" ht="14.4" x14ac:dyDescent="0.3">
      <c r="K479" s="2"/>
    </row>
    <row r="480" spans="11:11" ht="14.4" x14ac:dyDescent="0.3">
      <c r="K480" s="2"/>
    </row>
    <row r="481" spans="11:11" ht="14.4" x14ac:dyDescent="0.3">
      <c r="K481" s="2"/>
    </row>
    <row r="482" spans="11:11" ht="14.4" x14ac:dyDescent="0.3">
      <c r="K482" s="2"/>
    </row>
    <row r="483" spans="11:11" ht="14.4" x14ac:dyDescent="0.3">
      <c r="K483" s="2"/>
    </row>
    <row r="484" spans="11:11" ht="14.4" x14ac:dyDescent="0.3">
      <c r="K484" s="2"/>
    </row>
    <row r="485" spans="11:11" ht="14.4" x14ac:dyDescent="0.3">
      <c r="K485" s="2"/>
    </row>
    <row r="486" spans="11:11" ht="14.4" x14ac:dyDescent="0.3">
      <c r="K486" s="2"/>
    </row>
    <row r="487" spans="11:11" ht="14.4" x14ac:dyDescent="0.3">
      <c r="K487" s="2"/>
    </row>
    <row r="488" spans="11:11" ht="14.4" x14ac:dyDescent="0.3">
      <c r="K488" s="2"/>
    </row>
    <row r="489" spans="11:11" ht="14.4" x14ac:dyDescent="0.3">
      <c r="K489" s="2"/>
    </row>
    <row r="490" spans="11:11" ht="14.4" x14ac:dyDescent="0.3">
      <c r="K490" s="2"/>
    </row>
    <row r="491" spans="11:11" ht="14.4" x14ac:dyDescent="0.3">
      <c r="K491" s="2"/>
    </row>
    <row r="492" spans="11:11" ht="14.4" x14ac:dyDescent="0.3">
      <c r="K492" s="2"/>
    </row>
    <row r="493" spans="11:11" ht="14.4" x14ac:dyDescent="0.3">
      <c r="K493" s="2"/>
    </row>
    <row r="494" spans="11:11" ht="14.4" x14ac:dyDescent="0.3">
      <c r="K494" s="2"/>
    </row>
    <row r="495" spans="11:11" ht="14.4" x14ac:dyDescent="0.3">
      <c r="K495" s="2"/>
    </row>
    <row r="496" spans="11:11" ht="14.4" x14ac:dyDescent="0.3">
      <c r="K496" s="2"/>
    </row>
    <row r="497" spans="11:11" ht="14.4" x14ac:dyDescent="0.3">
      <c r="K497" s="2"/>
    </row>
    <row r="498" spans="11:11" ht="14.4" x14ac:dyDescent="0.3">
      <c r="K498" s="2"/>
    </row>
    <row r="499" spans="11:11" ht="14.4" x14ac:dyDescent="0.3">
      <c r="K499" s="2"/>
    </row>
    <row r="500" spans="11:11" ht="14.4" x14ac:dyDescent="0.3">
      <c r="K500" s="2"/>
    </row>
    <row r="501" spans="11:11" ht="14.4" x14ac:dyDescent="0.3">
      <c r="K501" s="2"/>
    </row>
    <row r="502" spans="11:11" ht="14.4" x14ac:dyDescent="0.3">
      <c r="K502" s="2"/>
    </row>
    <row r="503" spans="11:11" ht="14.4" x14ac:dyDescent="0.3">
      <c r="K503" s="2"/>
    </row>
    <row r="504" spans="11:11" ht="14.4" x14ac:dyDescent="0.3">
      <c r="K504" s="2"/>
    </row>
    <row r="505" spans="11:11" ht="14.4" x14ac:dyDescent="0.3">
      <c r="K505" s="2"/>
    </row>
    <row r="506" spans="11:11" ht="14.4" x14ac:dyDescent="0.3">
      <c r="K506" s="2"/>
    </row>
    <row r="507" spans="11:11" ht="14.4" x14ac:dyDescent="0.3">
      <c r="K507" s="2"/>
    </row>
    <row r="508" spans="11:11" ht="14.4" x14ac:dyDescent="0.3">
      <c r="K508" s="2"/>
    </row>
    <row r="509" spans="11:11" ht="14.4" x14ac:dyDescent="0.3">
      <c r="K509" s="2"/>
    </row>
    <row r="510" spans="11:11" ht="14.4" x14ac:dyDescent="0.3">
      <c r="K510" s="2"/>
    </row>
    <row r="511" spans="11:11" ht="14.4" x14ac:dyDescent="0.3">
      <c r="K511" s="2"/>
    </row>
    <row r="512" spans="11:11" ht="14.4" x14ac:dyDescent="0.3">
      <c r="K512" s="2"/>
    </row>
    <row r="513" spans="11:11" ht="14.4" x14ac:dyDescent="0.3">
      <c r="K513" s="2"/>
    </row>
    <row r="514" spans="11:11" ht="14.4" x14ac:dyDescent="0.3">
      <c r="K514" s="2"/>
    </row>
    <row r="515" spans="11:11" ht="14.4" x14ac:dyDescent="0.3">
      <c r="K515" s="2"/>
    </row>
    <row r="516" spans="11:11" ht="14.4" x14ac:dyDescent="0.3">
      <c r="K516" s="2"/>
    </row>
    <row r="517" spans="11:11" ht="14.4" x14ac:dyDescent="0.3">
      <c r="K517" s="2"/>
    </row>
    <row r="518" spans="11:11" ht="14.4" x14ac:dyDescent="0.3">
      <c r="K518" s="2"/>
    </row>
    <row r="519" spans="11:11" ht="14.4" x14ac:dyDescent="0.3">
      <c r="K519" s="2"/>
    </row>
    <row r="520" spans="11:11" ht="14.4" x14ac:dyDescent="0.3">
      <c r="K520" s="2"/>
    </row>
    <row r="521" spans="11:11" ht="14.4" x14ac:dyDescent="0.3">
      <c r="K521" s="2"/>
    </row>
    <row r="522" spans="11:11" ht="14.4" x14ac:dyDescent="0.3">
      <c r="K522" s="2"/>
    </row>
    <row r="523" spans="11:11" ht="14.4" x14ac:dyDescent="0.3">
      <c r="K523" s="2"/>
    </row>
    <row r="524" spans="11:11" ht="14.4" x14ac:dyDescent="0.3">
      <c r="K524" s="2"/>
    </row>
    <row r="525" spans="11:11" ht="14.4" x14ac:dyDescent="0.3">
      <c r="K525" s="2"/>
    </row>
    <row r="526" spans="11:11" ht="14.4" x14ac:dyDescent="0.3">
      <c r="K526" s="2"/>
    </row>
    <row r="527" spans="11:11" ht="14.4" x14ac:dyDescent="0.3">
      <c r="K527" s="2"/>
    </row>
    <row r="528" spans="11:11" ht="14.4" x14ac:dyDescent="0.3">
      <c r="K528" s="2"/>
    </row>
    <row r="529" spans="11:11" ht="14.4" x14ac:dyDescent="0.3">
      <c r="K529" s="2"/>
    </row>
    <row r="530" spans="11:11" ht="14.4" x14ac:dyDescent="0.3">
      <c r="K530" s="2"/>
    </row>
    <row r="531" spans="11:11" ht="14.4" x14ac:dyDescent="0.3">
      <c r="K531" s="2"/>
    </row>
    <row r="532" spans="11:11" ht="14.4" x14ac:dyDescent="0.3">
      <c r="K532" s="2"/>
    </row>
    <row r="533" spans="11:11" ht="14.4" x14ac:dyDescent="0.3">
      <c r="K533" s="2"/>
    </row>
    <row r="534" spans="11:11" ht="14.4" x14ac:dyDescent="0.3">
      <c r="K534" s="2"/>
    </row>
    <row r="535" spans="11:11" ht="14.4" x14ac:dyDescent="0.3">
      <c r="K535" s="2"/>
    </row>
    <row r="536" spans="11:11" ht="14.4" x14ac:dyDescent="0.3">
      <c r="K536" s="2"/>
    </row>
    <row r="537" spans="11:11" ht="14.4" x14ac:dyDescent="0.3">
      <c r="K537" s="2"/>
    </row>
    <row r="538" spans="11:11" ht="14.4" x14ac:dyDescent="0.3">
      <c r="K538" s="2"/>
    </row>
    <row r="539" spans="11:11" ht="14.4" x14ac:dyDescent="0.3">
      <c r="K539" s="2"/>
    </row>
    <row r="540" spans="11:11" ht="14.4" x14ac:dyDescent="0.3">
      <c r="K540" s="2"/>
    </row>
    <row r="541" spans="11:11" ht="14.4" x14ac:dyDescent="0.3">
      <c r="K541" s="2"/>
    </row>
    <row r="542" spans="11:11" ht="14.4" x14ac:dyDescent="0.3">
      <c r="K542" s="2"/>
    </row>
    <row r="543" spans="11:11" ht="14.4" x14ac:dyDescent="0.3">
      <c r="K543" s="2"/>
    </row>
    <row r="544" spans="11:11" ht="14.4" x14ac:dyDescent="0.3">
      <c r="K544" s="2"/>
    </row>
    <row r="545" spans="11:11" ht="14.4" x14ac:dyDescent="0.3">
      <c r="K545" s="2"/>
    </row>
    <row r="546" spans="11:11" ht="14.4" x14ac:dyDescent="0.3">
      <c r="K546" s="2"/>
    </row>
    <row r="547" spans="11:11" ht="14.4" x14ac:dyDescent="0.3">
      <c r="K547" s="2"/>
    </row>
    <row r="548" spans="11:11" ht="14.4" x14ac:dyDescent="0.3">
      <c r="K548" s="2"/>
    </row>
    <row r="549" spans="11:11" ht="14.4" x14ac:dyDescent="0.3">
      <c r="K549" s="2"/>
    </row>
    <row r="550" spans="11:11" ht="14.4" x14ac:dyDescent="0.3">
      <c r="K550" s="2"/>
    </row>
    <row r="551" spans="11:11" ht="14.4" x14ac:dyDescent="0.3">
      <c r="K551" s="2"/>
    </row>
    <row r="552" spans="11:11" ht="14.4" x14ac:dyDescent="0.3">
      <c r="K552" s="2"/>
    </row>
    <row r="553" spans="11:11" ht="14.4" x14ac:dyDescent="0.3">
      <c r="K553" s="2"/>
    </row>
    <row r="554" spans="11:11" ht="14.4" x14ac:dyDescent="0.3">
      <c r="K554" s="2"/>
    </row>
    <row r="555" spans="11:11" ht="14.4" x14ac:dyDescent="0.3">
      <c r="K555" s="2"/>
    </row>
    <row r="556" spans="11:11" ht="14.4" x14ac:dyDescent="0.3">
      <c r="K556" s="2"/>
    </row>
    <row r="557" spans="11:11" ht="14.4" x14ac:dyDescent="0.3">
      <c r="K557" s="2"/>
    </row>
    <row r="558" spans="11:11" ht="14.4" x14ac:dyDescent="0.3">
      <c r="K558" s="2"/>
    </row>
    <row r="559" spans="11:11" ht="14.4" x14ac:dyDescent="0.3">
      <c r="K559" s="2"/>
    </row>
    <row r="560" spans="11:11" ht="14.4" x14ac:dyDescent="0.3">
      <c r="K560" s="2"/>
    </row>
    <row r="561" spans="11:11" ht="14.4" x14ac:dyDescent="0.3">
      <c r="K561" s="2"/>
    </row>
    <row r="562" spans="11:11" ht="14.4" x14ac:dyDescent="0.3">
      <c r="K562" s="2"/>
    </row>
    <row r="563" spans="11:11" ht="14.4" x14ac:dyDescent="0.3">
      <c r="K563" s="2"/>
    </row>
    <row r="564" spans="11:11" ht="14.4" x14ac:dyDescent="0.3">
      <c r="K564" s="2"/>
    </row>
    <row r="565" spans="11:11" ht="14.4" x14ac:dyDescent="0.3">
      <c r="K565" s="2"/>
    </row>
    <row r="566" spans="11:11" ht="14.4" x14ac:dyDescent="0.3">
      <c r="K566" s="2"/>
    </row>
    <row r="567" spans="11:11" ht="14.4" x14ac:dyDescent="0.3">
      <c r="K567" s="2"/>
    </row>
    <row r="568" spans="11:11" ht="14.4" x14ac:dyDescent="0.3">
      <c r="K568" s="2"/>
    </row>
    <row r="569" spans="11:11" ht="14.4" x14ac:dyDescent="0.3">
      <c r="K569" s="2"/>
    </row>
    <row r="570" spans="11:11" ht="14.4" x14ac:dyDescent="0.3">
      <c r="K570" s="2"/>
    </row>
    <row r="571" spans="11:11" ht="14.4" x14ac:dyDescent="0.3">
      <c r="K571" s="2"/>
    </row>
    <row r="572" spans="11:11" ht="14.4" x14ac:dyDescent="0.3">
      <c r="K572" s="2"/>
    </row>
    <row r="573" spans="11:11" ht="14.4" x14ac:dyDescent="0.3">
      <c r="K573" s="2"/>
    </row>
    <row r="574" spans="11:11" ht="14.4" x14ac:dyDescent="0.3">
      <c r="K574" s="2"/>
    </row>
    <row r="575" spans="11:11" ht="14.4" x14ac:dyDescent="0.3">
      <c r="K575" s="2"/>
    </row>
    <row r="576" spans="11:11" ht="14.4" x14ac:dyDescent="0.3">
      <c r="K576" s="2"/>
    </row>
    <row r="577" spans="11:11" ht="14.4" x14ac:dyDescent="0.3">
      <c r="K577" s="2"/>
    </row>
    <row r="578" spans="11:11" ht="14.4" x14ac:dyDescent="0.3">
      <c r="K578" s="2"/>
    </row>
    <row r="579" spans="11:11" ht="14.4" x14ac:dyDescent="0.3">
      <c r="K579" s="2"/>
    </row>
    <row r="580" spans="11:11" ht="14.4" x14ac:dyDescent="0.3">
      <c r="K580" s="2"/>
    </row>
    <row r="581" spans="11:11" ht="14.4" x14ac:dyDescent="0.3">
      <c r="K581" s="2"/>
    </row>
    <row r="582" spans="11:11" ht="14.4" x14ac:dyDescent="0.3">
      <c r="K582" s="2"/>
    </row>
    <row r="583" spans="11:11" ht="14.4" x14ac:dyDescent="0.3">
      <c r="K583" s="2"/>
    </row>
    <row r="584" spans="11:11" ht="14.4" x14ac:dyDescent="0.3">
      <c r="K584" s="2"/>
    </row>
    <row r="585" spans="11:11" ht="14.4" x14ac:dyDescent="0.3">
      <c r="K585" s="2"/>
    </row>
    <row r="586" spans="11:11" ht="14.4" x14ac:dyDescent="0.3">
      <c r="K586" s="2"/>
    </row>
    <row r="587" spans="11:11" ht="14.4" x14ac:dyDescent="0.3">
      <c r="K587" s="2"/>
    </row>
    <row r="588" spans="11:11" ht="14.4" x14ac:dyDescent="0.3">
      <c r="K588" s="2"/>
    </row>
    <row r="589" spans="11:11" ht="14.4" x14ac:dyDescent="0.3">
      <c r="K589" s="2"/>
    </row>
    <row r="590" spans="11:11" ht="14.4" x14ac:dyDescent="0.3">
      <c r="K590" s="2"/>
    </row>
    <row r="591" spans="11:11" ht="14.4" x14ac:dyDescent="0.3">
      <c r="K591" s="2"/>
    </row>
    <row r="592" spans="11:11" ht="14.4" x14ac:dyDescent="0.3">
      <c r="K592" s="2"/>
    </row>
    <row r="593" spans="11:11" ht="14.4" x14ac:dyDescent="0.3">
      <c r="K593" s="2"/>
    </row>
    <row r="594" spans="11:11" ht="14.4" x14ac:dyDescent="0.3">
      <c r="K594" s="2"/>
    </row>
    <row r="595" spans="11:11" ht="14.4" x14ac:dyDescent="0.3">
      <c r="K595" s="2"/>
    </row>
    <row r="596" spans="11:11" ht="14.4" x14ac:dyDescent="0.3">
      <c r="K596" s="2"/>
    </row>
    <row r="597" spans="11:11" ht="14.4" x14ac:dyDescent="0.3">
      <c r="K597" s="2"/>
    </row>
    <row r="598" spans="11:11" ht="14.4" x14ac:dyDescent="0.3">
      <c r="K598" s="2"/>
    </row>
    <row r="599" spans="11:11" ht="14.4" x14ac:dyDescent="0.3">
      <c r="K599" s="2"/>
    </row>
    <row r="600" spans="11:11" ht="14.4" x14ac:dyDescent="0.3">
      <c r="K600" s="2"/>
    </row>
    <row r="601" spans="11:11" ht="14.4" x14ac:dyDescent="0.3">
      <c r="K601" s="2"/>
    </row>
    <row r="602" spans="11:11" ht="14.4" x14ac:dyDescent="0.3">
      <c r="K602" s="2"/>
    </row>
    <row r="603" spans="11:11" ht="14.4" x14ac:dyDescent="0.3">
      <c r="K603" s="2"/>
    </row>
    <row r="604" spans="11:11" ht="14.4" x14ac:dyDescent="0.3">
      <c r="K604" s="2"/>
    </row>
    <row r="605" spans="11:11" ht="14.4" x14ac:dyDescent="0.3">
      <c r="K605" s="2"/>
    </row>
    <row r="606" spans="11:11" ht="14.4" x14ac:dyDescent="0.3">
      <c r="K606" s="2"/>
    </row>
    <row r="607" spans="11:11" ht="14.4" x14ac:dyDescent="0.3">
      <c r="K607" s="2"/>
    </row>
    <row r="608" spans="11:11" ht="14.4" x14ac:dyDescent="0.3">
      <c r="K608" s="2"/>
    </row>
    <row r="609" spans="11:11" ht="14.4" x14ac:dyDescent="0.3">
      <c r="K609" s="2"/>
    </row>
    <row r="610" spans="11:11" ht="14.4" x14ac:dyDescent="0.3">
      <c r="K610" s="2"/>
    </row>
    <row r="611" spans="11:11" ht="14.4" x14ac:dyDescent="0.3">
      <c r="K611" s="2"/>
    </row>
    <row r="612" spans="11:11" ht="14.4" x14ac:dyDescent="0.3">
      <c r="K612" s="2"/>
    </row>
    <row r="613" spans="11:11" ht="14.4" x14ac:dyDescent="0.3">
      <c r="K613" s="2"/>
    </row>
    <row r="614" spans="11:11" ht="14.4" x14ac:dyDescent="0.3">
      <c r="K614" s="2"/>
    </row>
    <row r="615" spans="11:11" ht="14.4" x14ac:dyDescent="0.3">
      <c r="K615" s="2"/>
    </row>
    <row r="616" spans="11:11" ht="14.4" x14ac:dyDescent="0.3">
      <c r="K616" s="2"/>
    </row>
    <row r="617" spans="11:11" ht="14.4" x14ac:dyDescent="0.3">
      <c r="K617" s="2"/>
    </row>
    <row r="618" spans="11:11" ht="14.4" x14ac:dyDescent="0.3">
      <c r="K618" s="2"/>
    </row>
    <row r="619" spans="11:11" ht="14.4" x14ac:dyDescent="0.3">
      <c r="K619" s="2"/>
    </row>
    <row r="620" spans="11:11" ht="14.4" x14ac:dyDescent="0.3">
      <c r="K620" s="2"/>
    </row>
    <row r="621" spans="11:11" ht="14.4" x14ac:dyDescent="0.3">
      <c r="K621" s="2"/>
    </row>
    <row r="622" spans="11:11" ht="14.4" x14ac:dyDescent="0.3">
      <c r="K622" s="2"/>
    </row>
    <row r="623" spans="11:11" ht="14.4" x14ac:dyDescent="0.3">
      <c r="K623" s="2"/>
    </row>
    <row r="624" spans="11:11" ht="14.4" x14ac:dyDescent="0.3">
      <c r="K624" s="2"/>
    </row>
    <row r="625" spans="11:11" ht="14.4" x14ac:dyDescent="0.3">
      <c r="K625" s="2"/>
    </row>
    <row r="626" spans="11:11" ht="14.4" x14ac:dyDescent="0.3">
      <c r="K626" s="2"/>
    </row>
    <row r="627" spans="11:11" ht="14.4" x14ac:dyDescent="0.3">
      <c r="K627" s="2"/>
    </row>
    <row r="628" spans="11:11" ht="14.4" x14ac:dyDescent="0.3">
      <c r="K628" s="2"/>
    </row>
    <row r="629" spans="11:11" ht="14.4" x14ac:dyDescent="0.3">
      <c r="K629" s="2"/>
    </row>
    <row r="630" spans="11:11" ht="14.4" x14ac:dyDescent="0.3">
      <c r="K630" s="2"/>
    </row>
    <row r="631" spans="11:11" ht="14.4" x14ac:dyDescent="0.3">
      <c r="K631" s="2"/>
    </row>
    <row r="632" spans="11:11" ht="14.4" x14ac:dyDescent="0.3">
      <c r="K632" s="2"/>
    </row>
    <row r="633" spans="11:11" ht="14.4" x14ac:dyDescent="0.3">
      <c r="K633" s="2"/>
    </row>
    <row r="634" spans="11:11" ht="14.4" x14ac:dyDescent="0.3">
      <c r="K634" s="2"/>
    </row>
    <row r="635" spans="11:11" ht="14.4" x14ac:dyDescent="0.3">
      <c r="K635" s="2"/>
    </row>
    <row r="636" spans="11:11" ht="14.4" x14ac:dyDescent="0.3">
      <c r="K636" s="2"/>
    </row>
    <row r="637" spans="11:11" ht="14.4" x14ac:dyDescent="0.3">
      <c r="K637" s="2"/>
    </row>
    <row r="638" spans="11:11" ht="14.4" x14ac:dyDescent="0.3">
      <c r="K638" s="2"/>
    </row>
    <row r="639" spans="11:11" ht="14.4" x14ac:dyDescent="0.3">
      <c r="K639" s="2"/>
    </row>
    <row r="640" spans="11:11" ht="14.4" x14ac:dyDescent="0.3">
      <c r="K640" s="2"/>
    </row>
    <row r="641" spans="11:11" ht="14.4" x14ac:dyDescent="0.3">
      <c r="K641" s="2"/>
    </row>
    <row r="642" spans="11:11" ht="14.4" x14ac:dyDescent="0.3">
      <c r="K642" s="2"/>
    </row>
    <row r="643" spans="11:11" ht="14.4" x14ac:dyDescent="0.3">
      <c r="K643" s="2"/>
    </row>
    <row r="644" spans="11:11" ht="14.4" x14ac:dyDescent="0.3">
      <c r="K644" s="2"/>
    </row>
    <row r="645" spans="11:11" ht="14.4" x14ac:dyDescent="0.3">
      <c r="K645" s="2"/>
    </row>
    <row r="646" spans="11:11" ht="14.4" x14ac:dyDescent="0.3">
      <c r="K646" s="2"/>
    </row>
    <row r="647" spans="11:11" ht="14.4" x14ac:dyDescent="0.3">
      <c r="K647" s="2"/>
    </row>
    <row r="648" spans="11:11" ht="14.4" x14ac:dyDescent="0.3">
      <c r="K648" s="2"/>
    </row>
    <row r="649" spans="11:11" ht="14.4" x14ac:dyDescent="0.3">
      <c r="K649" s="2"/>
    </row>
    <row r="650" spans="11:11" ht="14.4" x14ac:dyDescent="0.3">
      <c r="K650" s="2"/>
    </row>
    <row r="651" spans="11:11" ht="14.4" x14ac:dyDescent="0.3">
      <c r="K651" s="2"/>
    </row>
    <row r="652" spans="11:11" ht="14.4" x14ac:dyDescent="0.3">
      <c r="K652" s="2"/>
    </row>
    <row r="653" spans="11:11" ht="14.4" x14ac:dyDescent="0.3">
      <c r="K653" s="2"/>
    </row>
    <row r="654" spans="11:11" ht="14.4" x14ac:dyDescent="0.3">
      <c r="K654" s="2"/>
    </row>
    <row r="655" spans="11:11" ht="14.4" x14ac:dyDescent="0.3">
      <c r="K655" s="2"/>
    </row>
    <row r="656" spans="11:11" ht="14.4" x14ac:dyDescent="0.3">
      <c r="K656" s="2"/>
    </row>
    <row r="657" spans="11:11" ht="14.4" x14ac:dyDescent="0.3">
      <c r="K657" s="2"/>
    </row>
    <row r="658" spans="11:11" ht="14.4" x14ac:dyDescent="0.3">
      <c r="K658" s="2"/>
    </row>
    <row r="659" spans="11:11" ht="14.4" x14ac:dyDescent="0.3">
      <c r="K659" s="2"/>
    </row>
    <row r="660" spans="11:11" ht="14.4" x14ac:dyDescent="0.3">
      <c r="K660" s="2"/>
    </row>
    <row r="661" spans="11:11" ht="14.4" x14ac:dyDescent="0.3">
      <c r="K661" s="2"/>
    </row>
    <row r="662" spans="11:11" ht="14.4" x14ac:dyDescent="0.3">
      <c r="K662" s="2"/>
    </row>
    <row r="663" spans="11:11" ht="14.4" x14ac:dyDescent="0.3">
      <c r="K663" s="2"/>
    </row>
    <row r="664" spans="11:11" ht="14.4" x14ac:dyDescent="0.3">
      <c r="K664" s="2"/>
    </row>
    <row r="665" spans="11:11" ht="14.4" x14ac:dyDescent="0.3">
      <c r="K665" s="2"/>
    </row>
    <row r="666" spans="11:11" ht="14.4" x14ac:dyDescent="0.3">
      <c r="K666" s="2"/>
    </row>
    <row r="667" spans="11:11" ht="14.4" x14ac:dyDescent="0.3">
      <c r="K667" s="2"/>
    </row>
    <row r="668" spans="11:11" ht="14.4" x14ac:dyDescent="0.3">
      <c r="K668" s="2"/>
    </row>
    <row r="669" spans="11:11" ht="14.4" x14ac:dyDescent="0.3">
      <c r="K669" s="2"/>
    </row>
    <row r="670" spans="11:11" ht="14.4" x14ac:dyDescent="0.3">
      <c r="K670" s="2"/>
    </row>
    <row r="671" spans="11:11" ht="14.4" x14ac:dyDescent="0.3">
      <c r="K671" s="2"/>
    </row>
    <row r="672" spans="11:11" ht="14.4" x14ac:dyDescent="0.3">
      <c r="K672" s="2"/>
    </row>
    <row r="673" spans="11:11" ht="14.4" x14ac:dyDescent="0.3">
      <c r="K673" s="2"/>
    </row>
    <row r="674" spans="11:11" ht="14.4" x14ac:dyDescent="0.3">
      <c r="K674" s="2"/>
    </row>
    <row r="675" spans="11:11" ht="14.4" x14ac:dyDescent="0.3">
      <c r="K675" s="2"/>
    </row>
    <row r="676" spans="11:11" ht="14.4" x14ac:dyDescent="0.3">
      <c r="K676" s="2"/>
    </row>
    <row r="677" spans="11:11" ht="14.4" x14ac:dyDescent="0.3">
      <c r="K677" s="2"/>
    </row>
    <row r="678" spans="11:11" ht="14.4" x14ac:dyDescent="0.3">
      <c r="K678" s="2"/>
    </row>
    <row r="679" spans="11:11" ht="14.4" x14ac:dyDescent="0.3">
      <c r="K679" s="2"/>
    </row>
    <row r="680" spans="11:11" ht="14.4" x14ac:dyDescent="0.3">
      <c r="K680" s="2"/>
    </row>
    <row r="681" spans="11:11" ht="14.4" x14ac:dyDescent="0.3">
      <c r="K681" s="2"/>
    </row>
    <row r="682" spans="11:11" ht="14.4" x14ac:dyDescent="0.3">
      <c r="K682" s="2"/>
    </row>
    <row r="683" spans="11:11" ht="14.4" x14ac:dyDescent="0.3">
      <c r="K683" s="2"/>
    </row>
    <row r="684" spans="11:11" ht="14.4" x14ac:dyDescent="0.3">
      <c r="K684" s="2"/>
    </row>
    <row r="685" spans="11:11" ht="14.4" x14ac:dyDescent="0.3">
      <c r="K685" s="2"/>
    </row>
    <row r="686" spans="11:11" ht="14.4" x14ac:dyDescent="0.3">
      <c r="K686" s="2"/>
    </row>
    <row r="687" spans="11:11" ht="14.4" x14ac:dyDescent="0.3">
      <c r="K687" s="2"/>
    </row>
    <row r="688" spans="11:11" ht="14.4" x14ac:dyDescent="0.3">
      <c r="K688" s="2"/>
    </row>
    <row r="689" spans="11:11" ht="14.4" x14ac:dyDescent="0.3">
      <c r="K689" s="2"/>
    </row>
    <row r="690" spans="11:11" ht="14.4" x14ac:dyDescent="0.3">
      <c r="K690" s="2"/>
    </row>
    <row r="691" spans="11:11" ht="14.4" x14ac:dyDescent="0.3">
      <c r="K691" s="2"/>
    </row>
    <row r="692" spans="11:11" ht="14.4" x14ac:dyDescent="0.3">
      <c r="K692" s="2"/>
    </row>
    <row r="693" spans="11:11" ht="14.4" x14ac:dyDescent="0.3">
      <c r="K693" s="2"/>
    </row>
    <row r="694" spans="11:11" ht="14.4" x14ac:dyDescent="0.3">
      <c r="K694" s="2"/>
    </row>
    <row r="695" spans="11:11" ht="14.4" x14ac:dyDescent="0.3">
      <c r="K695" s="2"/>
    </row>
    <row r="696" spans="11:11" ht="14.4" x14ac:dyDescent="0.3">
      <c r="K696" s="2"/>
    </row>
    <row r="697" spans="11:11" ht="14.4" x14ac:dyDescent="0.3">
      <c r="K697" s="2"/>
    </row>
    <row r="698" spans="11:11" ht="14.4" x14ac:dyDescent="0.3">
      <c r="K698" s="2"/>
    </row>
    <row r="699" spans="11:11" ht="14.4" x14ac:dyDescent="0.3">
      <c r="K699" s="2"/>
    </row>
    <row r="700" spans="11:11" ht="14.4" x14ac:dyDescent="0.3">
      <c r="K700" s="2"/>
    </row>
    <row r="701" spans="11:11" ht="14.4" x14ac:dyDescent="0.3">
      <c r="K701" s="2"/>
    </row>
    <row r="702" spans="11:11" ht="14.4" x14ac:dyDescent="0.3">
      <c r="K702" s="2"/>
    </row>
    <row r="703" spans="11:11" ht="14.4" x14ac:dyDescent="0.3">
      <c r="K703" s="2"/>
    </row>
    <row r="704" spans="11:11" ht="14.4" x14ac:dyDescent="0.3">
      <c r="K704" s="2"/>
    </row>
    <row r="705" spans="11:11" ht="14.4" x14ac:dyDescent="0.3">
      <c r="K705" s="2"/>
    </row>
    <row r="706" spans="11:11" ht="14.4" x14ac:dyDescent="0.3">
      <c r="K706" s="2"/>
    </row>
    <row r="707" spans="11:11" ht="14.4" x14ac:dyDescent="0.3">
      <c r="K707" s="2"/>
    </row>
    <row r="708" spans="11:11" ht="14.4" x14ac:dyDescent="0.3">
      <c r="K708" s="2"/>
    </row>
    <row r="709" spans="11:11" ht="14.4" x14ac:dyDescent="0.3">
      <c r="K709" s="2"/>
    </row>
    <row r="710" spans="11:11" ht="14.4" x14ac:dyDescent="0.3">
      <c r="K710" s="2"/>
    </row>
    <row r="711" spans="11:11" ht="14.4" x14ac:dyDescent="0.3">
      <c r="K711" s="2"/>
    </row>
    <row r="712" spans="11:11" ht="14.4" x14ac:dyDescent="0.3">
      <c r="K712" s="2"/>
    </row>
    <row r="713" spans="11:11" ht="14.4" x14ac:dyDescent="0.3">
      <c r="K713" s="2"/>
    </row>
    <row r="714" spans="11:11" ht="14.4" x14ac:dyDescent="0.3">
      <c r="K714" s="2"/>
    </row>
    <row r="715" spans="11:11" ht="14.4" x14ac:dyDescent="0.3">
      <c r="K715" s="2"/>
    </row>
    <row r="716" spans="11:11" ht="14.4" x14ac:dyDescent="0.3">
      <c r="K716" s="2"/>
    </row>
    <row r="717" spans="11:11" ht="14.4" x14ac:dyDescent="0.3">
      <c r="K717" s="2"/>
    </row>
    <row r="718" spans="11:11" ht="14.4" x14ac:dyDescent="0.3">
      <c r="K718" s="2"/>
    </row>
    <row r="719" spans="11:11" ht="14.4" x14ac:dyDescent="0.3">
      <c r="K719" s="2"/>
    </row>
    <row r="720" spans="11:11" ht="14.4" x14ac:dyDescent="0.3">
      <c r="K720" s="2"/>
    </row>
    <row r="721" spans="11:11" ht="14.4" x14ac:dyDescent="0.3">
      <c r="K721" s="2"/>
    </row>
    <row r="722" spans="11:11" ht="14.4" x14ac:dyDescent="0.3">
      <c r="K722" s="2"/>
    </row>
    <row r="723" spans="11:11" ht="14.4" x14ac:dyDescent="0.3">
      <c r="K723" s="2"/>
    </row>
    <row r="724" spans="11:11" ht="14.4" x14ac:dyDescent="0.3">
      <c r="K724" s="2"/>
    </row>
    <row r="725" spans="11:11" ht="14.4" x14ac:dyDescent="0.3">
      <c r="K725" s="2"/>
    </row>
    <row r="726" spans="11:11" ht="14.4" x14ac:dyDescent="0.3">
      <c r="K726" s="2"/>
    </row>
    <row r="727" spans="11:11" ht="14.4" x14ac:dyDescent="0.3">
      <c r="K727" s="2"/>
    </row>
    <row r="728" spans="11:11" ht="14.4" x14ac:dyDescent="0.3">
      <c r="K728" s="2"/>
    </row>
    <row r="729" spans="11:11" ht="14.4" x14ac:dyDescent="0.3">
      <c r="K729" s="2"/>
    </row>
    <row r="730" spans="11:11" ht="14.4" x14ac:dyDescent="0.3">
      <c r="K730" s="2"/>
    </row>
    <row r="731" spans="11:11" ht="14.4" x14ac:dyDescent="0.3">
      <c r="K731" s="2"/>
    </row>
    <row r="732" spans="11:11" ht="14.4" x14ac:dyDescent="0.3">
      <c r="K732" s="2"/>
    </row>
    <row r="733" spans="11:11" ht="14.4" x14ac:dyDescent="0.3">
      <c r="K733" s="2"/>
    </row>
    <row r="734" spans="11:11" ht="14.4" x14ac:dyDescent="0.3">
      <c r="K734" s="2"/>
    </row>
    <row r="735" spans="11:11" ht="14.4" x14ac:dyDescent="0.3">
      <c r="K735" s="2"/>
    </row>
    <row r="736" spans="11:11" ht="14.4" x14ac:dyDescent="0.3">
      <c r="K736" s="2"/>
    </row>
    <row r="737" spans="11:11" ht="14.4" x14ac:dyDescent="0.3">
      <c r="K737" s="2"/>
    </row>
    <row r="738" spans="11:11" ht="14.4" x14ac:dyDescent="0.3">
      <c r="K738" s="2"/>
    </row>
    <row r="739" spans="11:11" ht="14.4" x14ac:dyDescent="0.3">
      <c r="K739" s="2"/>
    </row>
    <row r="740" spans="11:11" ht="14.4" x14ac:dyDescent="0.3">
      <c r="K740" s="2"/>
    </row>
    <row r="741" spans="11:11" ht="14.4" x14ac:dyDescent="0.3">
      <c r="K741" s="2"/>
    </row>
    <row r="742" spans="11:11" ht="14.4" x14ac:dyDescent="0.3">
      <c r="K742" s="2"/>
    </row>
    <row r="743" spans="11:11" ht="14.4" x14ac:dyDescent="0.3">
      <c r="K743" s="2"/>
    </row>
    <row r="744" spans="11:11" ht="14.4" x14ac:dyDescent="0.3">
      <c r="K744" s="2"/>
    </row>
    <row r="745" spans="11:11" ht="14.4" x14ac:dyDescent="0.3">
      <c r="K745" s="2"/>
    </row>
    <row r="746" spans="11:11" ht="14.4" x14ac:dyDescent="0.3">
      <c r="K746" s="2"/>
    </row>
    <row r="747" spans="11:11" ht="14.4" x14ac:dyDescent="0.3">
      <c r="K747" s="2"/>
    </row>
    <row r="748" spans="11:11" ht="14.4" x14ac:dyDescent="0.3">
      <c r="K748" s="2"/>
    </row>
    <row r="749" spans="11:11" ht="14.4" x14ac:dyDescent="0.3">
      <c r="K749" s="2"/>
    </row>
    <row r="750" spans="11:11" ht="14.4" x14ac:dyDescent="0.3">
      <c r="K750" s="2"/>
    </row>
    <row r="751" spans="11:11" ht="14.4" x14ac:dyDescent="0.3">
      <c r="K751" s="2"/>
    </row>
    <row r="752" spans="11:11" ht="14.4" x14ac:dyDescent="0.3">
      <c r="K752" s="2"/>
    </row>
    <row r="753" spans="11:11" ht="14.4" x14ac:dyDescent="0.3">
      <c r="K753" s="2"/>
    </row>
    <row r="754" spans="11:11" ht="14.4" x14ac:dyDescent="0.3">
      <c r="K754" s="2"/>
    </row>
    <row r="755" spans="11:11" ht="14.4" x14ac:dyDescent="0.3">
      <c r="K755" s="2"/>
    </row>
    <row r="756" spans="11:11" ht="14.4" x14ac:dyDescent="0.3">
      <c r="K756" s="2"/>
    </row>
    <row r="757" spans="11:11" ht="14.4" x14ac:dyDescent="0.3">
      <c r="K757" s="2"/>
    </row>
    <row r="758" spans="11:11" ht="14.4" x14ac:dyDescent="0.3">
      <c r="K758" s="2"/>
    </row>
    <row r="759" spans="11:11" ht="14.4" x14ac:dyDescent="0.3">
      <c r="K759" s="2"/>
    </row>
    <row r="760" spans="11:11" ht="14.4" x14ac:dyDescent="0.3">
      <c r="K760" s="2"/>
    </row>
    <row r="761" spans="11:11" ht="14.4" x14ac:dyDescent="0.3">
      <c r="K761" s="2"/>
    </row>
    <row r="762" spans="11:11" ht="14.4" x14ac:dyDescent="0.3">
      <c r="K762" s="2"/>
    </row>
    <row r="763" spans="11:11" ht="14.4" x14ac:dyDescent="0.3">
      <c r="K763" s="2"/>
    </row>
    <row r="764" spans="11:11" ht="14.4" x14ac:dyDescent="0.3">
      <c r="K764" s="2"/>
    </row>
    <row r="765" spans="11:11" ht="14.4" x14ac:dyDescent="0.3">
      <c r="K765" s="2"/>
    </row>
    <row r="766" spans="11:11" ht="14.4" x14ac:dyDescent="0.3">
      <c r="K766" s="2"/>
    </row>
    <row r="767" spans="11:11" ht="14.4" x14ac:dyDescent="0.3">
      <c r="K767" s="2"/>
    </row>
    <row r="768" spans="11:11" ht="14.4" x14ac:dyDescent="0.3">
      <c r="K768" s="2"/>
    </row>
    <row r="769" spans="11:11" ht="14.4" x14ac:dyDescent="0.3">
      <c r="K769" s="2"/>
    </row>
    <row r="770" spans="11:11" ht="14.4" x14ac:dyDescent="0.3">
      <c r="K770" s="2"/>
    </row>
    <row r="771" spans="11:11" ht="14.4" x14ac:dyDescent="0.3">
      <c r="K771" s="2"/>
    </row>
    <row r="772" spans="11:11" ht="14.4" x14ac:dyDescent="0.3">
      <c r="K772" s="2"/>
    </row>
    <row r="773" spans="11:11" ht="14.4" x14ac:dyDescent="0.3">
      <c r="K773" s="2"/>
    </row>
    <row r="774" spans="11:11" ht="14.4" x14ac:dyDescent="0.3">
      <c r="K774" s="2"/>
    </row>
    <row r="775" spans="11:11" ht="14.4" x14ac:dyDescent="0.3">
      <c r="K775" s="2"/>
    </row>
    <row r="776" spans="11:11" ht="14.4" x14ac:dyDescent="0.3">
      <c r="K776" s="2"/>
    </row>
    <row r="777" spans="11:11" ht="14.4" x14ac:dyDescent="0.3">
      <c r="K777" s="2"/>
    </row>
    <row r="778" spans="11:11" ht="14.4" x14ac:dyDescent="0.3">
      <c r="K778" s="2"/>
    </row>
    <row r="779" spans="11:11" ht="14.4" x14ac:dyDescent="0.3">
      <c r="K779" s="2"/>
    </row>
    <row r="780" spans="11:11" ht="14.4" x14ac:dyDescent="0.3">
      <c r="K780" s="2"/>
    </row>
    <row r="781" spans="11:11" ht="14.4" x14ac:dyDescent="0.3">
      <c r="K781" s="2"/>
    </row>
    <row r="782" spans="11:11" ht="14.4" x14ac:dyDescent="0.3">
      <c r="K782" s="2"/>
    </row>
    <row r="783" spans="11:11" ht="14.4" x14ac:dyDescent="0.3">
      <c r="K783" s="2"/>
    </row>
    <row r="784" spans="11:11" ht="14.4" x14ac:dyDescent="0.3">
      <c r="K784" s="2"/>
    </row>
    <row r="785" spans="11:11" ht="14.4" x14ac:dyDescent="0.3">
      <c r="K785" s="2"/>
    </row>
    <row r="786" spans="11:11" ht="14.4" x14ac:dyDescent="0.3">
      <c r="K786" s="2"/>
    </row>
    <row r="787" spans="11:11" ht="14.4" x14ac:dyDescent="0.3">
      <c r="K787" s="2"/>
    </row>
    <row r="788" spans="11:11" ht="14.4" x14ac:dyDescent="0.3">
      <c r="K788" s="2"/>
    </row>
    <row r="789" spans="11:11" ht="14.4" x14ac:dyDescent="0.3">
      <c r="K789" s="2"/>
    </row>
    <row r="790" spans="11:11" ht="14.4" x14ac:dyDescent="0.3">
      <c r="K790" s="2"/>
    </row>
    <row r="791" spans="11:11" ht="14.4" x14ac:dyDescent="0.3">
      <c r="K791" s="2"/>
    </row>
    <row r="792" spans="11:11" ht="14.4" x14ac:dyDescent="0.3">
      <c r="K792" s="2"/>
    </row>
    <row r="793" spans="11:11" ht="14.4" x14ac:dyDescent="0.3">
      <c r="K793" s="2"/>
    </row>
    <row r="794" spans="11:11" ht="14.4" x14ac:dyDescent="0.3">
      <c r="K794" s="2"/>
    </row>
    <row r="795" spans="11:11" ht="14.4" x14ac:dyDescent="0.3">
      <c r="K795" s="2"/>
    </row>
    <row r="796" spans="11:11" ht="14.4" x14ac:dyDescent="0.3">
      <c r="K796" s="2"/>
    </row>
    <row r="797" spans="11:11" ht="14.4" x14ac:dyDescent="0.3">
      <c r="K797" s="2"/>
    </row>
    <row r="798" spans="11:11" ht="14.4" x14ac:dyDescent="0.3">
      <c r="K798" s="2"/>
    </row>
    <row r="799" spans="11:11" ht="14.4" x14ac:dyDescent="0.3">
      <c r="K799" s="2"/>
    </row>
    <row r="800" spans="11:11" ht="14.4" x14ac:dyDescent="0.3">
      <c r="K800" s="2"/>
    </row>
    <row r="801" spans="11:11" ht="14.4" x14ac:dyDescent="0.3">
      <c r="K801" s="2"/>
    </row>
    <row r="802" spans="11:11" ht="14.4" x14ac:dyDescent="0.3">
      <c r="K802" s="2"/>
    </row>
    <row r="803" spans="11:11" ht="14.4" x14ac:dyDescent="0.3">
      <c r="K803" s="2"/>
    </row>
    <row r="804" spans="11:11" ht="14.4" x14ac:dyDescent="0.3">
      <c r="K804" s="2"/>
    </row>
    <row r="805" spans="11:11" ht="14.4" x14ac:dyDescent="0.3">
      <c r="K805" s="2"/>
    </row>
    <row r="806" spans="11:11" ht="14.4" x14ac:dyDescent="0.3">
      <c r="K806" s="2"/>
    </row>
    <row r="807" spans="11:11" ht="14.4" x14ac:dyDescent="0.3">
      <c r="K807" s="2"/>
    </row>
    <row r="808" spans="11:11" ht="14.4" x14ac:dyDescent="0.3">
      <c r="K808" s="2"/>
    </row>
    <row r="809" spans="11:11" ht="14.4" x14ac:dyDescent="0.3">
      <c r="K809" s="2"/>
    </row>
    <row r="810" spans="11:11" ht="14.4" x14ac:dyDescent="0.3">
      <c r="K810" s="2"/>
    </row>
    <row r="811" spans="11:11" ht="14.4" x14ac:dyDescent="0.3">
      <c r="K811" s="2"/>
    </row>
    <row r="812" spans="11:11" ht="14.4" x14ac:dyDescent="0.3">
      <c r="K812" s="2"/>
    </row>
    <row r="813" spans="11:11" ht="14.4" x14ac:dyDescent="0.3">
      <c r="K813" s="2"/>
    </row>
    <row r="814" spans="11:11" ht="14.4" x14ac:dyDescent="0.3">
      <c r="K814" s="2"/>
    </row>
    <row r="815" spans="11:11" ht="14.4" x14ac:dyDescent="0.3">
      <c r="K815" s="2"/>
    </row>
    <row r="816" spans="11:11" ht="14.4" x14ac:dyDescent="0.3">
      <c r="K816" s="2"/>
    </row>
    <row r="817" spans="11:11" ht="14.4" x14ac:dyDescent="0.3">
      <c r="K817" s="2"/>
    </row>
    <row r="818" spans="11:11" ht="14.4" x14ac:dyDescent="0.3">
      <c r="K818" s="2"/>
    </row>
    <row r="819" spans="11:11" ht="14.4" x14ac:dyDescent="0.3">
      <c r="K819" s="2"/>
    </row>
    <row r="820" spans="11:11" ht="14.4" x14ac:dyDescent="0.3">
      <c r="K820" s="2"/>
    </row>
    <row r="821" spans="11:11" ht="14.4" x14ac:dyDescent="0.3">
      <c r="K821" s="2"/>
    </row>
    <row r="822" spans="11:11" ht="14.4" x14ac:dyDescent="0.3">
      <c r="K822" s="2"/>
    </row>
    <row r="823" spans="11:11" ht="14.4" x14ac:dyDescent="0.3">
      <c r="K823" s="2"/>
    </row>
    <row r="824" spans="11:11" ht="14.4" x14ac:dyDescent="0.3">
      <c r="K824" s="2"/>
    </row>
    <row r="825" spans="11:11" ht="14.4" x14ac:dyDescent="0.3">
      <c r="K825" s="2"/>
    </row>
    <row r="826" spans="11:11" ht="14.4" x14ac:dyDescent="0.3">
      <c r="K826" s="2"/>
    </row>
    <row r="827" spans="11:11" ht="14.4" x14ac:dyDescent="0.3">
      <c r="K827" s="2"/>
    </row>
    <row r="828" spans="11:11" ht="14.4" x14ac:dyDescent="0.3">
      <c r="K828" s="2"/>
    </row>
    <row r="829" spans="11:11" ht="14.4" x14ac:dyDescent="0.3">
      <c r="K829" s="2"/>
    </row>
    <row r="830" spans="11:11" ht="14.4" x14ac:dyDescent="0.3">
      <c r="K830" s="2"/>
    </row>
    <row r="831" spans="11:11" ht="14.4" x14ac:dyDescent="0.3">
      <c r="K831" s="2"/>
    </row>
    <row r="832" spans="11:11" ht="14.4" x14ac:dyDescent="0.3">
      <c r="K832" s="2"/>
    </row>
    <row r="833" spans="11:11" ht="14.4" x14ac:dyDescent="0.3">
      <c r="K833" s="2"/>
    </row>
    <row r="834" spans="11:11" ht="14.4" x14ac:dyDescent="0.3">
      <c r="K834" s="2"/>
    </row>
    <row r="835" spans="11:11" ht="14.4" x14ac:dyDescent="0.3">
      <c r="K835" s="2"/>
    </row>
    <row r="836" spans="11:11" ht="14.4" x14ac:dyDescent="0.3">
      <c r="K836" s="2"/>
    </row>
    <row r="837" spans="11:11" ht="14.4" x14ac:dyDescent="0.3">
      <c r="K837" s="2"/>
    </row>
    <row r="838" spans="11:11" ht="14.4" x14ac:dyDescent="0.3">
      <c r="K838" s="2"/>
    </row>
    <row r="839" spans="11:11" ht="14.4" x14ac:dyDescent="0.3">
      <c r="K839" s="2"/>
    </row>
    <row r="840" spans="11:11" ht="14.4" x14ac:dyDescent="0.3">
      <c r="K840" s="2"/>
    </row>
    <row r="841" spans="11:11" ht="14.4" x14ac:dyDescent="0.3">
      <c r="K841" s="2"/>
    </row>
    <row r="842" spans="11:11" ht="14.4" x14ac:dyDescent="0.3">
      <c r="K842" s="2"/>
    </row>
    <row r="843" spans="11:11" ht="14.4" x14ac:dyDescent="0.3">
      <c r="K843" s="2"/>
    </row>
    <row r="844" spans="11:11" ht="14.4" x14ac:dyDescent="0.3">
      <c r="K844" s="2"/>
    </row>
    <row r="845" spans="11:11" ht="14.4" x14ac:dyDescent="0.3">
      <c r="K845" s="2"/>
    </row>
    <row r="846" spans="11:11" ht="14.4" x14ac:dyDescent="0.3">
      <c r="K846" s="2"/>
    </row>
    <row r="847" spans="11:11" ht="14.4" x14ac:dyDescent="0.3">
      <c r="K847" s="2"/>
    </row>
    <row r="848" spans="11:11" ht="14.4" x14ac:dyDescent="0.3">
      <c r="K848" s="2"/>
    </row>
    <row r="849" spans="11:11" ht="14.4" x14ac:dyDescent="0.3">
      <c r="K849" s="2"/>
    </row>
    <row r="850" spans="11:11" ht="14.4" x14ac:dyDescent="0.3">
      <c r="K850" s="2"/>
    </row>
    <row r="851" spans="11:11" ht="14.4" x14ac:dyDescent="0.3">
      <c r="K851" s="2"/>
    </row>
    <row r="852" spans="11:11" ht="14.4" x14ac:dyDescent="0.3">
      <c r="K852" s="2"/>
    </row>
    <row r="853" spans="11:11" ht="14.4" x14ac:dyDescent="0.3">
      <c r="K853" s="2"/>
    </row>
    <row r="854" spans="11:11" ht="14.4" x14ac:dyDescent="0.3">
      <c r="K854" s="2"/>
    </row>
    <row r="855" spans="11:11" ht="14.4" x14ac:dyDescent="0.3">
      <c r="K855" s="2"/>
    </row>
    <row r="856" spans="11:11" ht="14.4" x14ac:dyDescent="0.3">
      <c r="K856" s="2"/>
    </row>
    <row r="857" spans="11:11" ht="14.4" x14ac:dyDescent="0.3">
      <c r="K857" s="2"/>
    </row>
    <row r="858" spans="11:11" ht="14.4" x14ac:dyDescent="0.3">
      <c r="K858" s="2"/>
    </row>
    <row r="859" spans="11:11" ht="14.4" x14ac:dyDescent="0.3">
      <c r="K859" s="2"/>
    </row>
    <row r="860" spans="11:11" ht="14.4" x14ac:dyDescent="0.3">
      <c r="K860" s="2"/>
    </row>
    <row r="861" spans="11:11" ht="14.4" x14ac:dyDescent="0.3">
      <c r="K861" s="2"/>
    </row>
    <row r="862" spans="11:11" ht="14.4" x14ac:dyDescent="0.3">
      <c r="K862" s="2"/>
    </row>
    <row r="863" spans="11:11" ht="14.4" x14ac:dyDescent="0.3">
      <c r="K863" s="2"/>
    </row>
    <row r="864" spans="11:11" ht="14.4" x14ac:dyDescent="0.3">
      <c r="K864" s="2"/>
    </row>
    <row r="865" spans="11:11" ht="14.4" x14ac:dyDescent="0.3">
      <c r="K865" s="2"/>
    </row>
    <row r="866" spans="11:11" ht="14.4" x14ac:dyDescent="0.3">
      <c r="K866" s="2"/>
    </row>
    <row r="867" spans="11:11" ht="14.4" x14ac:dyDescent="0.3">
      <c r="K867" s="2"/>
    </row>
    <row r="868" spans="11:11" ht="14.4" x14ac:dyDescent="0.3">
      <c r="K868" s="2"/>
    </row>
    <row r="869" spans="11:11" ht="14.4" x14ac:dyDescent="0.3">
      <c r="K869" s="2"/>
    </row>
    <row r="870" spans="11:11" ht="14.4" x14ac:dyDescent="0.3">
      <c r="K870" s="2"/>
    </row>
    <row r="871" spans="11:11" ht="14.4" x14ac:dyDescent="0.3">
      <c r="K871" s="2"/>
    </row>
    <row r="872" spans="11:11" ht="14.4" x14ac:dyDescent="0.3">
      <c r="K872" s="2"/>
    </row>
    <row r="873" spans="11:11" ht="14.4" x14ac:dyDescent="0.3">
      <c r="K873" s="2"/>
    </row>
    <row r="874" spans="11:11" ht="14.4" x14ac:dyDescent="0.3">
      <c r="K874" s="2"/>
    </row>
    <row r="875" spans="11:11" ht="14.4" x14ac:dyDescent="0.3">
      <c r="K875" s="2"/>
    </row>
    <row r="876" spans="11:11" ht="14.4" x14ac:dyDescent="0.3">
      <c r="K876" s="2"/>
    </row>
    <row r="877" spans="11:11" ht="14.4" x14ac:dyDescent="0.3">
      <c r="K877" s="2"/>
    </row>
    <row r="878" spans="11:11" ht="14.4" x14ac:dyDescent="0.3">
      <c r="K878" s="2"/>
    </row>
    <row r="879" spans="11:11" ht="14.4" x14ac:dyDescent="0.3">
      <c r="K879" s="2"/>
    </row>
    <row r="880" spans="11:11" ht="14.4" x14ac:dyDescent="0.3">
      <c r="K880" s="2"/>
    </row>
    <row r="881" spans="11:11" ht="14.4" x14ac:dyDescent="0.3">
      <c r="K881" s="2"/>
    </row>
    <row r="882" spans="11:11" ht="14.4" x14ac:dyDescent="0.3">
      <c r="K882" s="2"/>
    </row>
    <row r="883" spans="11:11" ht="14.4" x14ac:dyDescent="0.3">
      <c r="K883" s="2"/>
    </row>
    <row r="884" spans="11:11" ht="14.4" x14ac:dyDescent="0.3">
      <c r="K884" s="2"/>
    </row>
    <row r="885" spans="11:11" ht="14.4" x14ac:dyDescent="0.3">
      <c r="K885" s="2"/>
    </row>
    <row r="886" spans="11:11" ht="14.4" x14ac:dyDescent="0.3">
      <c r="K886" s="2"/>
    </row>
    <row r="887" spans="11:11" ht="14.4" x14ac:dyDescent="0.3">
      <c r="K887" s="2"/>
    </row>
    <row r="888" spans="11:11" ht="14.4" x14ac:dyDescent="0.3">
      <c r="K888" s="2"/>
    </row>
    <row r="889" spans="11:11" ht="14.4" x14ac:dyDescent="0.3">
      <c r="K889" s="2"/>
    </row>
    <row r="890" spans="11:11" ht="14.4" x14ac:dyDescent="0.3">
      <c r="K890" s="2"/>
    </row>
    <row r="891" spans="11:11" ht="14.4" x14ac:dyDescent="0.3">
      <c r="K891" s="2"/>
    </row>
    <row r="892" spans="11:11" ht="14.4" x14ac:dyDescent="0.3">
      <c r="K892" s="2"/>
    </row>
    <row r="893" spans="11:11" ht="14.4" x14ac:dyDescent="0.3">
      <c r="K893" s="2"/>
    </row>
    <row r="894" spans="11:11" ht="14.4" x14ac:dyDescent="0.3">
      <c r="K894" s="2"/>
    </row>
    <row r="895" spans="11:11" ht="14.4" x14ac:dyDescent="0.3">
      <c r="K895" s="2"/>
    </row>
    <row r="896" spans="11:11" ht="14.4" x14ac:dyDescent="0.3">
      <c r="K896" s="2"/>
    </row>
    <row r="897" spans="11:11" ht="14.4" x14ac:dyDescent="0.3">
      <c r="K897" s="2"/>
    </row>
    <row r="898" spans="11:11" ht="14.4" x14ac:dyDescent="0.3">
      <c r="K898" s="2"/>
    </row>
    <row r="899" spans="11:11" ht="14.4" x14ac:dyDescent="0.3">
      <c r="K899" s="2"/>
    </row>
    <row r="900" spans="11:11" ht="14.4" x14ac:dyDescent="0.3">
      <c r="K900" s="2"/>
    </row>
    <row r="901" spans="11:11" ht="14.4" x14ac:dyDescent="0.3">
      <c r="K901" s="2"/>
    </row>
    <row r="902" spans="11:11" ht="14.4" x14ac:dyDescent="0.3">
      <c r="K902" s="2"/>
    </row>
    <row r="903" spans="11:11" ht="14.4" x14ac:dyDescent="0.3">
      <c r="K903" s="2"/>
    </row>
    <row r="904" spans="11:11" ht="14.4" x14ac:dyDescent="0.3">
      <c r="K904" s="2"/>
    </row>
    <row r="905" spans="11:11" ht="14.4" x14ac:dyDescent="0.3">
      <c r="K905" s="2"/>
    </row>
    <row r="906" spans="11:11" ht="14.4" x14ac:dyDescent="0.3">
      <c r="K906" s="2"/>
    </row>
    <row r="907" spans="11:11" ht="14.4" x14ac:dyDescent="0.3">
      <c r="K907" s="2"/>
    </row>
    <row r="908" spans="11:11" ht="14.4" x14ac:dyDescent="0.3">
      <c r="K908" s="2"/>
    </row>
    <row r="909" spans="11:11" ht="14.4" x14ac:dyDescent="0.3">
      <c r="K909" s="2"/>
    </row>
    <row r="910" spans="11:11" ht="14.4" x14ac:dyDescent="0.3">
      <c r="K910" s="2"/>
    </row>
    <row r="911" spans="11:11" ht="14.4" x14ac:dyDescent="0.3">
      <c r="K911" s="2"/>
    </row>
    <row r="912" spans="11:11" ht="14.4" x14ac:dyDescent="0.3">
      <c r="K912" s="2"/>
    </row>
    <row r="913" spans="11:11" ht="14.4" x14ac:dyDescent="0.3">
      <c r="K913" s="2"/>
    </row>
    <row r="914" spans="11:11" ht="14.4" x14ac:dyDescent="0.3">
      <c r="K914" s="2"/>
    </row>
    <row r="915" spans="11:11" ht="14.4" x14ac:dyDescent="0.3">
      <c r="K915" s="2"/>
    </row>
    <row r="916" spans="11:11" ht="14.4" x14ac:dyDescent="0.3">
      <c r="K916" s="2"/>
    </row>
    <row r="917" spans="11:11" ht="14.4" x14ac:dyDescent="0.3">
      <c r="K917" s="2"/>
    </row>
    <row r="918" spans="11:11" ht="14.4" x14ac:dyDescent="0.3">
      <c r="K918" s="2"/>
    </row>
    <row r="919" spans="11:11" ht="14.4" x14ac:dyDescent="0.3">
      <c r="K919" s="2"/>
    </row>
    <row r="920" spans="11:11" ht="14.4" x14ac:dyDescent="0.3">
      <c r="K920" s="2"/>
    </row>
    <row r="921" spans="11:11" ht="14.4" x14ac:dyDescent="0.3">
      <c r="K921" s="2"/>
    </row>
    <row r="922" spans="11:11" ht="14.4" x14ac:dyDescent="0.3">
      <c r="K922" s="2"/>
    </row>
    <row r="923" spans="11:11" ht="14.4" x14ac:dyDescent="0.3">
      <c r="K923" s="2"/>
    </row>
    <row r="924" spans="11:11" ht="14.4" x14ac:dyDescent="0.3">
      <c r="K924" s="2"/>
    </row>
    <row r="925" spans="11:11" ht="14.4" x14ac:dyDescent="0.3">
      <c r="K925" s="2"/>
    </row>
    <row r="926" spans="11:11" ht="14.4" x14ac:dyDescent="0.3">
      <c r="K926" s="2"/>
    </row>
    <row r="927" spans="11:11" ht="14.4" x14ac:dyDescent="0.3">
      <c r="K927" s="2"/>
    </row>
    <row r="928" spans="11:11" ht="14.4" x14ac:dyDescent="0.3">
      <c r="K928" s="2"/>
    </row>
    <row r="929" spans="11:11" ht="14.4" x14ac:dyDescent="0.3">
      <c r="K929" s="2"/>
    </row>
    <row r="930" spans="11:11" ht="14.4" x14ac:dyDescent="0.3">
      <c r="K930" s="2"/>
    </row>
    <row r="931" spans="11:11" ht="14.4" x14ac:dyDescent="0.3">
      <c r="K931" s="2"/>
    </row>
    <row r="932" spans="11:11" ht="14.4" x14ac:dyDescent="0.3">
      <c r="K932" s="2"/>
    </row>
    <row r="933" spans="11:11" ht="14.4" x14ac:dyDescent="0.3">
      <c r="K933" s="2"/>
    </row>
    <row r="934" spans="11:11" ht="14.4" x14ac:dyDescent="0.3">
      <c r="K934" s="2"/>
    </row>
    <row r="935" spans="11:11" ht="14.4" x14ac:dyDescent="0.3">
      <c r="K935" s="2"/>
    </row>
    <row r="936" spans="11:11" ht="14.4" x14ac:dyDescent="0.3">
      <c r="K936" s="2"/>
    </row>
    <row r="937" spans="11:11" ht="14.4" x14ac:dyDescent="0.3">
      <c r="K937" s="2"/>
    </row>
    <row r="938" spans="11:11" ht="14.4" x14ac:dyDescent="0.3">
      <c r="K938" s="2"/>
    </row>
    <row r="939" spans="11:11" ht="14.4" x14ac:dyDescent="0.3">
      <c r="K939" s="2"/>
    </row>
    <row r="940" spans="11:11" ht="14.4" x14ac:dyDescent="0.3">
      <c r="K940" s="2"/>
    </row>
    <row r="941" spans="11:11" ht="14.4" x14ac:dyDescent="0.3">
      <c r="K941" s="2"/>
    </row>
    <row r="942" spans="11:11" ht="14.4" x14ac:dyDescent="0.3">
      <c r="K942" s="2"/>
    </row>
    <row r="943" spans="11:11" ht="14.4" x14ac:dyDescent="0.3">
      <c r="K943" s="2"/>
    </row>
    <row r="944" spans="11:11" ht="14.4" x14ac:dyDescent="0.3">
      <c r="K944" s="2"/>
    </row>
    <row r="945" spans="11:11" ht="14.4" x14ac:dyDescent="0.3">
      <c r="K945" s="2"/>
    </row>
    <row r="946" spans="11:11" ht="14.4" x14ac:dyDescent="0.3">
      <c r="K946" s="2"/>
    </row>
    <row r="947" spans="11:11" ht="14.4" x14ac:dyDescent="0.3">
      <c r="K947" s="2"/>
    </row>
    <row r="948" spans="11:11" ht="14.4" x14ac:dyDescent="0.3">
      <c r="K948" s="2"/>
    </row>
    <row r="949" spans="11:11" ht="14.4" x14ac:dyDescent="0.3">
      <c r="K949" s="2"/>
    </row>
    <row r="950" spans="11:11" ht="14.4" x14ac:dyDescent="0.3">
      <c r="K950" s="2"/>
    </row>
    <row r="951" spans="11:11" ht="14.4" x14ac:dyDescent="0.3">
      <c r="K951" s="2"/>
    </row>
    <row r="952" spans="11:11" ht="14.4" x14ac:dyDescent="0.3">
      <c r="K952" s="2"/>
    </row>
    <row r="953" spans="11:11" ht="14.4" x14ac:dyDescent="0.3">
      <c r="K953" s="2"/>
    </row>
    <row r="954" spans="11:11" ht="14.4" x14ac:dyDescent="0.3">
      <c r="K954" s="2"/>
    </row>
    <row r="955" spans="11:11" ht="14.4" x14ac:dyDescent="0.3">
      <c r="K955" s="2"/>
    </row>
    <row r="956" spans="11:11" ht="14.4" x14ac:dyDescent="0.3">
      <c r="K956" s="2"/>
    </row>
    <row r="957" spans="11:11" ht="14.4" x14ac:dyDescent="0.3">
      <c r="K957" s="2"/>
    </row>
    <row r="958" spans="11:11" ht="14.4" x14ac:dyDescent="0.3">
      <c r="K958" s="2"/>
    </row>
    <row r="959" spans="11:11" ht="14.4" x14ac:dyDescent="0.3">
      <c r="K959" s="2"/>
    </row>
    <row r="960" spans="11:11" ht="14.4" x14ac:dyDescent="0.3">
      <c r="K960" s="2"/>
    </row>
    <row r="961" spans="11:11" ht="14.4" x14ac:dyDescent="0.3">
      <c r="K961" s="2"/>
    </row>
    <row r="962" spans="11:11" ht="14.4" x14ac:dyDescent="0.3">
      <c r="K962" s="2"/>
    </row>
    <row r="963" spans="11:11" ht="14.4" x14ac:dyDescent="0.3">
      <c r="K963" s="2"/>
    </row>
    <row r="964" spans="11:11" ht="14.4" x14ac:dyDescent="0.3">
      <c r="K964" s="2"/>
    </row>
    <row r="965" spans="11:11" ht="14.4" x14ac:dyDescent="0.3">
      <c r="K965" s="2"/>
    </row>
    <row r="966" spans="11:11" ht="14.4" x14ac:dyDescent="0.3">
      <c r="K966" s="2"/>
    </row>
    <row r="967" spans="11:11" ht="14.4" x14ac:dyDescent="0.3">
      <c r="K967" s="2"/>
    </row>
    <row r="968" spans="11:11" ht="14.4" x14ac:dyDescent="0.3">
      <c r="K968" s="2"/>
    </row>
    <row r="969" spans="11:11" ht="14.4" x14ac:dyDescent="0.3">
      <c r="K969" s="2"/>
    </row>
    <row r="970" spans="11:11" ht="14.4" x14ac:dyDescent="0.3">
      <c r="K970" s="2"/>
    </row>
    <row r="971" spans="11:11" ht="14.4" x14ac:dyDescent="0.3">
      <c r="K971" s="2"/>
    </row>
    <row r="972" spans="11:11" ht="14.4" x14ac:dyDescent="0.3">
      <c r="K972" s="2"/>
    </row>
    <row r="973" spans="11:11" ht="14.4" x14ac:dyDescent="0.3">
      <c r="K973" s="2"/>
    </row>
    <row r="974" spans="11:11" ht="14.4" x14ac:dyDescent="0.3">
      <c r="K974" s="2"/>
    </row>
    <row r="975" spans="11:11" ht="14.4" x14ac:dyDescent="0.3">
      <c r="K975" s="2"/>
    </row>
    <row r="976" spans="11:11" ht="14.4" x14ac:dyDescent="0.3">
      <c r="K976" s="2"/>
    </row>
    <row r="977" spans="11:11" ht="14.4" x14ac:dyDescent="0.3">
      <c r="K977" s="2"/>
    </row>
    <row r="978" spans="11:11" ht="14.4" x14ac:dyDescent="0.3">
      <c r="K978" s="2"/>
    </row>
    <row r="979" spans="11:11" ht="14.4" x14ac:dyDescent="0.3">
      <c r="K979" s="2"/>
    </row>
    <row r="980" spans="11:11" ht="14.4" x14ac:dyDescent="0.3">
      <c r="K980" s="2"/>
    </row>
    <row r="981" spans="11:11" ht="14.4" x14ac:dyDescent="0.3">
      <c r="K981" s="2"/>
    </row>
    <row r="982" spans="11:11" ht="14.4" x14ac:dyDescent="0.3">
      <c r="K982" s="2"/>
    </row>
    <row r="983" spans="11:11" ht="14.4" x14ac:dyDescent="0.3">
      <c r="K983" s="2"/>
    </row>
    <row r="984" spans="11:11" ht="14.4" x14ac:dyDescent="0.3">
      <c r="K984" s="2"/>
    </row>
    <row r="985" spans="11:11" ht="14.4" x14ac:dyDescent="0.3">
      <c r="K985" s="2"/>
    </row>
    <row r="986" spans="11:11" ht="14.4" x14ac:dyDescent="0.3">
      <c r="K986" s="2"/>
    </row>
    <row r="987" spans="11:11" ht="14.4" x14ac:dyDescent="0.3">
      <c r="K987" s="2"/>
    </row>
    <row r="988" spans="11:11" ht="14.4" x14ac:dyDescent="0.3">
      <c r="K988" s="2"/>
    </row>
    <row r="989" spans="11:11" ht="14.4" x14ac:dyDescent="0.3">
      <c r="K989" s="2"/>
    </row>
    <row r="990" spans="11:11" ht="14.4" x14ac:dyDescent="0.3">
      <c r="K990" s="2"/>
    </row>
    <row r="991" spans="11:11" ht="14.4" x14ac:dyDescent="0.3">
      <c r="K991" s="2"/>
    </row>
    <row r="992" spans="11:11" ht="14.4" x14ac:dyDescent="0.3">
      <c r="K992" s="2"/>
    </row>
    <row r="993" spans="11:11" ht="14.4" x14ac:dyDescent="0.3">
      <c r="K993" s="2"/>
    </row>
    <row r="994" spans="11:11" ht="14.4" x14ac:dyDescent="0.3">
      <c r="K994" s="2"/>
    </row>
    <row r="995" spans="11:11" ht="14.4" x14ac:dyDescent="0.3">
      <c r="K995" s="2"/>
    </row>
    <row r="996" spans="11:11" ht="14.4" x14ac:dyDescent="0.3">
      <c r="K996" s="2"/>
    </row>
    <row r="997" spans="11:11" ht="14.4" x14ac:dyDescent="0.3">
      <c r="K997" s="2"/>
    </row>
    <row r="998" spans="11:11" ht="14.4" x14ac:dyDescent="0.3">
      <c r="K998" s="2"/>
    </row>
    <row r="999" spans="11:11" ht="14.4" x14ac:dyDescent="0.3">
      <c r="K999" s="2"/>
    </row>
    <row r="1000" spans="11:11" ht="14.4" x14ac:dyDescent="0.3">
      <c r="K1000" s="2"/>
    </row>
    <row r="1001" spans="11:11" ht="14.4" x14ac:dyDescent="0.3">
      <c r="K1001" s="2"/>
    </row>
    <row r="1002" spans="11:11" ht="14.4" x14ac:dyDescent="0.3">
      <c r="K1002" s="2"/>
    </row>
  </sheetData>
  <mergeCells count="69">
    <mergeCell ref="B107:G107"/>
    <mergeCell ref="B108:F108"/>
    <mergeCell ref="B109:G109"/>
    <mergeCell ref="V67:V69"/>
    <mergeCell ref="V60:V62"/>
    <mergeCell ref="B67:B69"/>
    <mergeCell ref="B70:B76"/>
    <mergeCell ref="B77:B80"/>
    <mergeCell ref="D17:G17"/>
    <mergeCell ref="D18:G18"/>
    <mergeCell ref="D19:G19"/>
    <mergeCell ref="D20:G20"/>
    <mergeCell ref="D21:G21"/>
    <mergeCell ref="B20:C20"/>
    <mergeCell ref="B21:C21"/>
    <mergeCell ref="B38:B57"/>
    <mergeCell ref="C35:D35"/>
    <mergeCell ref="B32:G32"/>
    <mergeCell ref="B34:V34"/>
    <mergeCell ref="E35:F35"/>
    <mergeCell ref="V38:V57"/>
    <mergeCell ref="D16:G16"/>
    <mergeCell ref="B15:C15"/>
    <mergeCell ref="B16:C16"/>
    <mergeCell ref="V58:V59"/>
    <mergeCell ref="V64:V66"/>
    <mergeCell ref="B23:G25"/>
    <mergeCell ref="B26:G26"/>
    <mergeCell ref="B27:G27"/>
    <mergeCell ref="D29:G29"/>
    <mergeCell ref="B30:C30"/>
    <mergeCell ref="D30:G30"/>
    <mergeCell ref="B58:B59"/>
    <mergeCell ref="B60:B62"/>
    <mergeCell ref="B64:B66"/>
    <mergeCell ref="B17:C17"/>
    <mergeCell ref="B18:C18"/>
    <mergeCell ref="B1:F1"/>
    <mergeCell ref="B5:G5"/>
    <mergeCell ref="B113:C113"/>
    <mergeCell ref="D96:G96"/>
    <mergeCell ref="D97:G97"/>
    <mergeCell ref="B98:G98"/>
    <mergeCell ref="B100:G100"/>
    <mergeCell ref="D101:G101"/>
    <mergeCell ref="D102:G102"/>
    <mergeCell ref="D103:G103"/>
    <mergeCell ref="B94:G94"/>
    <mergeCell ref="D95:G95"/>
    <mergeCell ref="B105:G105"/>
    <mergeCell ref="B110:G110"/>
    <mergeCell ref="B7:G7"/>
    <mergeCell ref="B8:G8"/>
    <mergeCell ref="B2:G2"/>
    <mergeCell ref="B4:G4"/>
    <mergeCell ref="B112:C112"/>
    <mergeCell ref="V70:V76"/>
    <mergeCell ref="V77:V80"/>
    <mergeCell ref="V81:V88"/>
    <mergeCell ref="C90:U90"/>
    <mergeCell ref="B93:G93"/>
    <mergeCell ref="B81:B88"/>
    <mergeCell ref="C9:G9"/>
    <mergeCell ref="C10:G10"/>
    <mergeCell ref="C11:G11"/>
    <mergeCell ref="C12:G12"/>
    <mergeCell ref="C13:G13"/>
    <mergeCell ref="D14:E14"/>
    <mergeCell ref="D15:G15"/>
  </mergeCell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Pasiūlymo forma</vt:lpstr>
      <vt:lpstr>'Pasiūlymo forma'!_Hlk145513853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Audronė Nikšaitė</cp:lastModifiedBy>
  <dcterms:modified xsi:type="dcterms:W3CDTF">2026-05-12T13:22:29Z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2026-05-06T07:02:03Z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ef1ba7c5-8dc0-4044-a067-552b56398d48</vt:lpwstr>
  </property>
  <property fmtid="{D5CDD505-2E9C-101B-9397-08002B2CF9AE}" pid="8" name="MSIP_Label_9043f10a-881e-4653-a55e-02ca2cc829dc_ContentBits">
    <vt:lpwstr>0</vt:lpwstr>
  </property>
  <property fmtid="{D5CDD505-2E9C-101B-9397-08002B2CF9AE}" pid="9" name="MSIP_Label_9043f10a-881e-4653-a55e-02ca2cc829dc_Tag">
    <vt:lpwstr>10, 3, 0, 1</vt:lpwstr>
  </property>
</Properties>
</file>