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wner\Desktop\statybos\Technologinė dalis\"/>
    </mc:Choice>
  </mc:AlternateContent>
  <xr:revisionPtr revIDLastSave="0" documentId="13_ncr:1_{4BE7FECE-98CE-4021-9495-8A983A85387B}" xr6:coauthVersionLast="47" xr6:coauthVersionMax="47" xr10:uidLastSave="{00000000-0000-0000-0000-000000000000}"/>
  <bookViews>
    <workbookView xWindow="1770" yWindow="1770" windowWidth="21600" windowHeight="12585" xr2:uid="{00000000-000D-0000-FFFF-FFFF00000000}"/>
  </bookViews>
  <sheets>
    <sheet name="Rinkos konsultacija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6" i="3" l="1"/>
  <c r="F144" i="3"/>
  <c r="F143" i="3"/>
  <c r="F142" i="3"/>
  <c r="F141" i="3"/>
  <c r="F145" i="3"/>
  <c r="F113" i="3"/>
  <c r="F112" i="3"/>
  <c r="F111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4" i="3"/>
  <c r="F83" i="3"/>
  <c r="F82" i="3"/>
  <c r="F81" i="3"/>
  <c r="F76" i="3"/>
  <c r="F135" i="3"/>
  <c r="F134" i="3"/>
  <c r="F75" i="3"/>
  <c r="F74" i="3"/>
  <c r="F73" i="3"/>
  <c r="F72" i="3"/>
  <c r="F119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133" i="3"/>
  <c r="F132" i="3"/>
  <c r="F131" i="3"/>
  <c r="F130" i="3"/>
  <c r="F38" i="3"/>
  <c r="F37" i="3"/>
  <c r="F129" i="3"/>
  <c r="F128" i="3"/>
  <c r="F36" i="3"/>
  <c r="F35" i="3"/>
  <c r="F34" i="3"/>
  <c r="F33" i="3"/>
  <c r="F32" i="3"/>
  <c r="F27" i="3"/>
  <c r="F26" i="3"/>
  <c r="F25" i="3"/>
  <c r="F24" i="3"/>
  <c r="F23" i="3"/>
  <c r="F22" i="3"/>
  <c r="F21" i="3"/>
  <c r="F20" i="3"/>
  <c r="F136" i="3"/>
  <c r="F127" i="3"/>
  <c r="F126" i="3"/>
  <c r="F125" i="3"/>
  <c r="F124" i="3"/>
  <c r="F123" i="3"/>
  <c r="F122" i="3"/>
  <c r="F121" i="3"/>
  <c r="F120" i="3"/>
  <c r="F15" i="3"/>
  <c r="F14" i="3"/>
  <c r="F13" i="3"/>
  <c r="F12" i="3"/>
  <c r="F11" i="3"/>
  <c r="F10" i="3"/>
  <c r="F9" i="3"/>
  <c r="F8" i="3"/>
  <c r="F118" i="3"/>
  <c r="F7" i="3"/>
  <c r="F6" i="3"/>
  <c r="F5" i="3"/>
  <c r="F137" i="3" l="1"/>
  <c r="F147" i="3"/>
  <c r="F39" i="3"/>
  <c r="F77" i="3"/>
  <c r="F114" i="3"/>
  <c r="F28" i="3"/>
  <c r="F85" i="3"/>
  <c r="F107" i="3"/>
  <c r="F16" i="3"/>
</calcChain>
</file>

<file path=xl/sharedStrings.xml><?xml version="1.0" encoding="utf-8"?>
<sst xmlns="http://schemas.openxmlformats.org/spreadsheetml/2006/main" count="386" uniqueCount="204">
  <si>
    <t>Nr.</t>
  </si>
  <si>
    <t xml:space="preserve">Aprašymas </t>
  </si>
  <si>
    <t xml:space="preserve">Mato vnt. </t>
  </si>
  <si>
    <t>Kiekis</t>
  </si>
  <si>
    <t>Kaina be PVM</t>
  </si>
  <si>
    <t>Suma be PVM</t>
  </si>
  <si>
    <t>DS_1.1</t>
  </si>
  <si>
    <t>Šviestuvas žiūrovinės dalies apšvietimui</t>
  </si>
  <si>
    <t>vnt.</t>
  </si>
  <si>
    <t>DS_1.2</t>
  </si>
  <si>
    <t>Šviestuvas scenos dalies apšvietimui</t>
  </si>
  <si>
    <t>DS_1.3</t>
  </si>
  <si>
    <t>Apšvietimo valdymo pultas</t>
  </si>
  <si>
    <t>kompl.</t>
  </si>
  <si>
    <t>DS_1.4</t>
  </si>
  <si>
    <t>Kompiuteris apšvietimo valdymui</t>
  </si>
  <si>
    <t>DS_1.5</t>
  </si>
  <si>
    <t>Signalų tinklo praplėtimo prietaisas</t>
  </si>
  <si>
    <t>DS_1.6</t>
  </si>
  <si>
    <t>Signalų plėstuvas-keitiklis</t>
  </si>
  <si>
    <t>DS_1.7</t>
  </si>
  <si>
    <t>Apšvietimo valdymo sistema</t>
  </si>
  <si>
    <t>DS_1.8</t>
  </si>
  <si>
    <t>Valdomo judesio meninio apšvietimo šviestuvas</t>
  </si>
  <si>
    <t>DS_1.9</t>
  </si>
  <si>
    <t>Apšvietimo komutacinė spinta</t>
  </si>
  <si>
    <t>DS_1.10</t>
  </si>
  <si>
    <t>LED apšvietimas praėjimams</t>
  </si>
  <si>
    <t>DS_1.11</t>
  </si>
  <si>
    <t>Skydų, elektrotechninių komponentų, skirtų visų įrenginių elektros paskirstymui ir valdymui, komplektas</t>
  </si>
  <si>
    <t>Instaliaciniai darbai ir medžiagos</t>
  </si>
  <si>
    <t>MS_1.5</t>
  </si>
  <si>
    <t>Apšvietimo valdymo sistema mažojoje salėje</t>
  </si>
  <si>
    <t>DS_2.1</t>
  </si>
  <si>
    <t>Plačiajuostė garso kolonėlė</t>
  </si>
  <si>
    <t>DS_2.2</t>
  </si>
  <si>
    <t>Laikiklis DS_2.1 kolonėlei</t>
  </si>
  <si>
    <t>DS_2.3</t>
  </si>
  <si>
    <t>Žemų dažnių garso kolonėlė</t>
  </si>
  <si>
    <t>DS_2.4</t>
  </si>
  <si>
    <t>Plačiajuostė garso kolonėlė priekinėms eilėms</t>
  </si>
  <si>
    <t>DS_2.5</t>
  </si>
  <si>
    <t>Laikiklis DS_2.4 kolonėlei</t>
  </si>
  <si>
    <t>DS_2.6</t>
  </si>
  <si>
    <t>Monitorinė garso kolonėlė atlikėjams</t>
  </si>
  <si>
    <t>DS_2.7</t>
  </si>
  <si>
    <t>Garso procesorius</t>
  </si>
  <si>
    <t>DS_2.8</t>
  </si>
  <si>
    <t>Garso valdymo pultas ir jungčių blokas</t>
  </si>
  <si>
    <t>DS_2.9</t>
  </si>
  <si>
    <t>Bevielės mikrofono sistemos imtuvas</t>
  </si>
  <si>
    <t>DS_2.10</t>
  </si>
  <si>
    <t>Radijo signalo stiprintuvas</t>
  </si>
  <si>
    <t>DS_2.11</t>
  </si>
  <si>
    <t>Radijo signalo antena</t>
  </si>
  <si>
    <t>DS_2.12</t>
  </si>
  <si>
    <t>Bodypack siųstuvas mikrofonui</t>
  </si>
  <si>
    <t>DS_2.13</t>
  </si>
  <si>
    <t>Mikrofonas su lankeliu</t>
  </si>
  <si>
    <t>DS_2.14</t>
  </si>
  <si>
    <t>Dinaminis rankoje laikomas mikrofonas</t>
  </si>
  <si>
    <t>DS_2.15</t>
  </si>
  <si>
    <t>Instrumentinių mikrofonų komplektas</t>
  </si>
  <si>
    <t>DS_2.16</t>
  </si>
  <si>
    <t>Mušamųjų instrumentų mikrofonų komplektas</t>
  </si>
  <si>
    <t>DS_2.17</t>
  </si>
  <si>
    <t>Kondensatorinių instrumentinių mikrofonų komplektas</t>
  </si>
  <si>
    <t>DS_2.18</t>
  </si>
  <si>
    <t>Vokalinis mikrofonas</t>
  </si>
  <si>
    <t>DS_2.19</t>
  </si>
  <si>
    <t>Dinaminis instrumentinis mikrofonas</t>
  </si>
  <si>
    <t>DS_2.20</t>
  </si>
  <si>
    <t>Dvigubas mikrofonų laikiklis</t>
  </si>
  <si>
    <t>DS_2.21</t>
  </si>
  <si>
    <t>Žemas mikrofono stovas</t>
  </si>
  <si>
    <t>DS_2.22</t>
  </si>
  <si>
    <t>Mikrofono stovas</t>
  </si>
  <si>
    <t>DS_2.23</t>
  </si>
  <si>
    <t>Stereo Direct Box</t>
  </si>
  <si>
    <t>DS_2.24</t>
  </si>
  <si>
    <t>Mono Direct Box</t>
  </si>
  <si>
    <t>DS_2.25</t>
  </si>
  <si>
    <t>Įleidžiamas į lubas garsiakalbis pranešimams ir foninei muzikai fojė patalpoje</t>
  </si>
  <si>
    <t>DS_2.26</t>
  </si>
  <si>
    <t>Įleidžiamas į lubas žemų dažnių garsiakalbis fojė patalpoje</t>
  </si>
  <si>
    <t>DS_2.27</t>
  </si>
  <si>
    <t>Stiprintuvas DS_2.25 garsiakalbiams</t>
  </si>
  <si>
    <t>DS_2.28</t>
  </si>
  <si>
    <t>Stiprintuvas DS_2.26 garsiakalbiams</t>
  </si>
  <si>
    <t>DS_2.29</t>
  </si>
  <si>
    <t>Įrašų grotuvas foninei muzikai</t>
  </si>
  <si>
    <t>DS_2.30</t>
  </si>
  <si>
    <t>Mikrofonas pranešimams operatoriaus darbo vietoje</t>
  </si>
  <si>
    <t>DS_2.31</t>
  </si>
  <si>
    <t>DS_2.32</t>
  </si>
  <si>
    <t>Garso komutacinė spinta</t>
  </si>
  <si>
    <t>DS_2.33</t>
  </si>
  <si>
    <t>DS_2.34</t>
  </si>
  <si>
    <t>Nešiojamas kompiuteris su programine įranga garso operatoriui</t>
  </si>
  <si>
    <t>DS_2.35</t>
  </si>
  <si>
    <t>Planšetinis kompiuteris garso valdymui</t>
  </si>
  <si>
    <t>MECHANIZACIJA</t>
  </si>
  <si>
    <t>DS_3.1</t>
  </si>
  <si>
    <t>Apšvietimo įrangos tiltas su elektros ir signalo jungtimis</t>
  </si>
  <si>
    <t>DS_3.2</t>
  </si>
  <si>
    <t>DS_3.3</t>
  </si>
  <si>
    <t>Sijos apkaba keltuvo tvirtinimui</t>
  </si>
  <si>
    <t>DS_3.4</t>
  </si>
  <si>
    <t>Spyruoklinė kabelių surinkimo sistema</t>
  </si>
  <si>
    <t>DS_3.5</t>
  </si>
  <si>
    <t>Keltuvų valdymo skydas su  nuotoliniu valdymo pultu</t>
  </si>
  <si>
    <t>DS_3.6</t>
  </si>
  <si>
    <t>Pneumatinė scenos platforma su tvirtinimo elementais</t>
  </si>
  <si>
    <t>DS_3.7</t>
  </si>
  <si>
    <t>Platformų maskuojančios užuolaidėlės</t>
  </si>
  <si>
    <t>DS_3.8</t>
  </si>
  <si>
    <t>Dirigento platforma</t>
  </si>
  <si>
    <t>DS_4.1</t>
  </si>
  <si>
    <t>Projektorius koncertų salei su optika priekinei projekcijai</t>
  </si>
  <si>
    <t>DS_4.2</t>
  </si>
  <si>
    <t>Laikiklis DS_4.1 projektoriui</t>
  </si>
  <si>
    <t>DS_4.3</t>
  </si>
  <si>
    <t>Motorizuotas ekranas 640x400 cm</t>
  </si>
  <si>
    <t>DS_4.4</t>
  </si>
  <si>
    <t>Vaizdo signalo keitiklis/siųstuvas</t>
  </si>
  <si>
    <t>DS_4.5</t>
  </si>
  <si>
    <t>Mobilus projektorius konferencijoms</t>
  </si>
  <si>
    <t>DS_4.6</t>
  </si>
  <si>
    <t>Trikojis stovas DS_4.5 projektoriui</t>
  </si>
  <si>
    <t>DS_4.7</t>
  </si>
  <si>
    <t>Mobilus trikojis pastatomas ekranas</t>
  </si>
  <si>
    <t>DS_4.8</t>
  </si>
  <si>
    <t>ELEKTROS DISTRIBUCINĖ SISTEMA</t>
  </si>
  <si>
    <t>DS_5.1</t>
  </si>
  <si>
    <t>Grindinė dėžutė su elektros ir signalo jungtimis</t>
  </si>
  <si>
    <t>DS_5.2</t>
  </si>
  <si>
    <t>Sieninė dėžutė su elektros ir signalo jungtimis</t>
  </si>
  <si>
    <t>DS_5.3</t>
  </si>
  <si>
    <t>Rozečių blokas operatorinėje</t>
  </si>
  <si>
    <t>MS_1.1</t>
  </si>
  <si>
    <t>Apšvietimo įrangos tiltas su elektros ir signalo jungtimis scenos gale</t>
  </si>
  <si>
    <t>MS_1.2</t>
  </si>
  <si>
    <t>Apšvietimo įrangos tiltas su elektros ir signalo jungtimis scenos priekyje</t>
  </si>
  <si>
    <t>MS_1.3</t>
  </si>
  <si>
    <t>Užliejamos šviesos, valdomo judesio prožektorius</t>
  </si>
  <si>
    <t>MS_1.4</t>
  </si>
  <si>
    <t>MS_1.6</t>
  </si>
  <si>
    <t>Planšetinis kompiuteris apšvietimo ir garso valdymui</t>
  </si>
  <si>
    <t>MS_1.7</t>
  </si>
  <si>
    <t>MS_1.8</t>
  </si>
  <si>
    <t>DMX signalo šakotuvas</t>
  </si>
  <si>
    <t>MS_2.1</t>
  </si>
  <si>
    <t>MS_2.1.1</t>
  </si>
  <si>
    <t>MS_2.2</t>
  </si>
  <si>
    <t>Žemų dažnių kolonėlė</t>
  </si>
  <si>
    <t>MS_2.2.1</t>
  </si>
  <si>
    <t>MS_2.3</t>
  </si>
  <si>
    <t>Monitorinė plačiajuostė garso kolonėlė</t>
  </si>
  <si>
    <t>MS_2.4</t>
  </si>
  <si>
    <t>Skaitmeninis garso valdymo pultas</t>
  </si>
  <si>
    <t xml:space="preserve">kompl. </t>
  </si>
  <si>
    <t>MS_2.5</t>
  </si>
  <si>
    <t>MS_2.6</t>
  </si>
  <si>
    <t>MS_2.7</t>
  </si>
  <si>
    <t>MS_2.8</t>
  </si>
  <si>
    <t>Bosinio būgno mikrofonas</t>
  </si>
  <si>
    <t>MS_2.9</t>
  </si>
  <si>
    <t>MS_2.10</t>
  </si>
  <si>
    <t>MS_2.11</t>
  </si>
  <si>
    <t>MS_2.12</t>
  </si>
  <si>
    <t>MS_2.13</t>
  </si>
  <si>
    <t>MS_2.14</t>
  </si>
  <si>
    <t>Įrangos komutacinė spinta</t>
  </si>
  <si>
    <t>MS_3.1</t>
  </si>
  <si>
    <t>Projektorius su optika priekinei projekcijai</t>
  </si>
  <si>
    <t>MS_3.2</t>
  </si>
  <si>
    <t>MS_3.3</t>
  </si>
  <si>
    <t>Video grotuvas</t>
  </si>
  <si>
    <t>MS_4.1</t>
  </si>
  <si>
    <t>MS_4.2</t>
  </si>
  <si>
    <t>MS_5.1</t>
  </si>
  <si>
    <t>Muzikanto kėdė</t>
  </si>
  <si>
    <t>MS_5.2</t>
  </si>
  <si>
    <t>Profesionalus natų stovas su apšvietimu</t>
  </si>
  <si>
    <t>MS_5.3</t>
  </si>
  <si>
    <t>Sulankstomas natų stovas</t>
  </si>
  <si>
    <t>MS_5.4</t>
  </si>
  <si>
    <t>Langų dengiamosios užuolaidos</t>
  </si>
  <si>
    <t>Suma</t>
  </si>
  <si>
    <t>LSPO Mažoji salė:</t>
  </si>
  <si>
    <t>Grandininis keltuvas aliuminio konstrukcijoms</t>
  </si>
  <si>
    <t>PAR tipo prožektorius</t>
  </si>
  <si>
    <t>Laikiklis MS_2.1 kolonėlei</t>
  </si>
  <si>
    <t>Laikiklis MS_2.2 kolonėlei</t>
  </si>
  <si>
    <t>Laikiklis MS_3.1 projektoriui</t>
  </si>
  <si>
    <t>Bevielis tinklo maršrutizatorius</t>
  </si>
  <si>
    <t>Surenkamas, pastatomas ekranas 300x188 cm</t>
  </si>
  <si>
    <t xml:space="preserve">MS_3.4 </t>
  </si>
  <si>
    <t>Pirkimo dalis Nr. 3 KOPIUTERINĖ IR KITA ĮRANGA</t>
  </si>
  <si>
    <t>Pirkimo dalis Nr. 4 BALDAI</t>
  </si>
  <si>
    <t xml:space="preserve">Nešiojamas kompiuteris su programine įranga video operatoriui                                                                </t>
  </si>
  <si>
    <t>Pirkimo dalis Nr. 1 APŠVIETIMAS
Didžioji LSPO salė</t>
  </si>
  <si>
    <t>Pirkimo dalis Nr. 2 ĮGARSINIMO ĮRANGA
Didžioji LSPO salė</t>
  </si>
  <si>
    <t>LSPO Mažoji salė
ĮGARSINIMO ĮRANGA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</si>
</sst>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[$€-1]"/>
    <numFmt numFmtId="165" formatCode="#,##0.00\ [$€-483]"/>
    <numFmt numFmtId="166" formatCode="[$€-2]\ #,##0.00;[Red]\-[$€-2]\ #,##0.00"/>
    <numFmt numFmtId="167" formatCode="[$€-2]\ #,##0.00"/>
    <numFmt numFmtId="168" formatCode="#,##0.00\ [$€-484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49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7" fontId="0" fillId="0" borderId="2" xfId="0" applyNumberForma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6" fontId="5" fillId="0" borderId="3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6" fontId="2" fillId="0" borderId="2" xfId="0" applyNumberFormat="1" applyFont="1" applyBorder="1" applyAlignment="1">
      <alignment horizontal="right" vertical="center" wrapText="1"/>
    </xf>
    <xf numFmtId="168" fontId="6" fillId="0" borderId="2" xfId="0" applyNumberFormat="1" applyFont="1" applyBorder="1" applyAlignment="1">
      <alignment horizontal="right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165" fontId="0" fillId="2" borderId="2" xfId="0" applyNumberForma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167" fontId="3" fillId="0" borderId="2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</cellXfs>
  <cellStyles count="3">
    <cellStyle name="Currency 2" xfId="2" xr:uid="{FA557A6A-2297-46EF-87CF-6697CB627F2C}"/>
    <cellStyle name="Normal" xfId="0" builtinId="0"/>
    <cellStyle name="Normal 2" xfId="1" xr:uid="{CD33F8A5-C2B6-4B87-B8A4-A70C15D0D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508-DBCF-4D0E-B1AB-2A40FF3DCA6E}">
  <dimension ref="A2:F147"/>
  <sheetViews>
    <sheetView tabSelected="1" topLeftCell="A104" workbookViewId="0">
      <selection activeCell="A109" sqref="A109:F109"/>
    </sheetView>
  </sheetViews>
  <sheetFormatPr defaultRowHeight="15" x14ac:dyDescent="0.25"/>
  <cols>
    <col min="1" max="1" width="9" customWidth="1"/>
    <col min="2" max="2" width="37" customWidth="1"/>
    <col min="3" max="3" width="12" customWidth="1"/>
    <col min="4" max="4" width="13.28515625" customWidth="1"/>
    <col min="5" max="5" width="17.28515625" customWidth="1"/>
    <col min="6" max="6" width="18.42578125" customWidth="1"/>
  </cols>
  <sheetData>
    <row r="2" spans="1:6" x14ac:dyDescent="0.25">
      <c r="A2" s="50" t="s">
        <v>201</v>
      </c>
      <c r="B2" s="51"/>
      <c r="C2" s="51"/>
      <c r="D2" s="51"/>
      <c r="E2" s="51"/>
      <c r="F2" s="52"/>
    </row>
    <row r="3" spans="1:6" x14ac:dyDescent="0.25">
      <c r="A3" s="53"/>
      <c r="B3" s="54"/>
      <c r="C3" s="54"/>
      <c r="D3" s="54"/>
      <c r="E3" s="54"/>
      <c r="F3" s="55"/>
    </row>
    <row r="4" spans="1:6" ht="29.25" customHeight="1" x14ac:dyDescent="0.25">
      <c r="A4" s="45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3" t="s">
        <v>5</v>
      </c>
    </row>
    <row r="5" spans="1:6" ht="30" x14ac:dyDescent="0.25">
      <c r="A5" s="1" t="s">
        <v>6</v>
      </c>
      <c r="B5" s="2" t="s">
        <v>7</v>
      </c>
      <c r="C5" s="3" t="s">
        <v>8</v>
      </c>
      <c r="D5" s="3">
        <v>50</v>
      </c>
      <c r="E5" s="4"/>
      <c r="F5" s="4">
        <f>D5*E5</f>
        <v>0</v>
      </c>
    </row>
    <row r="6" spans="1:6" x14ac:dyDescent="0.25">
      <c r="A6" s="1" t="s">
        <v>9</v>
      </c>
      <c r="B6" s="2" t="s">
        <v>10</v>
      </c>
      <c r="C6" s="3" t="s">
        <v>8</v>
      </c>
      <c r="D6" s="3">
        <v>30</v>
      </c>
      <c r="E6" s="4"/>
      <c r="F6" s="4">
        <f t="shared" ref="F6:F15" si="0">D6*E6</f>
        <v>0</v>
      </c>
    </row>
    <row r="7" spans="1:6" x14ac:dyDescent="0.25">
      <c r="A7" s="1" t="s">
        <v>11</v>
      </c>
      <c r="B7" s="2" t="s">
        <v>12</v>
      </c>
      <c r="C7" s="3" t="s">
        <v>13</v>
      </c>
      <c r="D7" s="3">
        <v>1</v>
      </c>
      <c r="E7" s="4"/>
      <c r="F7" s="4">
        <f t="shared" si="0"/>
        <v>0</v>
      </c>
    </row>
    <row r="8" spans="1:6" x14ac:dyDescent="0.25">
      <c r="A8" s="1" t="s">
        <v>16</v>
      </c>
      <c r="B8" s="2" t="s">
        <v>17</v>
      </c>
      <c r="C8" s="3" t="s">
        <v>8</v>
      </c>
      <c r="D8" s="3">
        <v>1</v>
      </c>
      <c r="E8" s="4"/>
      <c r="F8" s="4">
        <f t="shared" si="0"/>
        <v>0</v>
      </c>
    </row>
    <row r="9" spans="1:6" x14ac:dyDescent="0.25">
      <c r="A9" s="1" t="s">
        <v>18</v>
      </c>
      <c r="B9" s="2" t="s">
        <v>19</v>
      </c>
      <c r="C9" s="3" t="s">
        <v>8</v>
      </c>
      <c r="D9" s="3">
        <v>2</v>
      </c>
      <c r="E9" s="4"/>
      <c r="F9" s="4">
        <f t="shared" si="0"/>
        <v>0</v>
      </c>
    </row>
    <row r="10" spans="1:6" x14ac:dyDescent="0.25">
      <c r="A10" s="1" t="s">
        <v>20</v>
      </c>
      <c r="B10" s="2" t="s">
        <v>21</v>
      </c>
      <c r="C10" s="3" t="s">
        <v>13</v>
      </c>
      <c r="D10" s="3">
        <v>1</v>
      </c>
      <c r="E10" s="4"/>
      <c r="F10" s="4">
        <f t="shared" si="0"/>
        <v>0</v>
      </c>
    </row>
    <row r="11" spans="1:6" ht="30" x14ac:dyDescent="0.25">
      <c r="A11" s="1" t="s">
        <v>22</v>
      </c>
      <c r="B11" s="2" t="s">
        <v>23</v>
      </c>
      <c r="C11" s="3" t="s">
        <v>8</v>
      </c>
      <c r="D11" s="3">
        <v>24</v>
      </c>
      <c r="E11" s="4"/>
      <c r="F11" s="4">
        <f t="shared" si="0"/>
        <v>0</v>
      </c>
    </row>
    <row r="12" spans="1:6" x14ac:dyDescent="0.25">
      <c r="A12" s="1" t="s">
        <v>24</v>
      </c>
      <c r="B12" s="2" t="s">
        <v>25</v>
      </c>
      <c r="C12" s="3" t="s">
        <v>8</v>
      </c>
      <c r="D12" s="3">
        <v>1</v>
      </c>
      <c r="E12" s="4"/>
      <c r="F12" s="4">
        <f t="shared" si="0"/>
        <v>0</v>
      </c>
    </row>
    <row r="13" spans="1:6" x14ac:dyDescent="0.25">
      <c r="A13" s="1" t="s">
        <v>26</v>
      </c>
      <c r="B13" s="2" t="s">
        <v>27</v>
      </c>
      <c r="C13" s="3" t="s">
        <v>13</v>
      </c>
      <c r="D13" s="3">
        <v>2</v>
      </c>
      <c r="E13" s="4"/>
      <c r="F13" s="4">
        <f t="shared" si="0"/>
        <v>0</v>
      </c>
    </row>
    <row r="14" spans="1:6" ht="45" x14ac:dyDescent="0.25">
      <c r="A14" s="1" t="s">
        <v>28</v>
      </c>
      <c r="B14" s="5" t="s">
        <v>29</v>
      </c>
      <c r="C14" s="3" t="s">
        <v>13</v>
      </c>
      <c r="D14" s="3">
        <v>1</v>
      </c>
      <c r="E14" s="4"/>
      <c r="F14" s="4">
        <f t="shared" si="0"/>
        <v>0</v>
      </c>
    </row>
    <row r="15" spans="1:6" x14ac:dyDescent="0.25">
      <c r="A15" s="41"/>
      <c r="B15" s="5" t="s">
        <v>30</v>
      </c>
      <c r="C15" s="19" t="s">
        <v>13</v>
      </c>
      <c r="D15" s="19">
        <v>1</v>
      </c>
      <c r="E15" s="42"/>
      <c r="F15" s="42">
        <f t="shared" si="0"/>
        <v>0</v>
      </c>
    </row>
    <row r="16" spans="1:6" x14ac:dyDescent="0.25">
      <c r="A16" s="24"/>
      <c r="B16" s="13"/>
      <c r="C16" s="25"/>
      <c r="D16" s="26"/>
      <c r="E16" s="38" t="s">
        <v>188</v>
      </c>
      <c r="F16" s="29">
        <f ca="1">SUM(F5:F136)</f>
        <v>0</v>
      </c>
    </row>
    <row r="17" spans="1:6" x14ac:dyDescent="0.25">
      <c r="A17" s="7"/>
      <c r="B17" s="8"/>
      <c r="C17" s="9"/>
      <c r="D17" s="9"/>
      <c r="E17" s="39"/>
      <c r="F17" s="16"/>
    </row>
    <row r="18" spans="1:6" x14ac:dyDescent="0.25">
      <c r="A18" s="56" t="s">
        <v>101</v>
      </c>
      <c r="B18" s="56"/>
      <c r="C18" s="56"/>
      <c r="D18" s="56"/>
      <c r="E18" s="56"/>
      <c r="F18" s="56"/>
    </row>
    <row r="19" spans="1:6" ht="28.5" customHeight="1" x14ac:dyDescent="0.25">
      <c r="A19" s="45" t="s">
        <v>0</v>
      </c>
      <c r="B19" s="43" t="s">
        <v>1</v>
      </c>
      <c r="C19" s="43" t="s">
        <v>2</v>
      </c>
      <c r="D19" s="44" t="s">
        <v>3</v>
      </c>
      <c r="E19" s="43" t="s">
        <v>4</v>
      </c>
      <c r="F19" s="43" t="s">
        <v>5</v>
      </c>
    </row>
    <row r="20" spans="1:6" ht="30" x14ac:dyDescent="0.25">
      <c r="A20" s="17" t="s">
        <v>102</v>
      </c>
      <c r="B20" s="18" t="s">
        <v>103</v>
      </c>
      <c r="C20" s="19" t="s">
        <v>13</v>
      </c>
      <c r="D20" s="19">
        <v>10</v>
      </c>
      <c r="E20" s="6"/>
      <c r="F20" s="6">
        <f>E20*D20</f>
        <v>0</v>
      </c>
    </row>
    <row r="21" spans="1:6" ht="30" x14ac:dyDescent="0.25">
      <c r="A21" s="17" t="s">
        <v>104</v>
      </c>
      <c r="B21" s="5" t="s">
        <v>190</v>
      </c>
      <c r="C21" s="19" t="s">
        <v>8</v>
      </c>
      <c r="D21" s="20">
        <v>20</v>
      </c>
      <c r="E21" s="6"/>
      <c r="F21" s="6">
        <f t="shared" ref="F21:F27" si="1">E21*D21</f>
        <v>0</v>
      </c>
    </row>
    <row r="22" spans="1:6" x14ac:dyDescent="0.25">
      <c r="A22" s="17" t="s">
        <v>105</v>
      </c>
      <c r="B22" s="5" t="s">
        <v>106</v>
      </c>
      <c r="C22" s="19" t="s">
        <v>8</v>
      </c>
      <c r="D22" s="20">
        <v>20</v>
      </c>
      <c r="E22" s="6"/>
      <c r="F22" s="6">
        <f t="shared" si="1"/>
        <v>0</v>
      </c>
    </row>
    <row r="23" spans="1:6" x14ac:dyDescent="0.25">
      <c r="A23" s="17" t="s">
        <v>107</v>
      </c>
      <c r="B23" s="21" t="s">
        <v>108</v>
      </c>
      <c r="C23" s="19" t="s">
        <v>8</v>
      </c>
      <c r="D23" s="19">
        <v>10</v>
      </c>
      <c r="E23" s="6"/>
      <c r="F23" s="6">
        <f t="shared" si="1"/>
        <v>0</v>
      </c>
    </row>
    <row r="24" spans="1:6" ht="30" x14ac:dyDescent="0.25">
      <c r="A24" s="17" t="s">
        <v>109</v>
      </c>
      <c r="B24" s="21" t="s">
        <v>110</v>
      </c>
      <c r="C24" s="19" t="s">
        <v>13</v>
      </c>
      <c r="D24" s="19">
        <v>1</v>
      </c>
      <c r="E24" s="6"/>
      <c r="F24" s="6">
        <f t="shared" si="1"/>
        <v>0</v>
      </c>
    </row>
    <row r="25" spans="1:6" ht="30" x14ac:dyDescent="0.25">
      <c r="A25" s="17" t="s">
        <v>111</v>
      </c>
      <c r="B25" s="5" t="s">
        <v>112</v>
      </c>
      <c r="C25" s="19" t="s">
        <v>8</v>
      </c>
      <c r="D25" s="22">
        <v>36</v>
      </c>
      <c r="E25" s="23"/>
      <c r="F25" s="6">
        <f t="shared" si="1"/>
        <v>0</v>
      </c>
    </row>
    <row r="26" spans="1:6" x14ac:dyDescent="0.25">
      <c r="A26" s="17" t="s">
        <v>113</v>
      </c>
      <c r="B26" s="5" t="s">
        <v>114</v>
      </c>
      <c r="C26" s="19" t="s">
        <v>13</v>
      </c>
      <c r="D26" s="22">
        <v>1</v>
      </c>
      <c r="E26" s="23"/>
      <c r="F26" s="6">
        <f t="shared" si="1"/>
        <v>0</v>
      </c>
    </row>
    <row r="27" spans="1:6" x14ac:dyDescent="0.25">
      <c r="A27" s="41"/>
      <c r="B27" s="5" t="s">
        <v>30</v>
      </c>
      <c r="C27" s="19" t="s">
        <v>13</v>
      </c>
      <c r="D27" s="22">
        <v>1</v>
      </c>
      <c r="E27" s="23"/>
      <c r="F27" s="6">
        <f t="shared" si="1"/>
        <v>0</v>
      </c>
    </row>
    <row r="28" spans="1:6" x14ac:dyDescent="0.25">
      <c r="A28" s="24"/>
      <c r="B28" s="13"/>
      <c r="C28" s="25"/>
      <c r="D28" s="26"/>
      <c r="E28" s="38" t="s">
        <v>188</v>
      </c>
      <c r="F28" s="27">
        <f>SUM(F20:F27)</f>
        <v>0</v>
      </c>
    </row>
    <row r="29" spans="1:6" x14ac:dyDescent="0.25">
      <c r="A29" s="24"/>
      <c r="B29" s="13"/>
      <c r="C29" s="25"/>
      <c r="D29" s="26"/>
      <c r="E29" s="39"/>
      <c r="F29" s="40"/>
    </row>
    <row r="30" spans="1:6" x14ac:dyDescent="0.25">
      <c r="A30" s="59" t="s">
        <v>189</v>
      </c>
      <c r="B30" s="59"/>
      <c r="C30" s="59"/>
      <c r="D30" s="59"/>
      <c r="E30" s="59"/>
      <c r="F30" s="59"/>
    </row>
    <row r="31" spans="1:6" ht="24.75" customHeight="1" x14ac:dyDescent="0.25">
      <c r="A31" s="45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43" t="s">
        <v>5</v>
      </c>
    </row>
    <row r="32" spans="1:6" ht="30" x14ac:dyDescent="0.25">
      <c r="A32" s="17" t="s">
        <v>139</v>
      </c>
      <c r="B32" s="18" t="s">
        <v>140</v>
      </c>
      <c r="C32" s="19" t="s">
        <v>13</v>
      </c>
      <c r="D32" s="19">
        <v>1</v>
      </c>
      <c r="E32" s="6"/>
      <c r="F32" s="6">
        <f>E32*D32</f>
        <v>0</v>
      </c>
    </row>
    <row r="33" spans="1:6" ht="30" x14ac:dyDescent="0.25">
      <c r="A33" s="17" t="s">
        <v>141</v>
      </c>
      <c r="B33" s="18" t="s">
        <v>142</v>
      </c>
      <c r="C33" s="19" t="s">
        <v>13</v>
      </c>
      <c r="D33" s="19">
        <v>1</v>
      </c>
      <c r="E33" s="6"/>
      <c r="F33" s="6">
        <f t="shared" ref="F33:F38" si="2">E33*D33</f>
        <v>0</v>
      </c>
    </row>
    <row r="34" spans="1:6" ht="30" x14ac:dyDescent="0.25">
      <c r="A34" s="1" t="s">
        <v>143</v>
      </c>
      <c r="B34" s="2" t="s">
        <v>144</v>
      </c>
      <c r="C34" s="3" t="s">
        <v>8</v>
      </c>
      <c r="D34" s="3">
        <v>10</v>
      </c>
      <c r="E34" s="6"/>
      <c r="F34" s="6">
        <f t="shared" si="2"/>
        <v>0</v>
      </c>
    </row>
    <row r="35" spans="1:6" x14ac:dyDescent="0.25">
      <c r="A35" s="1" t="s">
        <v>145</v>
      </c>
      <c r="B35" s="2" t="s">
        <v>191</v>
      </c>
      <c r="C35" s="3"/>
      <c r="D35" s="3">
        <v>12</v>
      </c>
      <c r="E35" s="6"/>
      <c r="F35" s="6">
        <f t="shared" si="2"/>
        <v>0</v>
      </c>
    </row>
    <row r="36" spans="1:6" ht="30" x14ac:dyDescent="0.25">
      <c r="A36" s="1" t="s">
        <v>31</v>
      </c>
      <c r="B36" s="2" t="s">
        <v>32</v>
      </c>
      <c r="C36" s="3" t="s">
        <v>13</v>
      </c>
      <c r="D36" s="3">
        <v>1</v>
      </c>
      <c r="E36" s="6"/>
      <c r="F36" s="4">
        <f>D36*E36</f>
        <v>0</v>
      </c>
    </row>
    <row r="37" spans="1:6" x14ac:dyDescent="0.25">
      <c r="A37" s="1" t="s">
        <v>149</v>
      </c>
      <c r="B37" s="2" t="s">
        <v>150</v>
      </c>
      <c r="C37" s="3" t="s">
        <v>8</v>
      </c>
      <c r="D37" s="3">
        <v>1</v>
      </c>
      <c r="E37" s="6"/>
      <c r="F37" s="6">
        <f t="shared" si="2"/>
        <v>0</v>
      </c>
    </row>
    <row r="38" spans="1:6" x14ac:dyDescent="0.25">
      <c r="A38" s="41"/>
      <c r="B38" s="5" t="s">
        <v>30</v>
      </c>
      <c r="C38" s="19" t="s">
        <v>13</v>
      </c>
      <c r="D38" s="19">
        <v>1</v>
      </c>
      <c r="E38" s="42"/>
      <c r="F38" s="6">
        <f t="shared" si="2"/>
        <v>0</v>
      </c>
    </row>
    <row r="39" spans="1:6" x14ac:dyDescent="0.25">
      <c r="A39" s="7"/>
      <c r="B39" s="8"/>
      <c r="C39" s="9"/>
      <c r="D39" s="9"/>
      <c r="E39" s="38" t="s">
        <v>188</v>
      </c>
      <c r="F39" s="14">
        <f>SUM(F32:F38)</f>
        <v>0</v>
      </c>
    </row>
    <row r="40" spans="1:6" x14ac:dyDescent="0.25">
      <c r="A40" s="7"/>
      <c r="B40" s="8"/>
      <c r="C40" s="9"/>
      <c r="D40" s="9"/>
      <c r="E40" s="39"/>
      <c r="F40" s="16"/>
    </row>
    <row r="41" spans="1:6" x14ac:dyDescent="0.25">
      <c r="A41" s="50" t="s">
        <v>202</v>
      </c>
      <c r="B41" s="51"/>
      <c r="C41" s="51"/>
      <c r="D41" s="51"/>
      <c r="E41" s="51"/>
      <c r="F41" s="52"/>
    </row>
    <row r="42" spans="1:6" x14ac:dyDescent="0.25">
      <c r="A42" s="53"/>
      <c r="B42" s="54"/>
      <c r="C42" s="54"/>
      <c r="D42" s="54"/>
      <c r="E42" s="54"/>
      <c r="F42" s="55"/>
    </row>
    <row r="43" spans="1:6" ht="24" customHeight="1" x14ac:dyDescent="0.25">
      <c r="A43" s="45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43" t="s">
        <v>5</v>
      </c>
    </row>
    <row r="44" spans="1:6" x14ac:dyDescent="0.25">
      <c r="A44" s="1" t="s">
        <v>33</v>
      </c>
      <c r="B44" s="2" t="s">
        <v>34</v>
      </c>
      <c r="C44" s="3" t="s">
        <v>8</v>
      </c>
      <c r="D44" s="3">
        <v>2</v>
      </c>
      <c r="E44" s="4"/>
      <c r="F44" s="4">
        <f>D44*E44</f>
        <v>0</v>
      </c>
    </row>
    <row r="45" spans="1:6" x14ac:dyDescent="0.25">
      <c r="A45" s="1" t="s">
        <v>35</v>
      </c>
      <c r="B45" s="2" t="s">
        <v>36</v>
      </c>
      <c r="C45" s="3" t="s">
        <v>8</v>
      </c>
      <c r="D45" s="3">
        <v>2</v>
      </c>
      <c r="E45" s="4"/>
      <c r="F45" s="4">
        <f t="shared" ref="F45:F76" si="3">D45*E45</f>
        <v>0</v>
      </c>
    </row>
    <row r="46" spans="1:6" x14ac:dyDescent="0.25">
      <c r="A46" s="1" t="s">
        <v>37</v>
      </c>
      <c r="B46" s="2" t="s">
        <v>38</v>
      </c>
      <c r="C46" s="3" t="s">
        <v>8</v>
      </c>
      <c r="D46" s="3">
        <v>2</v>
      </c>
      <c r="E46" s="4"/>
      <c r="F46" s="4">
        <f t="shared" si="3"/>
        <v>0</v>
      </c>
    </row>
    <row r="47" spans="1:6" ht="30" x14ac:dyDescent="0.25">
      <c r="A47" s="1" t="s">
        <v>39</v>
      </c>
      <c r="B47" s="2" t="s">
        <v>40</v>
      </c>
      <c r="C47" s="3" t="s">
        <v>8</v>
      </c>
      <c r="D47" s="3">
        <v>2</v>
      </c>
      <c r="E47" s="4"/>
      <c r="F47" s="4">
        <f t="shared" si="3"/>
        <v>0</v>
      </c>
    </row>
    <row r="48" spans="1:6" x14ac:dyDescent="0.25">
      <c r="A48" s="1" t="s">
        <v>41</v>
      </c>
      <c r="B48" s="2" t="s">
        <v>42</v>
      </c>
      <c r="C48" s="3" t="s">
        <v>8</v>
      </c>
      <c r="D48" s="3">
        <v>2</v>
      </c>
      <c r="E48" s="4"/>
      <c r="F48" s="4">
        <f t="shared" si="3"/>
        <v>0</v>
      </c>
    </row>
    <row r="49" spans="1:6" x14ac:dyDescent="0.25">
      <c r="A49" s="1" t="s">
        <v>43</v>
      </c>
      <c r="B49" s="2" t="s">
        <v>44</v>
      </c>
      <c r="C49" s="3" t="s">
        <v>8</v>
      </c>
      <c r="D49" s="3">
        <v>4</v>
      </c>
      <c r="E49" s="4"/>
      <c r="F49" s="4">
        <f t="shared" si="3"/>
        <v>0</v>
      </c>
    </row>
    <row r="50" spans="1:6" x14ac:dyDescent="0.25">
      <c r="A50" s="1" t="s">
        <v>45</v>
      </c>
      <c r="B50" s="2" t="s">
        <v>46</v>
      </c>
      <c r="C50" s="3" t="s">
        <v>8</v>
      </c>
      <c r="D50" s="3">
        <v>1</v>
      </c>
      <c r="E50" s="4"/>
      <c r="F50" s="4">
        <f t="shared" si="3"/>
        <v>0</v>
      </c>
    </row>
    <row r="51" spans="1:6" x14ac:dyDescent="0.25">
      <c r="A51" s="1" t="s">
        <v>47</v>
      </c>
      <c r="B51" s="2" t="s">
        <v>48</v>
      </c>
      <c r="C51" s="3" t="s">
        <v>13</v>
      </c>
      <c r="D51" s="3">
        <v>1</v>
      </c>
      <c r="E51" s="4"/>
      <c r="F51" s="4">
        <f t="shared" si="3"/>
        <v>0</v>
      </c>
    </row>
    <row r="52" spans="1:6" x14ac:dyDescent="0.25">
      <c r="A52" s="1" t="s">
        <v>49</v>
      </c>
      <c r="B52" s="2" t="s">
        <v>50</v>
      </c>
      <c r="C52" s="3" t="s">
        <v>8</v>
      </c>
      <c r="D52" s="3">
        <v>4</v>
      </c>
      <c r="E52" s="4"/>
      <c r="F52" s="4">
        <f t="shared" si="3"/>
        <v>0</v>
      </c>
    </row>
    <row r="53" spans="1:6" x14ac:dyDescent="0.25">
      <c r="A53" s="1" t="s">
        <v>51</v>
      </c>
      <c r="B53" s="2" t="s">
        <v>52</v>
      </c>
      <c r="C53" s="3" t="s">
        <v>8</v>
      </c>
      <c r="D53" s="3">
        <v>1</v>
      </c>
      <c r="E53" s="4"/>
      <c r="F53" s="4">
        <f t="shared" si="3"/>
        <v>0</v>
      </c>
    </row>
    <row r="54" spans="1:6" x14ac:dyDescent="0.25">
      <c r="A54" s="1" t="s">
        <v>53</v>
      </c>
      <c r="B54" s="2" t="s">
        <v>54</v>
      </c>
      <c r="C54" s="3" t="s">
        <v>8</v>
      </c>
      <c r="D54" s="3">
        <v>2</v>
      </c>
      <c r="E54" s="4"/>
      <c r="F54" s="4">
        <f t="shared" si="3"/>
        <v>0</v>
      </c>
    </row>
    <row r="55" spans="1:6" x14ac:dyDescent="0.25">
      <c r="A55" s="1" t="s">
        <v>55</v>
      </c>
      <c r="B55" s="2" t="s">
        <v>56</v>
      </c>
      <c r="C55" s="3" t="s">
        <v>8</v>
      </c>
      <c r="D55" s="3">
        <v>4</v>
      </c>
      <c r="E55" s="4"/>
      <c r="F55" s="4">
        <f t="shared" si="3"/>
        <v>0</v>
      </c>
    </row>
    <row r="56" spans="1:6" x14ac:dyDescent="0.25">
      <c r="A56" s="1" t="s">
        <v>57</v>
      </c>
      <c r="B56" s="2" t="s">
        <v>58</v>
      </c>
      <c r="C56" s="3" t="s">
        <v>8</v>
      </c>
      <c r="D56" s="3">
        <v>4</v>
      </c>
      <c r="E56" s="4"/>
      <c r="F56" s="4">
        <f t="shared" si="3"/>
        <v>0</v>
      </c>
    </row>
    <row r="57" spans="1:6" x14ac:dyDescent="0.25">
      <c r="A57" s="1" t="s">
        <v>59</v>
      </c>
      <c r="B57" s="2" t="s">
        <v>60</v>
      </c>
      <c r="C57" s="3" t="s">
        <v>8</v>
      </c>
      <c r="D57" s="3">
        <v>4</v>
      </c>
      <c r="E57" s="4"/>
      <c r="F57" s="4">
        <f t="shared" si="3"/>
        <v>0</v>
      </c>
    </row>
    <row r="58" spans="1:6" x14ac:dyDescent="0.25">
      <c r="A58" s="1" t="s">
        <v>61</v>
      </c>
      <c r="B58" s="2" t="s">
        <v>62</v>
      </c>
      <c r="C58" s="3" t="s">
        <v>8</v>
      </c>
      <c r="D58" s="3">
        <v>1</v>
      </c>
      <c r="E58" s="4"/>
      <c r="F58" s="4">
        <f t="shared" si="3"/>
        <v>0</v>
      </c>
    </row>
    <row r="59" spans="1:6" ht="30" x14ac:dyDescent="0.25">
      <c r="A59" s="1" t="s">
        <v>63</v>
      </c>
      <c r="B59" s="2" t="s">
        <v>64</v>
      </c>
      <c r="C59" s="3" t="s">
        <v>13</v>
      </c>
      <c r="D59" s="3">
        <v>1</v>
      </c>
      <c r="E59" s="4"/>
      <c r="F59" s="4">
        <f t="shared" si="3"/>
        <v>0</v>
      </c>
    </row>
    <row r="60" spans="1:6" ht="30" x14ac:dyDescent="0.25">
      <c r="A60" s="1" t="s">
        <v>65</v>
      </c>
      <c r="B60" s="2" t="s">
        <v>66</v>
      </c>
      <c r="C60" s="3" t="s">
        <v>8</v>
      </c>
      <c r="D60" s="3">
        <v>8</v>
      </c>
      <c r="E60" s="4"/>
      <c r="F60" s="4">
        <f t="shared" si="3"/>
        <v>0</v>
      </c>
    </row>
    <row r="61" spans="1:6" x14ac:dyDescent="0.25">
      <c r="A61" s="1" t="s">
        <v>67</v>
      </c>
      <c r="B61" s="2" t="s">
        <v>68</v>
      </c>
      <c r="C61" s="3" t="s">
        <v>8</v>
      </c>
      <c r="D61" s="3">
        <v>4</v>
      </c>
      <c r="E61" s="4"/>
      <c r="F61" s="4">
        <f t="shared" si="3"/>
        <v>0</v>
      </c>
    </row>
    <row r="62" spans="1:6" x14ac:dyDescent="0.25">
      <c r="A62" s="1" t="s">
        <v>69</v>
      </c>
      <c r="B62" s="2" t="s">
        <v>70</v>
      </c>
      <c r="C62" s="3" t="s">
        <v>8</v>
      </c>
      <c r="D62" s="3">
        <v>4</v>
      </c>
      <c r="E62" s="4"/>
      <c r="F62" s="4">
        <f t="shared" si="3"/>
        <v>0</v>
      </c>
    </row>
    <row r="63" spans="1:6" x14ac:dyDescent="0.25">
      <c r="A63" s="1" t="s">
        <v>71</v>
      </c>
      <c r="B63" s="2" t="s">
        <v>72</v>
      </c>
      <c r="C63" s="3" t="s">
        <v>8</v>
      </c>
      <c r="D63" s="3">
        <v>2</v>
      </c>
      <c r="E63" s="4"/>
      <c r="F63" s="4">
        <f t="shared" si="3"/>
        <v>0</v>
      </c>
    </row>
    <row r="64" spans="1:6" x14ac:dyDescent="0.25">
      <c r="A64" s="1" t="s">
        <v>73</v>
      </c>
      <c r="B64" s="2" t="s">
        <v>74</v>
      </c>
      <c r="C64" s="3" t="s">
        <v>8</v>
      </c>
      <c r="D64" s="3">
        <v>4</v>
      </c>
      <c r="E64" s="4"/>
      <c r="F64" s="4">
        <f t="shared" si="3"/>
        <v>0</v>
      </c>
    </row>
    <row r="65" spans="1:6" x14ac:dyDescent="0.25">
      <c r="A65" s="1" t="s">
        <v>75</v>
      </c>
      <c r="B65" s="2" t="s">
        <v>76</v>
      </c>
      <c r="C65" s="3" t="s">
        <v>8</v>
      </c>
      <c r="D65" s="3">
        <v>26</v>
      </c>
      <c r="E65" s="4"/>
      <c r="F65" s="4">
        <f t="shared" si="3"/>
        <v>0</v>
      </c>
    </row>
    <row r="66" spans="1:6" x14ac:dyDescent="0.25">
      <c r="A66" s="1" t="s">
        <v>77</v>
      </c>
      <c r="B66" s="2" t="s">
        <v>78</v>
      </c>
      <c r="C66" s="3" t="s">
        <v>8</v>
      </c>
      <c r="D66" s="3">
        <v>4</v>
      </c>
      <c r="E66" s="12"/>
      <c r="F66" s="4">
        <f t="shared" si="3"/>
        <v>0</v>
      </c>
    </row>
    <row r="67" spans="1:6" x14ac:dyDescent="0.25">
      <c r="A67" s="1" t="s">
        <v>79</v>
      </c>
      <c r="B67" s="2" t="s">
        <v>80</v>
      </c>
      <c r="C67" s="3" t="s">
        <v>8</v>
      </c>
      <c r="D67" s="3">
        <v>2</v>
      </c>
      <c r="E67" s="12"/>
      <c r="F67" s="4">
        <f t="shared" si="3"/>
        <v>0</v>
      </c>
    </row>
    <row r="68" spans="1:6" ht="45" x14ac:dyDescent="0.25">
      <c r="A68" s="1" t="s">
        <v>81</v>
      </c>
      <c r="B68" s="2" t="s">
        <v>82</v>
      </c>
      <c r="C68" s="3" t="s">
        <v>8</v>
      </c>
      <c r="D68" s="3">
        <v>12</v>
      </c>
      <c r="E68" s="12"/>
      <c r="F68" s="4">
        <f t="shared" si="3"/>
        <v>0</v>
      </c>
    </row>
    <row r="69" spans="1:6" ht="30" x14ac:dyDescent="0.25">
      <c r="A69" s="1" t="s">
        <v>83</v>
      </c>
      <c r="B69" s="2" t="s">
        <v>84</v>
      </c>
      <c r="C69" s="3" t="s">
        <v>8</v>
      </c>
      <c r="D69" s="3">
        <v>3</v>
      </c>
      <c r="E69" s="12"/>
      <c r="F69" s="4">
        <f t="shared" si="3"/>
        <v>0</v>
      </c>
    </row>
    <row r="70" spans="1:6" x14ac:dyDescent="0.25">
      <c r="A70" s="1" t="s">
        <v>85</v>
      </c>
      <c r="B70" s="2" t="s">
        <v>86</v>
      </c>
      <c r="C70" s="3" t="s">
        <v>8</v>
      </c>
      <c r="D70" s="3">
        <v>1</v>
      </c>
      <c r="E70" s="12"/>
      <c r="F70" s="4">
        <f t="shared" si="3"/>
        <v>0</v>
      </c>
    </row>
    <row r="71" spans="1:6" x14ac:dyDescent="0.25">
      <c r="A71" s="1" t="s">
        <v>87</v>
      </c>
      <c r="B71" s="2" t="s">
        <v>88</v>
      </c>
      <c r="C71" s="3" t="s">
        <v>8</v>
      </c>
      <c r="D71" s="3">
        <v>1</v>
      </c>
      <c r="E71" s="12"/>
      <c r="F71" s="4">
        <f t="shared" si="3"/>
        <v>0</v>
      </c>
    </row>
    <row r="72" spans="1:6" ht="30" x14ac:dyDescent="0.25">
      <c r="A72" s="1" t="s">
        <v>91</v>
      </c>
      <c r="B72" s="2" t="s">
        <v>92</v>
      </c>
      <c r="C72" s="3" t="s">
        <v>13</v>
      </c>
      <c r="D72" s="3">
        <v>1</v>
      </c>
      <c r="E72" s="12"/>
      <c r="F72" s="4">
        <f t="shared" si="3"/>
        <v>0</v>
      </c>
    </row>
    <row r="73" spans="1:6" x14ac:dyDescent="0.25">
      <c r="A73" s="1" t="s">
        <v>93</v>
      </c>
      <c r="B73" s="2" t="s">
        <v>17</v>
      </c>
      <c r="C73" s="3" t="s">
        <v>8</v>
      </c>
      <c r="D73" s="3">
        <v>1</v>
      </c>
      <c r="E73" s="4"/>
      <c r="F73" s="4">
        <f t="shared" si="3"/>
        <v>0</v>
      </c>
    </row>
    <row r="74" spans="1:6" x14ac:dyDescent="0.25">
      <c r="A74" s="2" t="s">
        <v>94</v>
      </c>
      <c r="B74" s="2" t="s">
        <v>95</v>
      </c>
      <c r="C74" s="3" t="s">
        <v>8</v>
      </c>
      <c r="D74" s="3">
        <v>1</v>
      </c>
      <c r="E74" s="4"/>
      <c r="F74" s="4">
        <f t="shared" si="3"/>
        <v>0</v>
      </c>
    </row>
    <row r="75" spans="1:6" ht="45" x14ac:dyDescent="0.25">
      <c r="A75" s="2" t="s">
        <v>96</v>
      </c>
      <c r="B75" s="5" t="s">
        <v>29</v>
      </c>
      <c r="C75" s="3" t="s">
        <v>13</v>
      </c>
      <c r="D75" s="3">
        <v>1</v>
      </c>
      <c r="E75" s="4"/>
      <c r="F75" s="4">
        <f t="shared" si="3"/>
        <v>0</v>
      </c>
    </row>
    <row r="76" spans="1:6" x14ac:dyDescent="0.25">
      <c r="A76" s="5"/>
      <c r="B76" s="5" t="s">
        <v>30</v>
      </c>
      <c r="C76" s="19" t="s">
        <v>13</v>
      </c>
      <c r="D76" s="19">
        <v>1</v>
      </c>
      <c r="E76" s="42"/>
      <c r="F76" s="42">
        <f t="shared" si="3"/>
        <v>0</v>
      </c>
    </row>
    <row r="77" spans="1:6" x14ac:dyDescent="0.25">
      <c r="A77" s="7"/>
      <c r="B77" s="13"/>
      <c r="C77" s="9"/>
      <c r="D77" s="9"/>
      <c r="E77" s="37" t="s">
        <v>188</v>
      </c>
      <c r="F77" s="10">
        <f>SUM(F44:F76)</f>
        <v>0</v>
      </c>
    </row>
    <row r="78" spans="1:6" x14ac:dyDescent="0.25">
      <c r="A78" s="7"/>
      <c r="B78" s="13"/>
      <c r="C78" s="9"/>
      <c r="D78" s="9"/>
      <c r="E78" s="39"/>
      <c r="F78" s="16"/>
    </row>
    <row r="79" spans="1:6" x14ac:dyDescent="0.25">
      <c r="A79" s="56" t="s">
        <v>132</v>
      </c>
      <c r="B79" s="56"/>
      <c r="C79" s="56"/>
      <c r="D79" s="56"/>
      <c r="E79" s="56"/>
      <c r="F79" s="56"/>
    </row>
    <row r="80" spans="1:6" ht="21.75" customHeight="1" x14ac:dyDescent="0.25">
      <c r="A80" s="45" t="s">
        <v>0</v>
      </c>
      <c r="B80" s="43" t="s">
        <v>1</v>
      </c>
      <c r="C80" s="43" t="s">
        <v>2</v>
      </c>
      <c r="D80" s="44" t="s">
        <v>3</v>
      </c>
      <c r="E80" s="43" t="s">
        <v>4</v>
      </c>
      <c r="F80" s="43" t="s">
        <v>5</v>
      </c>
    </row>
    <row r="81" spans="1:6" ht="30" x14ac:dyDescent="0.25">
      <c r="A81" s="17" t="s">
        <v>133</v>
      </c>
      <c r="B81" s="5" t="s">
        <v>134</v>
      </c>
      <c r="C81" s="19" t="s">
        <v>8</v>
      </c>
      <c r="D81" s="19">
        <v>8</v>
      </c>
      <c r="E81" s="6"/>
      <c r="F81" s="6">
        <f>E81*D81</f>
        <v>0</v>
      </c>
    </row>
    <row r="82" spans="1:6" ht="30" x14ac:dyDescent="0.25">
      <c r="A82" s="17" t="s">
        <v>135</v>
      </c>
      <c r="B82" s="5" t="s">
        <v>136</v>
      </c>
      <c r="C82" s="19" t="s">
        <v>8</v>
      </c>
      <c r="D82" s="19">
        <v>1</v>
      </c>
      <c r="E82" s="6"/>
      <c r="F82" s="6">
        <f t="shared" ref="F82:F84" si="4">E82*D82</f>
        <v>0</v>
      </c>
    </row>
    <row r="83" spans="1:6" x14ac:dyDescent="0.25">
      <c r="A83" s="17" t="s">
        <v>137</v>
      </c>
      <c r="B83" s="5" t="s">
        <v>138</v>
      </c>
      <c r="C83" s="19" t="s">
        <v>8</v>
      </c>
      <c r="D83" s="19">
        <v>1</v>
      </c>
      <c r="E83" s="6"/>
      <c r="F83" s="6">
        <f t="shared" si="4"/>
        <v>0</v>
      </c>
    </row>
    <row r="84" spans="1:6" x14ac:dyDescent="0.25">
      <c r="A84" s="41"/>
      <c r="B84" s="5" t="s">
        <v>30</v>
      </c>
      <c r="C84" s="19" t="s">
        <v>13</v>
      </c>
      <c r="D84" s="22">
        <v>1</v>
      </c>
      <c r="E84" s="23"/>
      <c r="F84" s="6">
        <f t="shared" si="4"/>
        <v>0</v>
      </c>
    </row>
    <row r="85" spans="1:6" x14ac:dyDescent="0.25">
      <c r="A85" s="7"/>
      <c r="B85" s="8"/>
      <c r="C85" s="9"/>
      <c r="D85" s="9"/>
      <c r="E85" s="38" t="s">
        <v>188</v>
      </c>
      <c r="F85" s="29">
        <f>SUM(F81:F84)</f>
        <v>0</v>
      </c>
    </row>
    <row r="86" spans="1:6" x14ac:dyDescent="0.25">
      <c r="A86" s="7"/>
      <c r="B86" s="8"/>
      <c r="C86" s="9"/>
      <c r="D86" s="9"/>
      <c r="E86" s="15"/>
      <c r="F86" s="16"/>
    </row>
    <row r="87" spans="1:6" ht="15.75" customHeight="1" x14ac:dyDescent="0.25">
      <c r="A87" s="57" t="s">
        <v>203</v>
      </c>
      <c r="B87" s="57"/>
      <c r="C87" s="57"/>
      <c r="D87" s="57"/>
      <c r="E87" s="57"/>
      <c r="F87" s="57"/>
    </row>
    <row r="88" spans="1:6" x14ac:dyDescent="0.25">
      <c r="A88" s="58"/>
      <c r="B88" s="58"/>
      <c r="C88" s="58"/>
      <c r="D88" s="58"/>
      <c r="E88" s="58"/>
      <c r="F88" s="58"/>
    </row>
    <row r="89" spans="1:6" ht="25.5" customHeight="1" x14ac:dyDescent="0.25">
      <c r="A89" s="45" t="s">
        <v>0</v>
      </c>
      <c r="B89" s="43" t="s">
        <v>1</v>
      </c>
      <c r="C89" s="43" t="s">
        <v>2</v>
      </c>
      <c r="D89" s="43" t="s">
        <v>3</v>
      </c>
      <c r="E89" s="43" t="s">
        <v>4</v>
      </c>
      <c r="F89" s="43" t="s">
        <v>5</v>
      </c>
    </row>
    <row r="90" spans="1:6" x14ac:dyDescent="0.25">
      <c r="A90" s="1" t="s">
        <v>151</v>
      </c>
      <c r="B90" s="2" t="s">
        <v>34</v>
      </c>
      <c r="C90" s="3" t="s">
        <v>8</v>
      </c>
      <c r="D90" s="3">
        <v>2</v>
      </c>
      <c r="E90" s="6"/>
      <c r="F90" s="30">
        <f>E90*D90</f>
        <v>0</v>
      </c>
    </row>
    <row r="91" spans="1:6" x14ac:dyDescent="0.25">
      <c r="A91" s="1" t="s">
        <v>152</v>
      </c>
      <c r="B91" s="2" t="s">
        <v>192</v>
      </c>
      <c r="C91" s="3" t="s">
        <v>8</v>
      </c>
      <c r="D91" s="3">
        <v>2</v>
      </c>
      <c r="E91" s="6"/>
      <c r="F91" s="30">
        <f t="shared" ref="F91:F106" si="5">E91*D91</f>
        <v>0</v>
      </c>
    </row>
    <row r="92" spans="1:6" x14ac:dyDescent="0.25">
      <c r="A92" s="1" t="s">
        <v>153</v>
      </c>
      <c r="B92" s="2" t="s">
        <v>154</v>
      </c>
      <c r="C92" s="3" t="s">
        <v>8</v>
      </c>
      <c r="D92" s="3">
        <v>1</v>
      </c>
      <c r="E92" s="6"/>
      <c r="F92" s="30">
        <f t="shared" si="5"/>
        <v>0</v>
      </c>
    </row>
    <row r="93" spans="1:6" x14ac:dyDescent="0.25">
      <c r="A93" s="1" t="s">
        <v>155</v>
      </c>
      <c r="B93" s="2" t="s">
        <v>193</v>
      </c>
      <c r="C93" s="3" t="s">
        <v>8</v>
      </c>
      <c r="D93" s="3">
        <v>1</v>
      </c>
      <c r="E93" s="6"/>
      <c r="F93" s="30">
        <f t="shared" si="5"/>
        <v>0</v>
      </c>
    </row>
    <row r="94" spans="1:6" x14ac:dyDescent="0.25">
      <c r="A94" s="1" t="s">
        <v>156</v>
      </c>
      <c r="B94" s="2" t="s">
        <v>157</v>
      </c>
      <c r="C94" s="3" t="s">
        <v>8</v>
      </c>
      <c r="D94" s="3">
        <v>4</v>
      </c>
      <c r="E94" s="6"/>
      <c r="F94" s="30">
        <f t="shared" si="5"/>
        <v>0</v>
      </c>
    </row>
    <row r="95" spans="1:6" x14ac:dyDescent="0.25">
      <c r="A95" s="1" t="s">
        <v>158</v>
      </c>
      <c r="B95" s="31" t="s">
        <v>159</v>
      </c>
      <c r="C95" s="32" t="s">
        <v>160</v>
      </c>
      <c r="D95" s="32">
        <v>1</v>
      </c>
      <c r="E95" s="33"/>
      <c r="F95" s="34">
        <f t="shared" si="5"/>
        <v>0</v>
      </c>
    </row>
    <row r="96" spans="1:6" x14ac:dyDescent="0.25">
      <c r="A96" s="1" t="s">
        <v>161</v>
      </c>
      <c r="B96" s="2" t="s">
        <v>50</v>
      </c>
      <c r="C96" s="3" t="s">
        <v>8</v>
      </c>
      <c r="D96" s="3">
        <v>1</v>
      </c>
      <c r="E96" s="4"/>
      <c r="F96" s="30">
        <f t="shared" si="5"/>
        <v>0</v>
      </c>
    </row>
    <row r="97" spans="1:6" x14ac:dyDescent="0.25">
      <c r="A97" s="1" t="s">
        <v>162</v>
      </c>
      <c r="B97" s="2" t="s">
        <v>60</v>
      </c>
      <c r="C97" s="3" t="s">
        <v>8</v>
      </c>
      <c r="D97" s="3">
        <v>2</v>
      </c>
      <c r="E97" s="4"/>
      <c r="F97" s="30">
        <f t="shared" si="5"/>
        <v>0</v>
      </c>
    </row>
    <row r="98" spans="1:6" x14ac:dyDescent="0.25">
      <c r="A98" s="1" t="s">
        <v>163</v>
      </c>
      <c r="B98" s="2" t="s">
        <v>62</v>
      </c>
      <c r="C98" s="3" t="s">
        <v>8</v>
      </c>
      <c r="D98" s="3">
        <v>1</v>
      </c>
      <c r="E98" s="4"/>
      <c r="F98" s="30">
        <f t="shared" si="5"/>
        <v>0</v>
      </c>
    </row>
    <row r="99" spans="1:6" x14ac:dyDescent="0.25">
      <c r="A99" s="1" t="s">
        <v>164</v>
      </c>
      <c r="B99" s="2" t="s">
        <v>165</v>
      </c>
      <c r="C99" s="3" t="s">
        <v>8</v>
      </c>
      <c r="D99" s="3">
        <v>1</v>
      </c>
      <c r="E99" s="4"/>
      <c r="F99" s="30">
        <f t="shared" si="5"/>
        <v>0</v>
      </c>
    </row>
    <row r="100" spans="1:6" ht="30" x14ac:dyDescent="0.25">
      <c r="A100" s="1" t="s">
        <v>166</v>
      </c>
      <c r="B100" s="2" t="s">
        <v>66</v>
      </c>
      <c r="C100" s="3" t="s">
        <v>8</v>
      </c>
      <c r="D100" s="3">
        <v>2</v>
      </c>
      <c r="E100" s="4"/>
      <c r="F100" s="30">
        <f t="shared" si="5"/>
        <v>0</v>
      </c>
    </row>
    <row r="101" spans="1:6" x14ac:dyDescent="0.25">
      <c r="A101" s="1" t="s">
        <v>167</v>
      </c>
      <c r="B101" s="2" t="s">
        <v>74</v>
      </c>
      <c r="C101" s="3" t="s">
        <v>8</v>
      </c>
      <c r="D101" s="3">
        <v>2</v>
      </c>
      <c r="E101" s="6"/>
      <c r="F101" s="30">
        <f t="shared" si="5"/>
        <v>0</v>
      </c>
    </row>
    <row r="102" spans="1:6" x14ac:dyDescent="0.25">
      <c r="A102" s="1" t="s">
        <v>168</v>
      </c>
      <c r="B102" s="2" t="s">
        <v>76</v>
      </c>
      <c r="C102" s="3" t="s">
        <v>8</v>
      </c>
      <c r="D102" s="3">
        <v>6</v>
      </c>
      <c r="E102" s="6"/>
      <c r="F102" s="30">
        <f t="shared" si="5"/>
        <v>0</v>
      </c>
    </row>
    <row r="103" spans="1:6" x14ac:dyDescent="0.25">
      <c r="A103" s="1" t="s">
        <v>169</v>
      </c>
      <c r="B103" s="2" t="s">
        <v>78</v>
      </c>
      <c r="C103" s="3" t="s">
        <v>8</v>
      </c>
      <c r="D103" s="3">
        <v>2</v>
      </c>
      <c r="E103" s="6"/>
      <c r="F103" s="30">
        <f t="shared" si="5"/>
        <v>0</v>
      </c>
    </row>
    <row r="104" spans="1:6" x14ac:dyDescent="0.25">
      <c r="A104" s="1" t="s">
        <v>170</v>
      </c>
      <c r="B104" s="2" t="s">
        <v>80</v>
      </c>
      <c r="C104" s="3" t="s">
        <v>8</v>
      </c>
      <c r="D104" s="3">
        <v>1</v>
      </c>
      <c r="E104" s="6"/>
      <c r="F104" s="30">
        <f t="shared" si="5"/>
        <v>0</v>
      </c>
    </row>
    <row r="105" spans="1:6" x14ac:dyDescent="0.25">
      <c r="A105" s="1" t="s">
        <v>171</v>
      </c>
      <c r="B105" s="2" t="s">
        <v>172</v>
      </c>
      <c r="C105" s="3" t="s">
        <v>8</v>
      </c>
      <c r="D105" s="3">
        <v>1</v>
      </c>
      <c r="E105" s="6"/>
      <c r="F105" s="30">
        <f t="shared" si="5"/>
        <v>0</v>
      </c>
    </row>
    <row r="106" spans="1:6" x14ac:dyDescent="0.25">
      <c r="A106" s="41"/>
      <c r="B106" s="5" t="s">
        <v>30</v>
      </c>
      <c r="C106" s="19" t="s">
        <v>13</v>
      </c>
      <c r="D106" s="19">
        <v>1</v>
      </c>
      <c r="E106" s="6"/>
      <c r="F106" s="6">
        <f t="shared" si="5"/>
        <v>0</v>
      </c>
    </row>
    <row r="107" spans="1:6" x14ac:dyDescent="0.25">
      <c r="A107" s="7"/>
      <c r="B107" s="13"/>
      <c r="C107" s="9"/>
      <c r="D107" s="9"/>
      <c r="E107" s="38" t="s">
        <v>188</v>
      </c>
      <c r="F107" s="14">
        <f>SUM(F90:F106)</f>
        <v>0</v>
      </c>
    </row>
    <row r="108" spans="1:6" x14ac:dyDescent="0.25">
      <c r="A108" s="7"/>
      <c r="B108" s="8"/>
      <c r="C108" s="9"/>
      <c r="D108" s="9"/>
      <c r="E108" s="11"/>
      <c r="F108" s="11"/>
    </row>
    <row r="109" spans="1:6" x14ac:dyDescent="0.25">
      <c r="A109" s="56" t="s">
        <v>132</v>
      </c>
      <c r="B109" s="56"/>
      <c r="C109" s="56"/>
      <c r="D109" s="56"/>
      <c r="E109" s="56"/>
      <c r="F109" s="56"/>
    </row>
    <row r="110" spans="1:6" ht="22.5" customHeight="1" x14ac:dyDescent="0.25">
      <c r="A110" s="45" t="s">
        <v>0</v>
      </c>
      <c r="B110" s="43" t="s">
        <v>1</v>
      </c>
      <c r="C110" s="43" t="s">
        <v>2</v>
      </c>
      <c r="D110" s="44" t="s">
        <v>3</v>
      </c>
      <c r="E110" s="43" t="s">
        <v>4</v>
      </c>
      <c r="F110" s="43" t="s">
        <v>5</v>
      </c>
    </row>
    <row r="111" spans="1:6" ht="30" x14ac:dyDescent="0.25">
      <c r="A111" s="17" t="s">
        <v>178</v>
      </c>
      <c r="B111" s="5" t="s">
        <v>134</v>
      </c>
      <c r="C111" s="19" t="s">
        <v>8</v>
      </c>
      <c r="D111" s="19">
        <v>4</v>
      </c>
      <c r="E111" s="6"/>
      <c r="F111" s="6">
        <f>E111*D111</f>
        <v>0</v>
      </c>
    </row>
    <row r="112" spans="1:6" ht="45" x14ac:dyDescent="0.25">
      <c r="A112" s="17" t="s">
        <v>179</v>
      </c>
      <c r="B112" s="5" t="s">
        <v>29</v>
      </c>
      <c r="C112" s="19" t="s">
        <v>13</v>
      </c>
      <c r="D112" s="22">
        <v>1</v>
      </c>
      <c r="E112" s="23"/>
      <c r="F112" s="6">
        <f t="shared" ref="F112:F113" si="6">E112*D112</f>
        <v>0</v>
      </c>
    </row>
    <row r="113" spans="1:6" x14ac:dyDescent="0.25">
      <c r="A113" s="41"/>
      <c r="B113" s="5" t="s">
        <v>30</v>
      </c>
      <c r="C113" s="19" t="s">
        <v>13</v>
      </c>
      <c r="D113" s="22">
        <v>1</v>
      </c>
      <c r="E113" s="23"/>
      <c r="F113" s="6">
        <f t="shared" si="6"/>
        <v>0</v>
      </c>
    </row>
    <row r="114" spans="1:6" x14ac:dyDescent="0.25">
      <c r="A114" s="7"/>
      <c r="B114" s="8"/>
      <c r="C114" s="9"/>
      <c r="D114" s="9"/>
      <c r="E114" s="38" t="s">
        <v>188</v>
      </c>
      <c r="F114" s="29">
        <f>SUM(F111:F113)</f>
        <v>0</v>
      </c>
    </row>
    <row r="115" spans="1:6" x14ac:dyDescent="0.25">
      <c r="A115" s="7"/>
      <c r="B115" s="8"/>
      <c r="C115" s="9"/>
      <c r="D115" s="9"/>
      <c r="E115" s="11"/>
      <c r="F115" s="11"/>
    </row>
    <row r="116" spans="1:6" x14ac:dyDescent="0.25">
      <c r="A116" s="49" t="s">
        <v>198</v>
      </c>
      <c r="B116" s="49"/>
      <c r="C116" s="49"/>
      <c r="D116" s="49"/>
      <c r="E116" s="49"/>
      <c r="F116" s="49"/>
    </row>
    <row r="117" spans="1:6" ht="27" customHeight="1" x14ac:dyDescent="0.25">
      <c r="A117" s="45" t="s">
        <v>0</v>
      </c>
      <c r="B117" s="43" t="s">
        <v>1</v>
      </c>
      <c r="C117" s="43" t="s">
        <v>2</v>
      </c>
      <c r="D117" s="44" t="s">
        <v>3</v>
      </c>
      <c r="E117" s="43" t="s">
        <v>4</v>
      </c>
      <c r="F117" s="43" t="s">
        <v>5</v>
      </c>
    </row>
    <row r="118" spans="1:6" x14ac:dyDescent="0.25">
      <c r="A118" s="1" t="s">
        <v>14</v>
      </c>
      <c r="B118" s="2" t="s">
        <v>15</v>
      </c>
      <c r="C118" s="3" t="s">
        <v>8</v>
      </c>
      <c r="D118" s="3">
        <v>1</v>
      </c>
      <c r="E118" s="4"/>
      <c r="F118" s="4">
        <f>D118*E118</f>
        <v>0</v>
      </c>
    </row>
    <row r="119" spans="1:6" x14ac:dyDescent="0.25">
      <c r="A119" s="17" t="s">
        <v>89</v>
      </c>
      <c r="B119" s="5" t="s">
        <v>90</v>
      </c>
      <c r="C119" s="19" t="s">
        <v>8</v>
      </c>
      <c r="D119" s="19">
        <v>1</v>
      </c>
      <c r="E119" s="48"/>
      <c r="F119" s="42">
        <f>D119*E119</f>
        <v>0</v>
      </c>
    </row>
    <row r="120" spans="1:6" ht="30" x14ac:dyDescent="0.25">
      <c r="A120" s="17" t="s">
        <v>117</v>
      </c>
      <c r="B120" s="5" t="s">
        <v>118</v>
      </c>
      <c r="C120" s="19" t="s">
        <v>8</v>
      </c>
      <c r="D120" s="19">
        <v>1</v>
      </c>
      <c r="E120" s="46"/>
      <c r="F120" s="6">
        <f>E120*D120</f>
        <v>0</v>
      </c>
    </row>
    <row r="121" spans="1:6" x14ac:dyDescent="0.25">
      <c r="A121" s="17" t="s">
        <v>119</v>
      </c>
      <c r="B121" s="5" t="s">
        <v>120</v>
      </c>
      <c r="C121" s="19" t="s">
        <v>8</v>
      </c>
      <c r="D121" s="19">
        <v>1</v>
      </c>
      <c r="E121" s="46"/>
      <c r="F121" s="6">
        <f t="shared" ref="F121:F136" si="7">E121*D121</f>
        <v>0</v>
      </c>
    </row>
    <row r="122" spans="1:6" x14ac:dyDescent="0.25">
      <c r="A122" s="17" t="s">
        <v>121</v>
      </c>
      <c r="B122" s="5" t="s">
        <v>122</v>
      </c>
      <c r="C122" s="19" t="s">
        <v>8</v>
      </c>
      <c r="D122" s="19">
        <v>1</v>
      </c>
      <c r="E122" s="46"/>
      <c r="F122" s="6">
        <f t="shared" si="7"/>
        <v>0</v>
      </c>
    </row>
    <row r="123" spans="1:6" x14ac:dyDescent="0.25">
      <c r="A123" s="17" t="s">
        <v>123</v>
      </c>
      <c r="B123" s="47" t="s">
        <v>124</v>
      </c>
      <c r="C123" s="19" t="s">
        <v>8</v>
      </c>
      <c r="D123" s="19">
        <v>1</v>
      </c>
      <c r="E123" s="46"/>
      <c r="F123" s="6">
        <f t="shared" si="7"/>
        <v>0</v>
      </c>
    </row>
    <row r="124" spans="1:6" x14ac:dyDescent="0.25">
      <c r="A124" s="17" t="s">
        <v>125</v>
      </c>
      <c r="B124" s="5" t="s">
        <v>126</v>
      </c>
      <c r="C124" s="19" t="s">
        <v>8</v>
      </c>
      <c r="D124" s="19">
        <v>1</v>
      </c>
      <c r="E124" s="46"/>
      <c r="F124" s="6">
        <f t="shared" si="7"/>
        <v>0</v>
      </c>
    </row>
    <row r="125" spans="1:6" x14ac:dyDescent="0.25">
      <c r="A125" s="17" t="s">
        <v>127</v>
      </c>
      <c r="B125" s="5" t="s">
        <v>128</v>
      </c>
      <c r="C125" s="19" t="s">
        <v>8</v>
      </c>
      <c r="D125" s="19">
        <v>1</v>
      </c>
      <c r="E125" s="46"/>
      <c r="F125" s="6">
        <f t="shared" si="7"/>
        <v>0</v>
      </c>
    </row>
    <row r="126" spans="1:6" x14ac:dyDescent="0.25">
      <c r="A126" s="17" t="s">
        <v>129</v>
      </c>
      <c r="B126" s="5" t="s">
        <v>130</v>
      </c>
      <c r="C126" s="19" t="s">
        <v>8</v>
      </c>
      <c r="D126" s="19">
        <v>1</v>
      </c>
      <c r="E126" s="46"/>
      <c r="F126" s="6">
        <f t="shared" si="7"/>
        <v>0</v>
      </c>
    </row>
    <row r="127" spans="1:6" ht="30" x14ac:dyDescent="0.25">
      <c r="A127" s="17" t="s">
        <v>131</v>
      </c>
      <c r="B127" s="5" t="s">
        <v>200</v>
      </c>
      <c r="C127" s="19" t="s">
        <v>8</v>
      </c>
      <c r="D127" s="19">
        <v>1</v>
      </c>
      <c r="E127" s="46"/>
      <c r="F127" s="6">
        <f t="shared" si="7"/>
        <v>0</v>
      </c>
    </row>
    <row r="128" spans="1:6" ht="30" x14ac:dyDescent="0.25">
      <c r="A128" s="1" t="s">
        <v>146</v>
      </c>
      <c r="B128" s="2" t="s">
        <v>147</v>
      </c>
      <c r="C128" s="3" t="s">
        <v>8</v>
      </c>
      <c r="D128" s="3">
        <v>1</v>
      </c>
      <c r="E128" s="6"/>
      <c r="F128" s="6">
        <f>E128*D128</f>
        <v>0</v>
      </c>
    </row>
    <row r="129" spans="1:6" x14ac:dyDescent="0.25">
      <c r="A129" s="1" t="s">
        <v>148</v>
      </c>
      <c r="B129" s="2" t="s">
        <v>195</v>
      </c>
      <c r="C129" s="3" t="s">
        <v>8</v>
      </c>
      <c r="D129" s="3">
        <v>1</v>
      </c>
      <c r="E129" s="6"/>
      <c r="F129" s="6">
        <f>E129*D129</f>
        <v>0</v>
      </c>
    </row>
    <row r="130" spans="1:6" ht="30" x14ac:dyDescent="0.25">
      <c r="A130" s="17" t="s">
        <v>173</v>
      </c>
      <c r="B130" s="5" t="s">
        <v>174</v>
      </c>
      <c r="C130" s="19" t="s">
        <v>8</v>
      </c>
      <c r="D130" s="19">
        <v>1</v>
      </c>
      <c r="E130" s="28"/>
      <c r="F130" s="6">
        <f>E130*D130</f>
        <v>0</v>
      </c>
    </row>
    <row r="131" spans="1:6" x14ac:dyDescent="0.25">
      <c r="A131" s="8" t="s">
        <v>175</v>
      </c>
      <c r="B131" s="2" t="s">
        <v>194</v>
      </c>
      <c r="C131" s="19" t="s">
        <v>8</v>
      </c>
      <c r="D131" s="19">
        <v>1</v>
      </c>
      <c r="E131" s="28"/>
      <c r="F131" s="6">
        <f>E131*D131</f>
        <v>0</v>
      </c>
    </row>
    <row r="132" spans="1:6" x14ac:dyDescent="0.25">
      <c r="A132" s="17" t="s">
        <v>176</v>
      </c>
      <c r="B132" s="5" t="s">
        <v>177</v>
      </c>
      <c r="C132" s="19" t="s">
        <v>8</v>
      </c>
      <c r="D132" s="19">
        <v>1</v>
      </c>
      <c r="E132" s="28"/>
      <c r="F132" s="6">
        <f t="shared" ref="F132:F133" si="8">D132*E132</f>
        <v>0</v>
      </c>
    </row>
    <row r="133" spans="1:6" ht="30" x14ac:dyDescent="0.25">
      <c r="A133" s="17" t="s">
        <v>197</v>
      </c>
      <c r="B133" s="5" t="s">
        <v>196</v>
      </c>
      <c r="C133" s="19" t="s">
        <v>8</v>
      </c>
      <c r="D133" s="19">
        <v>1</v>
      </c>
      <c r="E133" s="28"/>
      <c r="F133" s="6">
        <f t="shared" si="8"/>
        <v>0</v>
      </c>
    </row>
    <row r="134" spans="1:6" ht="30" x14ac:dyDescent="0.25">
      <c r="A134" s="1" t="s">
        <v>97</v>
      </c>
      <c r="B134" s="2" t="s">
        <v>98</v>
      </c>
      <c r="C134" s="3" t="s">
        <v>8</v>
      </c>
      <c r="D134" s="3">
        <v>1</v>
      </c>
      <c r="E134" s="6"/>
      <c r="F134" s="4">
        <f>D134*E134</f>
        <v>0</v>
      </c>
    </row>
    <row r="135" spans="1:6" x14ac:dyDescent="0.25">
      <c r="A135" s="1" t="s">
        <v>99</v>
      </c>
      <c r="B135" s="2" t="s">
        <v>100</v>
      </c>
      <c r="C135" s="3" t="s">
        <v>8</v>
      </c>
      <c r="D135" s="3">
        <v>1</v>
      </c>
      <c r="E135" s="6"/>
      <c r="F135" s="4">
        <f>D135*E135</f>
        <v>0</v>
      </c>
    </row>
    <row r="136" spans="1:6" x14ac:dyDescent="0.25">
      <c r="A136" s="41"/>
      <c r="B136" s="5" t="s">
        <v>30</v>
      </c>
      <c r="C136" s="19" t="s">
        <v>13</v>
      </c>
      <c r="D136" s="19">
        <v>1</v>
      </c>
      <c r="E136" s="46"/>
      <c r="F136" s="6">
        <f t="shared" si="7"/>
        <v>0</v>
      </c>
    </row>
    <row r="137" spans="1:6" x14ac:dyDescent="0.25">
      <c r="A137" s="24"/>
      <c r="B137" s="13"/>
      <c r="C137" s="25"/>
      <c r="D137" s="26"/>
      <c r="E137" s="38" t="s">
        <v>188</v>
      </c>
      <c r="F137" s="29">
        <f>SUM(F134:F136)</f>
        <v>0</v>
      </c>
    </row>
    <row r="138" spans="1:6" x14ac:dyDescent="0.25">
      <c r="A138" s="24"/>
      <c r="B138" s="13"/>
      <c r="C138" s="25"/>
      <c r="D138" s="26"/>
      <c r="E138" s="11"/>
      <c r="F138" s="11"/>
    </row>
    <row r="139" spans="1:6" x14ac:dyDescent="0.25">
      <c r="A139" s="49" t="s">
        <v>199</v>
      </c>
      <c r="B139" s="49"/>
      <c r="C139" s="49"/>
      <c r="D139" s="49"/>
      <c r="E139" s="49"/>
      <c r="F139" s="49"/>
    </row>
    <row r="140" spans="1:6" ht="21.75" customHeight="1" x14ac:dyDescent="0.25">
      <c r="A140" s="45" t="s">
        <v>0</v>
      </c>
      <c r="B140" s="43" t="s">
        <v>1</v>
      </c>
      <c r="C140" s="43" t="s">
        <v>2</v>
      </c>
      <c r="D140" s="44" t="s">
        <v>3</v>
      </c>
      <c r="E140" s="43" t="s">
        <v>4</v>
      </c>
      <c r="F140" s="43" t="s">
        <v>5</v>
      </c>
    </row>
    <row r="141" spans="1:6" x14ac:dyDescent="0.25">
      <c r="A141" s="17" t="s">
        <v>180</v>
      </c>
      <c r="B141" s="35" t="s">
        <v>181</v>
      </c>
      <c r="C141" s="19" t="s">
        <v>8</v>
      </c>
      <c r="D141" s="19">
        <v>10</v>
      </c>
      <c r="E141" s="6"/>
      <c r="F141" s="6">
        <f>D141*E141</f>
        <v>0</v>
      </c>
    </row>
    <row r="142" spans="1:6" ht="30" x14ac:dyDescent="0.25">
      <c r="A142" s="17" t="s">
        <v>182</v>
      </c>
      <c r="B142" s="36" t="s">
        <v>183</v>
      </c>
      <c r="C142" s="19" t="s">
        <v>13</v>
      </c>
      <c r="D142" s="19">
        <v>10</v>
      </c>
      <c r="E142" s="6"/>
      <c r="F142" s="6">
        <f t="shared" ref="F142:F144" si="9">D142*E142</f>
        <v>0</v>
      </c>
    </row>
    <row r="143" spans="1:6" x14ac:dyDescent="0.25">
      <c r="A143" s="17" t="s">
        <v>184</v>
      </c>
      <c r="B143" s="36" t="s">
        <v>185</v>
      </c>
      <c r="C143" s="19" t="s">
        <v>8</v>
      </c>
      <c r="D143" s="19">
        <v>53</v>
      </c>
      <c r="E143" s="6"/>
      <c r="F143" s="6">
        <f t="shared" si="9"/>
        <v>0</v>
      </c>
    </row>
    <row r="144" spans="1:6" x14ac:dyDescent="0.25">
      <c r="A144" s="17" t="s">
        <v>186</v>
      </c>
      <c r="B144" s="5" t="s">
        <v>187</v>
      </c>
      <c r="C144" s="19" t="s">
        <v>13</v>
      </c>
      <c r="D144" s="19">
        <v>1</v>
      </c>
      <c r="E144" s="28"/>
      <c r="F144" s="6">
        <f t="shared" si="9"/>
        <v>0</v>
      </c>
    </row>
    <row r="145" spans="1:6" x14ac:dyDescent="0.25">
      <c r="A145" s="17" t="s">
        <v>115</v>
      </c>
      <c r="B145" s="5" t="s">
        <v>116</v>
      </c>
      <c r="C145" s="19" t="s">
        <v>13</v>
      </c>
      <c r="D145" s="22">
        <v>1</v>
      </c>
      <c r="E145" s="23"/>
      <c r="F145" s="6">
        <f t="shared" ref="F145:F146" si="10">E145*D145</f>
        <v>0</v>
      </c>
    </row>
    <row r="146" spans="1:6" x14ac:dyDescent="0.25">
      <c r="A146" s="41"/>
      <c r="B146" s="5" t="s">
        <v>30</v>
      </c>
      <c r="C146" s="19" t="s">
        <v>13</v>
      </c>
      <c r="D146" s="19">
        <v>1</v>
      </c>
      <c r="E146" s="46"/>
      <c r="F146" s="6">
        <f t="shared" si="10"/>
        <v>0</v>
      </c>
    </row>
    <row r="147" spans="1:6" x14ac:dyDescent="0.25">
      <c r="E147" s="38" t="s">
        <v>188</v>
      </c>
      <c r="F147" s="29">
        <f>SUM(F145:F146)</f>
        <v>0</v>
      </c>
    </row>
  </sheetData>
  <mergeCells count="9">
    <mergeCell ref="A18:F18"/>
    <mergeCell ref="A30:F30"/>
    <mergeCell ref="A2:F3"/>
    <mergeCell ref="A41:F42"/>
    <mergeCell ref="A116:F116"/>
    <mergeCell ref="A139:F139"/>
    <mergeCell ref="A79:F79"/>
    <mergeCell ref="A109:F109"/>
    <mergeCell ref="A87:F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Rinkos konsultacijai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2015-06-05T18:17:20Z</dcterms:created>
  <dcterms:modified xsi:type="dcterms:W3CDTF">2026-05-12T19:11:49Z</dcterms:modified>
</cp:coreProperties>
</file>