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vmsa-my.sharepoint.com/personal/elzbieta_talockaite_vilnius_lt/Documents/Darbalaukis/CP-201026_Klinik. ir patolog. tyr/3. PD geri/"/>
    </mc:Choice>
  </mc:AlternateContent>
  <xr:revisionPtr revIDLastSave="7" documentId="8_{5A61BAC0-FE47-48E2-8773-5833149DB465}" xr6:coauthVersionLast="47" xr6:coauthVersionMax="47" xr10:uidLastSave="{BB29B0C7-7B5F-49DF-9FC9-BD3C25544FEC}"/>
  <bookViews>
    <workbookView xWindow="38280" yWindow="-120" windowWidth="29040" windowHeight="15720" xr2:uid="{BF885EAA-1D9F-4835-BC45-8950216508F6}"/>
  </bookViews>
  <sheets>
    <sheet name="Tyrimai ir poreikis" sheetId="1" r:id="rId1"/>
    <sheet name="Paslaugų įkainiai" sheetId="2" r:id="rId2"/>
    <sheet name="Bendrieji reikalavimai" sheetId="3" r:id="rId3"/>
    <sheet name="Ekonominis kriterijus L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1" i="2" l="1"/>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312" i="2" s="1"/>
  <c r="H11" i="2"/>
  <c r="H10" i="2"/>
  <c r="H9" i="2"/>
  <c r="H8" i="2"/>
</calcChain>
</file>

<file path=xl/sharedStrings.xml><?xml version="1.0" encoding="utf-8"?>
<sst xmlns="http://schemas.openxmlformats.org/spreadsheetml/2006/main" count="2496" uniqueCount="386">
  <si>
    <t>Lentelė Nr. 1.1</t>
  </si>
  <si>
    <t>TYRIMŲ, NEATLIEKAMŲ ĮSTAIGOJE, PASLAUGŲ PIRKIMAS</t>
  </si>
  <si>
    <t>Klinikinių laboratorinių tyrimų sąrašas, metodiniai reikalavimai ir preliminarus tyrimų skaičius maksimaliam 36 mėn. laikui</t>
  </si>
  <si>
    <t>Eil. Nr.</t>
  </si>
  <si>
    <t>Tyrimų grupė</t>
  </si>
  <si>
    <t>Tyrimo pavadinimas</t>
  </si>
  <si>
    <t>Maksimali gabenimo trukmė ir sąlygos</t>
  </si>
  <si>
    <t>Rezultatų pateikimo terminas (nuo ėminio paėmimo iš CP)*</t>
  </si>
  <si>
    <t>Preliminarus tyrimų sk. maksimaliam 36 mėn. laikui</t>
  </si>
  <si>
    <r>
      <t xml:space="preserve">18-25 </t>
    </r>
    <r>
      <rPr>
        <sz val="11"/>
        <color theme="1"/>
        <rFont val="Calibri"/>
        <family val="2"/>
        <charset val="186"/>
      </rPr>
      <t>˚C, 2 val.</t>
    </r>
  </si>
  <si>
    <t>1 d.d.</t>
  </si>
  <si>
    <t>3 d.d.</t>
  </si>
  <si>
    <t>1 sav.</t>
  </si>
  <si>
    <t>2 sav.</t>
  </si>
  <si>
    <t>5 d.d.</t>
  </si>
  <si>
    <t>Kiti tyrimai</t>
  </si>
  <si>
    <t>2 d.d.</t>
  </si>
  <si>
    <t>Biochemijos: Angliavandeniai</t>
  </si>
  <si>
    <t>C-peptido nustatymas imunofermentiniu metodu</t>
  </si>
  <si>
    <t>Glikozilinto hemoglobino HbA1c nustatymas</t>
  </si>
  <si>
    <t>Gliukozės koncentracijos serume (plazmoje) nustatymas</t>
  </si>
  <si>
    <t>Insulino nustatymas imunofermentiniu metodu</t>
  </si>
  <si>
    <t>Laktato koncentracijos nustatymas</t>
  </si>
  <si>
    <t>Biochemijos: Baltymai</t>
  </si>
  <si>
    <t xml:space="preserve">Albuminas šlapime </t>
  </si>
  <si>
    <t>Albumino koncentracijos nustatymas</t>
  </si>
  <si>
    <t>Alfa-1 antitripsino koncentracijos nustatymas</t>
  </si>
  <si>
    <t>Antistreptolizino O kiekybinis nustatymas</t>
  </si>
  <si>
    <t>Bendrojo baltymo koncentracijos nustatymas</t>
  </si>
  <si>
    <t>Beta-2 mikroglobulino koncentracijos nustatymas</t>
  </si>
  <si>
    <t>C reaktyvaus baltymo kiekybinis nustatymas</t>
  </si>
  <si>
    <t>C1 esterazės inhibitoriaus koncentracijos nustatymas</t>
  </si>
  <si>
    <t>C1 inhibitoriaus funkcinio aktyvumo tyrimas</t>
  </si>
  <si>
    <t>1 mėn.</t>
  </si>
  <si>
    <t>Ceruloplazmino koncentracijos nustatymas</t>
  </si>
  <si>
    <t>Cistatino C koncentracijos nustatymas</t>
  </si>
  <si>
    <t>Didelės skiriamosios gebos šlapimo baltymų elektroforezė (Proteinurijos tipui nustatyti)</t>
  </si>
  <si>
    <t>Disialotransferino koncentracijos nustatymas (CDT)</t>
  </si>
  <si>
    <t>4 sav.</t>
  </si>
  <si>
    <t>Haptoglobino koncentracijos nustatymas</t>
  </si>
  <si>
    <t>Hemoglobino elektroforezė</t>
  </si>
  <si>
    <t>Imunoglobulino A koncentracijos nustatymas</t>
  </si>
  <si>
    <t>Imunoglobulino E koncentracijos nustatymas</t>
  </si>
  <si>
    <t>Imunoglobulino G koncentracijos nustatymas</t>
  </si>
  <si>
    <t>Imunoglobulino G1 koncentracijos nustatymas</t>
  </si>
  <si>
    <t>Imunoglobulino G2 koncentracijos nustatymas</t>
  </si>
  <si>
    <t>Imunoglobulino G3 koncentracijos nustatymas</t>
  </si>
  <si>
    <t>Imunoglobulino G4 koncentracijos nustatymas</t>
  </si>
  <si>
    <t>Imunoglobulino M koncentracijos nustatymas</t>
  </si>
  <si>
    <t>Imunoglobulinų bendrų lengvųjų kapa grandinių koncentracijos nustatymas</t>
  </si>
  <si>
    <t>Imunoglobulinų bendrų lengvųjų lambda grandinių koncentracijos nustatymas</t>
  </si>
  <si>
    <t>Imunoglobulinų laisvos lengvosios kappa grandinės</t>
  </si>
  <si>
    <t>Imunoglobulinų laisvos lengvosios lambda grandinės</t>
  </si>
  <si>
    <t xml:space="preserve">Interleukino–6 nustatymas   </t>
  </si>
  <si>
    <t>Komplemento faktoriaus C3c koncentracijos nustatymas</t>
  </si>
  <si>
    <t>Komplemento faktoriaus C4 koncentracijos nustatymas</t>
  </si>
  <si>
    <t>Komplemento sistemos klasikinio kelio funkcinio aktyvumo CH50 tyrimas</t>
  </si>
  <si>
    <t>Krioglobulinų nustatymas</t>
  </si>
  <si>
    <r>
      <t xml:space="preserve">Laisvų lengvųjų imunoglobulinų grandinių nustatymas elektroforezės metodu </t>
    </r>
    <r>
      <rPr>
        <i/>
        <sz val="11"/>
        <color theme="1"/>
        <rFont val="Aptos Narrow"/>
        <family val="2"/>
        <charset val="186"/>
        <scheme val="minor"/>
      </rPr>
      <t>(Bence-Jones baltymas)</t>
    </r>
  </si>
  <si>
    <t>Lytinius hormonus sujungiančio globulino (SHGB) nustatymas imunofermentiniu metodu</t>
  </si>
  <si>
    <t>Mioglobino koncentracijos nustatymas</t>
  </si>
  <si>
    <t>Monokloninių baltymų nustatymas imunofiksacijos metodu</t>
  </si>
  <si>
    <t xml:space="preserve">Prostaglandino D2 sintazės (BTP) tyrimas </t>
  </si>
  <si>
    <t>Serumo amiloido A koncentracijos nustatymas</t>
  </si>
  <si>
    <t xml:space="preserve">Serumo baltymų elektroforezė </t>
  </si>
  <si>
    <t>Su nėštumu susijusio plazmos baltymo A koncentracijos nustatymas (PAPP-A)</t>
  </si>
  <si>
    <t>Šlapimo baltymų elektroforezė</t>
  </si>
  <si>
    <t>Tirpių transferino receptorių koncentracijos nustatymas</t>
  </si>
  <si>
    <t>Transferino koncentracijos nustatymas</t>
  </si>
  <si>
    <t>Biochemijos: Elektrolitai, mineralai, mikroelementai</t>
  </si>
  <si>
    <t>Bendrojo kalcio koncentracijos nustatymas</t>
  </si>
  <si>
    <t>Cinko koncentracijos nustatymas</t>
  </si>
  <si>
    <t>Fosforo koncentracijos nustatymas</t>
  </si>
  <si>
    <t>K, Na, Cl koncentracijos nustatymas</t>
  </si>
  <si>
    <t>K, Na, Cl, Ca++ koncentracijos nustatymas</t>
  </si>
  <si>
    <t>Magnio koncentracijos nustatymas</t>
  </si>
  <si>
    <t>Rūgščiųjų karbonatų (CO2) tyrimas kraujo serume ir plazmoje</t>
  </si>
  <si>
    <t>Vario koncentracijos nustatymas</t>
  </si>
  <si>
    <t>Biochemijos: Endokrininiai tyrimai</t>
  </si>
  <si>
    <t xml:space="preserve">17-hidroksiprogesterono nustatymas </t>
  </si>
  <si>
    <t>Adrenokortikotropino (AKTH) nustatymas imunofermentiniu metodu</t>
  </si>
  <si>
    <r>
      <t xml:space="preserve">2-8 </t>
    </r>
    <r>
      <rPr>
        <sz val="11"/>
        <color theme="1"/>
        <rFont val="Calibri"/>
        <family val="2"/>
        <charset val="186"/>
      </rPr>
      <t>˚C, 2 val.</t>
    </r>
  </si>
  <si>
    <t>Aldosterono tyrimas</t>
  </si>
  <si>
    <t>Antimiulerinio hormono (AMH) nustatymas</t>
  </si>
  <si>
    <t>Dehidroepiandrosterono sulfato (DHEA-SO4) nustatymas imunofermentiniu metodu</t>
  </si>
  <si>
    <t>Eritropoetino koncentracijos nustatymas</t>
  </si>
  <si>
    <t>Estradiolio (E2) nustatymas imunofermentiniu metodu</t>
  </si>
  <si>
    <t>Folikulus stimuliuojančio hormono (FSH) nustatymas imunofermentiniu metodu</t>
  </si>
  <si>
    <t>Gastrino koncentracijos nustatymas</t>
  </si>
  <si>
    <t xml:space="preserve">Kalcitonino nustatymas </t>
  </si>
  <si>
    <t>Kortizolio nustatymas imunofermentiniu metodu</t>
  </si>
  <si>
    <t>Laisvas metanefrinas  (ELISA)</t>
  </si>
  <si>
    <t>Laisvas normetanefrinas (ELISA)</t>
  </si>
  <si>
    <t>Laisvo beta chorioninio gonadotropino (beta–HCG) nustatymas imunofermentiniu metodu</t>
  </si>
  <si>
    <t>Laisvo estriolio(E3) nustatymas imunofermentiniu metodu</t>
  </si>
  <si>
    <t>Laisvo tiroksino (LT4) nustatymas imunofermentiniu metodu</t>
  </si>
  <si>
    <t>Laisvo trijodtironino (FT3) nustatymas imunofermentiniu metodu</t>
  </si>
  <si>
    <t xml:space="preserve">Leptino nustatymas </t>
  </si>
  <si>
    <t>Liuteinizuojančio hormono (LH) nustatymas imunofermentiniu metodu</t>
  </si>
  <si>
    <t>Parathormono (iPTH) nustatymas imunofermentiniu metodu</t>
  </si>
  <si>
    <t>Progesterono nustatymas imunofermentiniu metodu</t>
  </si>
  <si>
    <t>Prokalcitonino koncentracijos nustatymas</t>
  </si>
  <si>
    <t>Prolaktino nustatymas imunofermentiniu metodu</t>
  </si>
  <si>
    <t xml:space="preserve">Renino tyrimas </t>
  </si>
  <si>
    <t xml:space="preserve">Somatomedino C (augimo faktoriaus IGF-1) nustatymas </t>
  </si>
  <si>
    <t>Testosterono nustatymas imunofermentiniu metodu</t>
  </si>
  <si>
    <t>Tiroglobulino (Tg) nustatymas imunofermentiniu metodu</t>
  </si>
  <si>
    <t>Tiroksino nustatymas (T4) imunofermentiniu metodu</t>
  </si>
  <si>
    <t>Tirotropino (TTH) nustatymas trečios kartos imunofermentiniu metodu</t>
  </si>
  <si>
    <t>Trijodtironino (T3) nustatymas imunofermentiniu metodu</t>
  </si>
  <si>
    <t>Žmogaus augimo hormono (somatotropinio hormono) (STH) nustatymas imunofermentiniu metodu</t>
  </si>
  <si>
    <t>Žmogaus chorioninio gonadotropino (HCG) nustatymas imunofermentiniu metodu</t>
  </si>
  <si>
    <t>Biochemijos: Fermentai</t>
  </si>
  <si>
    <t>Alanino aminotransferazės (ALAT/GPT) aktyvumo nustatymas</t>
  </si>
  <si>
    <t>Alfa amilazės aktyvumo nustatymas</t>
  </si>
  <si>
    <t>Aspartato aminotransferazės (ASAT/GOT) aktyvumo nustatymas</t>
  </si>
  <si>
    <t>Gama gliutamiltransferazės (GGT) aktyvumo nustatymas</t>
  </si>
  <si>
    <t>Kreatinkinazės (CK) aktyvumo nustatymas</t>
  </si>
  <si>
    <t>Kreatinkinazės izofermentų elektroforezė</t>
  </si>
  <si>
    <t>Kreatinkinazės širdies izofermento (CK-MB) masės nustatymas</t>
  </si>
  <si>
    <t>Laktatdehidrogenazės (LDH) aktyvumo nustatymas</t>
  </si>
  <si>
    <t>Laktatdehidrogenazės (LDH) izofermentų elektroforezė</t>
  </si>
  <si>
    <t>Lipazės aktyvumo nustatymas</t>
  </si>
  <si>
    <t>Pankreatinės amilazės aktyvumo nustatymas</t>
  </si>
  <si>
    <t>Šarminės fosfatazės aktyvumo nustatymas</t>
  </si>
  <si>
    <t>Šarminės fosfatazės izofermentų elektroforezė</t>
  </si>
  <si>
    <t>Biochemijos: Geležies apykaitos tyrimai</t>
  </si>
  <si>
    <t>Feritino koncentracijos nustatymas</t>
  </si>
  <si>
    <t>Geležies koncentracijos nustatymas</t>
  </si>
  <si>
    <t>Geležies sujungimo gebos nustatymas (TIBC/UIBC)</t>
  </si>
  <si>
    <t>Biochemijos: Inkstų funkcijos tyrimai</t>
  </si>
  <si>
    <t>Kreatinino koncentracijos nustatymas</t>
  </si>
  <si>
    <t>Šlapalo koncentracijos nustatymas</t>
  </si>
  <si>
    <t>Šlapimo rūgšties koncentracijos nustatymas</t>
  </si>
  <si>
    <t>Biochemijos: Kepenų funkcijos tyrimai</t>
  </si>
  <si>
    <t>Amoniako koncentracijos nustatymas</t>
  </si>
  <si>
    <t>Bendrojo bilirubino koncentracijos nustatymas</t>
  </si>
  <si>
    <t>Tiesioginio bilirubino koncentracijos nustatymas</t>
  </si>
  <si>
    <t>Tulžies rūgščių koncentracijos tyrimas</t>
  </si>
  <si>
    <t>Biochemijos: Lipidai</t>
  </si>
  <si>
    <t>Apolipoproteino A–I (Apo A–I) koncentracijos nustatymas</t>
  </si>
  <si>
    <t>Apolipoproteino A–II (Apo A–II) koncentracijos nustatymas</t>
  </si>
  <si>
    <t>Apolipoproteino B (Apo B) koncentracijos nustatymas</t>
  </si>
  <si>
    <t>Apolipoproteino E (Apo E) koncentracijos nustatymas</t>
  </si>
  <si>
    <t>Bendrojo cholesterolio koncentracijos nustatymas</t>
  </si>
  <si>
    <t>Didelio tankio lipoproteinų cholesterolio koncentracijos nustatymas</t>
  </si>
  <si>
    <t>Lipoproteino (a) (Lp (a)) koncentracijos nustatymas</t>
  </si>
  <si>
    <t>Lipoproteinų elektroforezė</t>
  </si>
  <si>
    <t>Triacilglicerolių koncentracijos nustatymas</t>
  </si>
  <si>
    <t>Biochemijos: Širdies žymenys</t>
  </si>
  <si>
    <t>B tipo natriuretinio peptido koncentracijos nustatymas (BNP)</t>
  </si>
  <si>
    <t>B tipo natriuretinio propeptido N galinio fragmento (NT-proBNP) tyrimas</t>
  </si>
  <si>
    <t xml:space="preserve">Troponino I (Tn I) nustatymas </t>
  </si>
  <si>
    <t>Biochemijos: Vaistai</t>
  </si>
  <si>
    <t>10-hidroksikarbazepino  nustatymas HPLC metodu</t>
  </si>
  <si>
    <t>Digoksino koncentracijos nustatymas</t>
  </si>
  <si>
    <t>Etosuksimido (ESM) nustatymas HPLC metodu</t>
  </si>
  <si>
    <t>Fenitoino (PHT) nustatymas HPLC metodu</t>
  </si>
  <si>
    <t>Fenobarbitalio (PB) nustatymas HPLC metodu</t>
  </si>
  <si>
    <t>Karbamazepino (CBZ) nustatymas HPLC metodu</t>
  </si>
  <si>
    <t>Karbamazepino koncentracijos nustatymas</t>
  </si>
  <si>
    <t>Karbamazepino-10 11 epoksido (CBZ-EPO) nustatymas HPLC metodu</t>
  </si>
  <si>
    <t>Lamotrigino (LTG) nustatymas HPLC metodu</t>
  </si>
  <si>
    <t>Levetiracetamo (LEV) nustatymas HPLC metodu</t>
  </si>
  <si>
    <t>Okskarbazepino (OXC) nustatymas HPLC metodu</t>
  </si>
  <si>
    <t>Primidono (PRM) nustatymas HPLC metodu</t>
  </si>
  <si>
    <t>Sultiamo nustatymas HPLC metodu</t>
  </si>
  <si>
    <t>Teofilino koncentracijos nustatymas</t>
  </si>
  <si>
    <t>Valproinės rūgšties koncentracijos nustatymas</t>
  </si>
  <si>
    <t>Zonisamido (ZSM) nustatymas HPLC metodu</t>
  </si>
  <si>
    <t>Biochemijos: Vėžio žymenys</t>
  </si>
  <si>
    <t xml:space="preserve">Alfa fetoproteino nustatymas (AFP)                          </t>
  </si>
  <si>
    <t xml:space="preserve">Chromograninas A  </t>
  </si>
  <si>
    <t xml:space="preserve">Karcinoembrioninio antigeno nustatymas       </t>
  </si>
  <si>
    <t>Laisvo prostatos specifinio antigeno nustatymas</t>
  </si>
  <si>
    <t>NSE Neuronams specifinės enolazės tyrimas</t>
  </si>
  <si>
    <t>Prostatos specifinio antigeno (PSA) nustatymas trečios kartos imunofermentiniu metodu</t>
  </si>
  <si>
    <t>S100 kalcį surišančio baltymo B (vėžio žymuo S100) tyrimas</t>
  </si>
  <si>
    <t xml:space="preserve">Vėžio žymens CA 125 nustatymas                         </t>
  </si>
  <si>
    <t xml:space="preserve">Vėžio žymens CA 15–3 nustatymas                   </t>
  </si>
  <si>
    <t xml:space="preserve">Vėžio žymens CA 19–9 nustatymas                          </t>
  </si>
  <si>
    <t>Žmogaus epididymio 4 baltymo (HE4) nustatymas</t>
  </si>
  <si>
    <t>Biochemijos: Vitaminai</t>
  </si>
  <si>
    <t xml:space="preserve">25–OH Vitaminas D </t>
  </si>
  <si>
    <t>Askorbo rūgštis (vitaminas C)</t>
  </si>
  <si>
    <t xml:space="preserve">Folio rūgštis </t>
  </si>
  <si>
    <t xml:space="preserve">Folio rūgštis eritrocituose </t>
  </si>
  <si>
    <t>Retinolis (vitaminas A) ir alfa tokoferolis (vitaminas E)</t>
  </si>
  <si>
    <t xml:space="preserve">Vitaminas B12 (aktyvusis) (Holotranskobalaminas) </t>
  </si>
  <si>
    <t>Imunogenetiniai tyrimai</t>
  </si>
  <si>
    <t>ŽLA-B27 nustatymas realaus laiko PGR metodu</t>
  </si>
  <si>
    <r>
      <t xml:space="preserve">18-25 </t>
    </r>
    <r>
      <rPr>
        <sz val="11"/>
        <color theme="1"/>
        <rFont val="Calibri"/>
        <family val="2"/>
        <charset val="186"/>
      </rPr>
      <t>˚C, 8 val.</t>
    </r>
  </si>
  <si>
    <t>Žmogaus leukocitų antigeno B27 nustatymas tėkmės citometrijos būdu</t>
  </si>
  <si>
    <t>Žmogaus leukocitų antigenų DQB (ŽLA-DQB) nustatymas molekuliniu metodu</t>
  </si>
  <si>
    <t>Žmogaus leukocitų antigenų DRB (ŽLA-DRB) nustatymas molekuliniu metodu</t>
  </si>
  <si>
    <t>Žmogaus leukocitų I klasės antigenų (ŽLA-A, B, C) nustatymas limfocitotoksiniu metodu</t>
  </si>
  <si>
    <t>Žmogaus leukocitų I klasės antigenų (ŽLA-A, B, C) nustatymas molekulinės biologijos metodu</t>
  </si>
  <si>
    <t>Imunologiniai tyrimai</t>
  </si>
  <si>
    <t>Acetilcholino receptorių antikūnų nustatymas (Anti-AChR)</t>
  </si>
  <si>
    <t>Antikūnai prieš ciklinį citrulininį peptidą (anti–CCP)</t>
  </si>
  <si>
    <t>Antikūnai prieš vandens kanalo akvaporiną-4 (Anti-AQP-4) ir prieš mielino oligodendrocitų glikoproteiną (Anti-MOG)</t>
  </si>
  <si>
    <t>Antikūnų prieš autoimuninių miozitų ir uždegiminių miopatijų antigenus nustatymas imunoblotu</t>
  </si>
  <si>
    <t>Antikūnų prieš beta2–glikoproteiną 1 IgA (Anti–beta2–GP1 IgA) nustatymas</t>
  </si>
  <si>
    <t>Antikūnų prieš beta2–glikoproteiną 1 IgG (Anti–beta2–GP1 IgG) nustatymas</t>
  </si>
  <si>
    <t>Antikūnų prieš beta2–glikoproteiną 1 IgM (Anti–beta2–GP1 IgM) nustatymas</t>
  </si>
  <si>
    <t>Antikūnų prieš branduolio antigenus nustatymas (ANA)</t>
  </si>
  <si>
    <t>Antikūnų prieš dvispiralę DNR nustatymas (anti–dsDNR)</t>
  </si>
  <si>
    <t>Antikūnų prieš išskiriamus iš branduolio antigenus nustatymas (ENA)</t>
  </si>
  <si>
    <t>Antikūnų prieš neutrofilų citoplazmos antigenus nustatymas (ANCA)</t>
  </si>
  <si>
    <t>Autoantikūnai prieš IgLON šeimos 5 narį (IgLON5)</t>
  </si>
  <si>
    <t>Autoantikūnų prieš akvaporiną–4 tyrimas</t>
  </si>
  <si>
    <t>Autoantikūnų prieš fosfolipazės receptorių A2 (anti-PLA2R) ir pirmo tipo trombospondino domeną turintį baltymą 7A (anti-THSD7A) tyrimas (Membraninės nefropatijos mozaika)</t>
  </si>
  <si>
    <t>Autoantikūnų prieš mielino–oligodendrocitų glikoproteinus (MOG) tyrimas</t>
  </si>
  <si>
    <t>Autoantikūnų prieš mitochondrijų antigeną M2 tyrimas</t>
  </si>
  <si>
    <t xml:space="preserve">Autoantikūnų prieš neuronų paviršiaus antigenus nustatymas (Autoimuninio encefalito mozaika: NMDA, AMPA 1/2, VGKC asocijuoti CASPR2, LGI1) </t>
  </si>
  <si>
    <t>Cirkuliuojančių imuninių kompleksų nustatymas (CIK)</t>
  </si>
  <si>
    <t>Glutamo rūgšties dekarboksilazės antikūnų (anti–GAD) nustatymas (Antikūnų prieš glutamo rūgšties dekarboksilazę 65 nustatymas)</t>
  </si>
  <si>
    <t>IgA klasės antikūnų prieš audinių transgliutaminazę kiekybinis nustatymas (Anti–tTG IgA)</t>
  </si>
  <si>
    <t xml:space="preserve">IgA klasės antikūnų prieš kardiolipiną nustatymas (AKA-IgA) </t>
  </si>
  <si>
    <t>IgG klasės antikūnai prieš gangliozidus</t>
  </si>
  <si>
    <t>IgG klasės antikūnų prieš audinių transgliutaminazę kiekybinis nustatymas (Anti–tTG IgG)</t>
  </si>
  <si>
    <t>IgG klasės antikūnų prieš kardiolipiną nustatymas (AKA-IgG)</t>
  </si>
  <si>
    <t>IgG klasės antikūnų prieš kepenų antigenus nustatymas imunoblotu</t>
  </si>
  <si>
    <t>IgM klasės antikūnų prieš kardiolipiną nustatymas (AKA-IgM)</t>
  </si>
  <si>
    <t xml:space="preserve">Insulino antikūnų nustatymas </t>
  </si>
  <si>
    <t>Paraneoplastinių antikūnų prieš neuronų antigenus nustatymas serume, likvore (antigenai anti-Hu, anti-Yo, anti-Ri, amfifizinas, CV2, PNMA2 (Ma-2/Ta), rekoverinas, SOX1, titinas, Zic4 baltymas, glutamato dekarboksilazė 65kDa, Purkinje ląstelių citoplazmos Tr tipo antigenas)</t>
  </si>
  <si>
    <t>Patvirtinamasis autoantikūnų prieš mieloperoksidazę (anti-MPO), prieš proteinazę 3 (anti-PR3) ir prieš glomerulų bazinę membraną (anti-GBM) nustatymas</t>
  </si>
  <si>
    <t>Reumatoidinio faktoriaus kiekybinis nustatymas</t>
  </si>
  <si>
    <t>Skydliaukės peroksidazės antikūnų (anti–TPO) nustatymas imunofermentiniu metodu</t>
  </si>
  <si>
    <t>Tiroglobulino antikūnų (anti–Tg) nustatymas imunofermentiniu metodu</t>
  </si>
  <si>
    <t xml:space="preserve">Tirotropino antikūnų receptorių (anti–rTTH) nustatymas </t>
  </si>
  <si>
    <t>Imunologiniai: Alergologijos</t>
  </si>
  <si>
    <t>Alergenas (i208) bitės nuodų fosfolipazė A2, rApi m1</t>
  </si>
  <si>
    <t>Alergenas (i209) vapsvos nuodų proteinas, rVes v5</t>
  </si>
  <si>
    <t>Alergenas (i210) popierinės vapsvos nuodų proteinas, rPol d 5</t>
  </si>
  <si>
    <t>Alergenas (i211) vapsvos nuodų fosfolipazė A1, rVes v1</t>
  </si>
  <si>
    <t xml:space="preserve">Alergenui specifinių IgE nustatymas  </t>
  </si>
  <si>
    <t>IgE antikūnai prieš įvairius įkvepiamus alergenus (ALEX2 AIR) </t>
  </si>
  <si>
    <t>IgE antikūnai prieš įvairius maisto alergenus (ALEX2 FOOD) </t>
  </si>
  <si>
    <t>Išplėstinis alergenų, jų komponentų ir bendro IgE tyrimas</t>
  </si>
  <si>
    <t>Infekcinės serologijos tyrimai</t>
  </si>
  <si>
    <t>1,3-beta-D gliukanas</t>
  </si>
  <si>
    <t>Adeno-viruso IgG antikūnų nustatymas imunofermentiniu metodu</t>
  </si>
  <si>
    <t>Adeno-viruso IgM antikūnų nustatymas imunofermentiniu metodu</t>
  </si>
  <si>
    <t>Antikūnų prieš difterijos vakciną nustatymas</t>
  </si>
  <si>
    <t>Antikūnų prieš polisacharidinę pneumokokinę vakciną nustatymas</t>
  </si>
  <si>
    <t>Antikūnų prieš stabligės vakciną nustatymas</t>
  </si>
  <si>
    <t xml:space="preserve">Aspergillus antigeno (Galaktomanano) nustatymas imunofermentiniu metodu </t>
  </si>
  <si>
    <t>Boreliozės (Laimo ligos) IgG antikūnų nustatymas imunobloto metodu</t>
  </si>
  <si>
    <t xml:space="preserve">Boreliozės (Laimo ligos) IgG antikūnų nustatymas imunofermentiniu metodu </t>
  </si>
  <si>
    <t>Boreliozės (Laimo ligos) IgM antikūnų nustatymas imunobloto metodu</t>
  </si>
  <si>
    <t>Boreliozės (Laimo ligos) IgM antikūnų nustatymas imunofermentiniu metodu</t>
  </si>
  <si>
    <t>Candida antigeno (Manano) nustatymas imunofermentiniu metodu</t>
  </si>
  <si>
    <t>Chlamydia pneumoniae IgG antikūnų nustatymas imunofermentiniu metodu</t>
  </si>
  <si>
    <t xml:space="preserve">Chlamydia pneumoniae IgM antikūnų nustatymas imunofermentiniu metodu                               </t>
  </si>
  <si>
    <t>Citomegalo viruso (CMV) IgG avidiškumo nustatymas</t>
  </si>
  <si>
    <t>Citomegalo viruso (CMV) IgG nustatymas imunofermentiniu metodu</t>
  </si>
  <si>
    <t>Citomegalo viruso (CMV) IgM nustatymas imunofermentiniu metodu</t>
  </si>
  <si>
    <t>EBV ankstyvojo antigeno antikūnai (EBV–AA IgG) (ELISA)</t>
  </si>
  <si>
    <t>EBV viruso branduolio antigeno IgG antikūnų nustatymas serume ir plazmoje (anti–EBBA IgG)</t>
  </si>
  <si>
    <t>EBV viruso IgG antikūnų (anti–EBV IgG) nustatymas imunofermentiniu metodu</t>
  </si>
  <si>
    <t>EBV viruso IgM antikūnų (anti–EBV IgM) nustatymas imunofermentiniu metodu</t>
  </si>
  <si>
    <t>Erkinio encefalito (TBE) antikūnų IgG nustatymas imunofermentiniu metodu</t>
  </si>
  <si>
    <t>Erkinio encefalito (TBE) antikūnų IgM nustatymas imunofermentiniu metodu</t>
  </si>
  <si>
    <t>Hepatito A viruso (HAV) IgG nustatymas (postvakcininis)</t>
  </si>
  <si>
    <t>Hepatito A viruso (HAV) IgM nustatymas imunofermentiniu metodu</t>
  </si>
  <si>
    <t>Hepatito B viruso (HBV) antikūnų IgM (Hbcor IgM) nustatymas imunofermentiniu metodu</t>
  </si>
  <si>
    <t>Hepatito B viruso (HBV) HBcor antikūnų nustatymas imunofermentiniu metodu</t>
  </si>
  <si>
    <t xml:space="preserve">Hepatito B viruso (HBV) HBe antikūnų nustatymas imunofermentiniu metodu </t>
  </si>
  <si>
    <t>Hepatito B viruso (HBV) HBeAg antigeno nustatymas imunofermentiniu metodu</t>
  </si>
  <si>
    <t xml:space="preserve">Hepatito B viruso (HBV) HBs antikūnų nustatymas imunofermentiniu metodu      </t>
  </si>
  <si>
    <t>Hepatito B viruso (HBV) HBsAg antigeno neutralizacijos reakcija (patvirtinantis tyrimas)</t>
  </si>
  <si>
    <t xml:space="preserve">Hepatito B viruso (HBV) HBsAg antigeno nustatymas </t>
  </si>
  <si>
    <t>Hepatito C viruso (HCV) antikūnų nustatymas</t>
  </si>
  <si>
    <t>Hepatito C viruso (HCV) patvirtinantysis IgG antikūnų tyrimas</t>
  </si>
  <si>
    <t>Herpes simplex viruso 1/2 (HSV 1/2) IgG nustatymas imunofermentiniu metodu</t>
  </si>
  <si>
    <t>Herpes simplex viruso 1/2 (HSV 1/2) IgM nustatymas imunofermentiniu metodu</t>
  </si>
  <si>
    <t>IgA klasės antikūnų prieš Yersinia enterocolitica ir Yersinia pseudotuberculosis tyrimas</t>
  </si>
  <si>
    <t>IgA klasės antikūnų prieš Toxoplasma gondii antigenus nustatymas</t>
  </si>
  <si>
    <t>IgG klasės antikūnų prieš Echinococcus granulosus ir Echinococcus multilocularis antigenus nustatymas</t>
  </si>
  <si>
    <t>IgG klasės antikūnų prieš Echinococcus granulosus ir Echinococcus multilocularis antigenus nustatymas imunoblotu</t>
  </si>
  <si>
    <t>IgG klasės antikūnų prieš Yersinia enterocolitica ir Yersinia pseudotuberculosis tyrimas</t>
  </si>
  <si>
    <t>Kiekybinis SARS-CoV-2 anti-S, anti-S1 arba anti-RBD IgG nustatymas</t>
  </si>
  <si>
    <t>Kokybinis IgG antikūnų prieš SARS-CoV-2 N baltymą tyrimas</t>
  </si>
  <si>
    <t>Mycoplasma pneumoniae IgG antikūnų nustatymas imunofermentiniu metodu</t>
  </si>
  <si>
    <t>Mycoplasma pneumoniae IgM antikūnų nustatymas imunofermentiniu metodu</t>
  </si>
  <si>
    <t>Neuroboreliozės IgG/IgM antikūnų nustatymas stuburo smegenų skystyje ir serume imunofermentiniu metodu</t>
  </si>
  <si>
    <t>Raudonukės viruso IgG nustatymas imunofermentiniu metodu</t>
  </si>
  <si>
    <t>Raudonukės viruso IgM nustatymas imunofermentiniu metodu</t>
  </si>
  <si>
    <t>RPR kokybinė reakcija</t>
  </si>
  <si>
    <t>RPR pusiau kiekybinė reakcija</t>
  </si>
  <si>
    <t>T.gondii IgG avidiškumo tyrimas imunofermentiniu metodu</t>
  </si>
  <si>
    <t>T.gondii IgG nustatymas imunofermentiniu metodu</t>
  </si>
  <si>
    <t>T.gondii IgM nustatymas imunofermentiniu metodu</t>
  </si>
  <si>
    <t>TBE meningoencefalito IgG antikūnų nustatymas likvore imunofermentiniu metodu</t>
  </si>
  <si>
    <t>TBE meningoencefalito IgG antikūnų nustatymas serume imunofermentiniu metodu</t>
  </si>
  <si>
    <t>TBE meningoencefalito IgM antikūnų nustatymas likvore imunofermentiniu metodu</t>
  </si>
  <si>
    <t>TBE meningoencefalito IgM antikūnų nustatymas serume imunofermentiniu metodu</t>
  </si>
  <si>
    <t>Tymų IgG klasės antikūnų nustatymas imunofermentiniu metodu</t>
  </si>
  <si>
    <t>Tymų IgM klasės antikūnų nustatymas imunofermentiniu metodu</t>
  </si>
  <si>
    <t>Toxocara canis IgG antikūnų nustatymas imunofermentiniu metodu</t>
  </si>
  <si>
    <t>TPHA-kokybinė hemagliutinacijos reakcija su Treponema pallidum antigenu</t>
  </si>
  <si>
    <t>Treponema pallidum IgG antikūnų nustatymas imunobloto metodu</t>
  </si>
  <si>
    <t>Treponema pallidum IgM antikūnų nustatymas imunobloto metodu</t>
  </si>
  <si>
    <t>Treponema pallidum IgM,-A,-G antikūnų nustatymas</t>
  </si>
  <si>
    <t>Varicella zoster viruso (VZV) IgG nustatymas</t>
  </si>
  <si>
    <t>Varicella zoster viruso (VZV) IgM nustatymas</t>
  </si>
  <si>
    <t>Žmogaus imunodeficito viruso 1/2 (ŽIV 1/2) antikūnų ir p24 Ag nustatymas imunofermentiniu metodu</t>
  </si>
  <si>
    <t>C galinio provazopresino (kopeptino) tyrimas (CT-proAVP)</t>
  </si>
  <si>
    <t>Homocisteino koncentracijos nustatymas</t>
  </si>
  <si>
    <t>Imuninių periferinio kraujo ląstelių CD3+CD4+ ir CD3+CD8+ žymenų nustatymas, tėkmės citometrija</t>
  </si>
  <si>
    <t>Miksoviruso atsparumo baltymas A ir C reaktyvus baltymas (MxA/CRB)</t>
  </si>
  <si>
    <t>Placentos augimo faktoriaus tyrimas (PlGF)</t>
  </si>
  <si>
    <t>Tirpios, į fms panašios tirozino kinazės–1 (VEGF receptorius–1) tyrimas (sFlt-1)</t>
  </si>
  <si>
    <t>Triptazės nustatymas</t>
  </si>
  <si>
    <t>Laboratorinės hematologijos tyrimai</t>
  </si>
  <si>
    <t>Kraujo tyrimas ENG nustatyti (veniniame kraujyje)</t>
  </si>
  <si>
    <t>Leukogramos skaičiavimas</t>
  </si>
  <si>
    <t>Retikulocitų skaičiavimas automatizuotu būdu</t>
  </si>
  <si>
    <t>Trombocitų kiekio skaičiavimas kraujo tepinėlyje</t>
  </si>
  <si>
    <t xml:space="preserve">Veninio kraujo tyrimas automatizuotu būdu </t>
  </si>
  <si>
    <t>Laboratorinės hematologijos tyrimai: tranfuziologijos tyrimai</t>
  </si>
  <si>
    <t>ABO kraujo grupės ir Rh D nustatymas kraujyje tiesioginiu ir atvirkštiniu būdu. Hemagliutinacija stulpelyje, automatizuotas metodas</t>
  </si>
  <si>
    <t>Antieritrocitinių imuninių antikūnų titras</t>
  </si>
  <si>
    <t>Antikūnų identifikavimas stulpeliniu būdu</t>
  </si>
  <si>
    <t>Antikūnų nustatymas, naudojant 2-jų donorų standartinius eritrocitus, stulpeliniu būdu</t>
  </si>
  <si>
    <t>Antikūnų nustatymas, naudojant 3-jų donorų standartinius eritrocitus, stulpeliniu būdu</t>
  </si>
  <si>
    <t>Antikūnų prieš hepariną nustatymas</t>
  </si>
  <si>
    <t>Antikūnų titras (šalčio agliutininai)</t>
  </si>
  <si>
    <t>D silpno antigeno nustatymas. Hemagliutinacija stulpelyje, automatizuotas metodas</t>
  </si>
  <si>
    <t>DiaClon D (VI neg.) antigeno nustatymas</t>
  </si>
  <si>
    <t>Izoagliutininų Anti-A IgG antikūnų titras</t>
  </si>
  <si>
    <t>Izoagliutininų Anti-A IgM antikūnų titras</t>
  </si>
  <si>
    <t>Izoagliutininų Anti-B IgG antikūnų titras</t>
  </si>
  <si>
    <t>Izoagliutininų Anti-B IgM antikūnų titras</t>
  </si>
  <si>
    <t>Kraujo grupė DiaClon ABD</t>
  </si>
  <si>
    <t>Kraujo grupė DiaClon ABO/D</t>
  </si>
  <si>
    <t>Kraujo grupės pagal ABO antigenus ir rezus Rh(D) priklausomybės faktoriaus nustatymas rankiniu būdu</t>
  </si>
  <si>
    <t>Kraujo suderinamumo mėginys (stulpeliniu būdu)</t>
  </si>
  <si>
    <t>Netiesioginė Kumbso reakcija su DTT (kai eritrocitiniai reagentai paveikti DTT)</t>
  </si>
  <si>
    <t>Rezus sistemos fenotipo nustatymas stulpeliniu būdu</t>
  </si>
  <si>
    <t>Tiesioginis Kumbso mėginys (IgG+C3d) (stulpeliniu būdu)</t>
  </si>
  <si>
    <t>Tiesioginis Kumbso mėginys (IgG-C3d-ctl) (stulpeliniu būdu)</t>
  </si>
  <si>
    <t>Tiesioginis Kumbso mėginys (IgG-IgA-IgM-C3c-C3cd-ctl) (stulpeliniu būdu)</t>
  </si>
  <si>
    <r>
      <t>Lentelė Nr. 1.2 (</t>
    </r>
    <r>
      <rPr>
        <b/>
        <i/>
        <sz val="11"/>
        <color rgb="FFFF0000"/>
        <rFont val="Aptos Narrow"/>
        <family val="2"/>
        <charset val="186"/>
        <scheme val="minor"/>
      </rPr>
      <t>pateikiama užpildyta su pasiūlymu</t>
    </r>
    <r>
      <rPr>
        <sz val="11"/>
        <color theme="1"/>
        <rFont val="Aptos Narrow"/>
        <family val="2"/>
        <charset val="186"/>
        <scheme val="minor"/>
      </rPr>
      <t>)</t>
    </r>
  </si>
  <si>
    <t>Paslaugos teikimo (tyrimo atlikimo vietos) adresas*</t>
  </si>
  <si>
    <t>Paslaugos kodas</t>
  </si>
  <si>
    <r>
      <t xml:space="preserve">Paslaugos įkainis be PVM, Eur**
</t>
    </r>
    <r>
      <rPr>
        <b/>
        <i/>
        <sz val="11"/>
        <color rgb="FFFF0000"/>
        <rFont val="Aptos Narrow"/>
        <family val="2"/>
        <charset val="186"/>
        <scheme val="minor"/>
      </rPr>
      <t>(įrašo tiekėjas)</t>
    </r>
  </si>
  <si>
    <r>
      <t xml:space="preserve">Suma be PVM, Eur**
</t>
    </r>
    <r>
      <rPr>
        <b/>
        <i/>
        <sz val="11"/>
        <color rgb="FFFF0000"/>
        <rFont val="Aptos Narrow"/>
        <family val="2"/>
        <charset val="186"/>
        <scheme val="minor"/>
      </rPr>
      <t>(įrašo tiekėjas)</t>
    </r>
  </si>
  <si>
    <t>Įrašo tiekėjas</t>
  </si>
  <si>
    <t>* - Pildant langelius, juos privaloma užpildyti. Būtina nurodyti paslaugos teikimo (tyrimo atlikimo vietos) adresą.</t>
  </si>
  <si>
    <t>** - pagal PVM įstatymo 20 straipsnį paslaugos neapmokestinamos.</t>
  </si>
  <si>
    <t>Antros pirkimo dalies Biochemijos, hematologijos, imuninių ir infekcinės serologijos tyrimų įkainiai</t>
  </si>
  <si>
    <r>
      <t>Lentelė Nr. 1.3 (</t>
    </r>
    <r>
      <rPr>
        <b/>
        <i/>
        <sz val="11"/>
        <color rgb="FFFF0000"/>
        <rFont val="Aptos Narrow"/>
        <family val="2"/>
        <charset val="186"/>
        <scheme val="minor"/>
      </rPr>
      <t>pateikiama užpildyta su pasiūlymu</t>
    </r>
    <r>
      <rPr>
        <sz val="11"/>
        <color theme="1"/>
        <rFont val="Aptos Narrow"/>
        <family val="2"/>
        <charset val="186"/>
        <scheme val="minor"/>
      </rPr>
      <t>)</t>
    </r>
  </si>
  <si>
    <t>Reikalavimas</t>
  </si>
  <si>
    <t>Atitikimas reikalavimui 
(privaloma užpildyti)</t>
  </si>
  <si>
    <t>įrašo tiekėjas, nurodoma, kur bus atliekami tyrimai</t>
  </si>
  <si>
    <t>Klinikiniai laboratoriniai tyrimai turi būti atlikti ne vėliau nei per terminą nurodytą Lentelėje Nr. 1.1 "Tyrimai ir poreikis" nuo ėminių-mėginių paėmimo iš Centro poliklinikos Klinikinės laboratorijos, Pylimo g. 3, kab. 229.</t>
  </si>
  <si>
    <t>-----</t>
  </si>
  <si>
    <r>
      <t xml:space="preserve">Ėminių-mėginių transportavimą iš Centro poliklinikos į tiekėjo laboratoriją užtikrina tiekėjas savo lėšomis. Transportavimui privalo naudoti daugkartinius termokrepšius ir/arba termodėžes, užtikrinant reikiamą temperatūrinę kontrolę. Ėminių-mėginių paėmimo tvarkaraštis:
1. </t>
    </r>
    <r>
      <rPr>
        <b/>
        <sz val="11"/>
        <color theme="1"/>
        <rFont val="Aptos Narrow"/>
        <family val="2"/>
        <charset val="186"/>
        <scheme val="minor"/>
      </rPr>
      <t>pagrindinis</t>
    </r>
    <r>
      <rPr>
        <sz val="11"/>
        <color theme="1"/>
        <rFont val="Aptos Narrow"/>
        <family val="2"/>
        <charset val="186"/>
        <scheme val="minor"/>
      </rPr>
      <t xml:space="preserve"> - visomis darbo dienomis ne anksčiau 12 val. ir ne vėliau nei 13 val.;
2. </t>
    </r>
    <r>
      <rPr>
        <b/>
        <sz val="11"/>
        <color theme="1"/>
        <rFont val="Aptos Narrow"/>
        <family val="2"/>
        <charset val="186"/>
        <scheme val="minor"/>
      </rPr>
      <t>papildomas</t>
    </r>
    <r>
      <rPr>
        <sz val="11"/>
        <color theme="1"/>
        <rFont val="Aptos Narrow"/>
        <family val="2"/>
        <charset val="186"/>
        <scheme val="minor"/>
      </rPr>
      <t xml:space="preserve"> - penktadieniais ir prieššventinėmis dienomis ne anksčiau kaip 18 val. ir ne vėliau kaip 19 val.
Papildomas ėminių-mėginių paėmimas negali būti vienintelis paėmimas nurodytomis dienomis.</t>
    </r>
  </si>
  <si>
    <t>įrašo tiekėjas
Pateikiamas logistikos procesų aprašas. 
Pateikiamas temperatūros kontrolės ir registravimo tvarkos aprašas</t>
  </si>
  <si>
    <t>Tiekėjas kartu su pasiūlymu privalo pateikti ėminių vadovą ir (ar) preanalitinių procesų aprašą, kuriame būtų nurodyti visų siūlomų tyrimų ėminių stabilumo terminai, laikymo ir gabenimo sąlygos bei ėminių netinkamumo (atmetimo) kriterijai. Pateikta informacija turi pagrįsti atitiktį techninės specifikacijos Lentelėje Nr. 1 "Tyrimai ir poreikis" nustatytiems reikalavimams dėl ėminių gabenimo sąlygų ir terminų. 
Jei iš pateiktos informacijos negalima nustatyti atitikties nurodytiems reikalavimams, pasiūlymas laikomas neatitinkančiu techninės specifikacijos reikalavimų. Nuorodos į interneto svetaines (įskaitant ir ūkio sbjekto, kurio pajėgumais remiamasi) nelaikomos tinkamu reikalavimo įvykdymu.</t>
  </si>
  <si>
    <t>įrašo tiekėjas</t>
  </si>
  <si>
    <r>
      <t>Tiekėjas ir ūkio subjektai, kurių pajėgumais remiamasi, jeigu jų pajėgumais remiasi tiekėjas</t>
    </r>
    <r>
      <rPr>
        <strike/>
        <sz val="11"/>
        <color theme="1"/>
        <rFont val="Aptos Narrow"/>
        <family val="2"/>
        <charset val="186"/>
        <scheme val="minor"/>
      </rPr>
      <t>,</t>
    </r>
    <r>
      <rPr>
        <sz val="11"/>
        <color theme="1"/>
        <rFont val="Aptos Narrow"/>
        <family val="2"/>
        <charset val="186"/>
        <scheme val="minor"/>
      </rPr>
      <t xml:space="preserve"> privalo dalyvauti išorinio kokybės vertinimo (IKV) programose ir atitikti 2020 m. lapkričio 10 d. SAM įsakymo Nr. V-2572 DĖL LABORATORINĖS DIAGNOSTIKOS PASLAUGŲ PRIEINAMUMO IR KOKYBĖS RODIKLIŲ IR JŲ STEBĖSENOS TVARKOS APRAŠO PATVIRTINIMO devintojo (9) rodiklio siektiną reikšmę (&gt; 80 %).</t>
    </r>
  </si>
  <si>
    <t>įrašo tiekėjas
Nurodyti VASPVT pateiktą 2025 metais pasiektą rodiklio reikšmę bei pateikti VASPVT teikiamo dokumento kopiją</t>
  </si>
  <si>
    <t>Tiekėjas tyrimų rezultatus Pirkėjui privalo pateikti elektroniniu būdu, išsiunčiant el. paštu laboratorija@pylimas.lt. Visi pateikiami tyrimų rezultatai turi būti pasirašyti kvalifikuotu elektroniniu parašu arba kitu teisės aktų reikalavimus atitinkančiu būdu.</t>
  </si>
  <si>
    <t>Užsakymai pateikiami užsakymo pateikimo lape kartu su perduodamais laboratorinių tyrimų mėginiais.</t>
  </si>
  <si>
    <t>Lentelė Nr. 1.4</t>
  </si>
  <si>
    <t>Ekonomiškai naudingiausio pasiūlymo vertinimo kriterijus (LT)</t>
  </si>
  <si>
    <t>Ekonomiškai naudingiausio pasiūlymo kriterijaus reikalavimai</t>
  </si>
  <si>
    <t>Skiriamų balų skaičius</t>
  </si>
  <si>
    <t>LT šifras</t>
  </si>
  <si>
    <t>Vertinamo kriterijaus atitiktį įrodantys dokumentai
(privaloma užpildyti)*</t>
  </si>
  <si>
    <r>
      <rPr>
        <b/>
        <sz val="11"/>
        <color theme="1"/>
        <rFont val="Aptos Narrow"/>
        <family val="2"/>
        <charset val="186"/>
        <scheme val="minor"/>
      </rPr>
      <t xml:space="preserve">Tyrimų atlikimo organizavimas. 
</t>
    </r>
    <r>
      <rPr>
        <sz val="11"/>
        <color theme="1"/>
        <rFont val="Aptos Narrow"/>
        <family val="2"/>
        <charset val="186"/>
        <scheme val="minor"/>
      </rPr>
      <t xml:space="preserve">Vertinama, kokia dalis šios pirkimo dalies laboratorinių tyrimų atliekama vienu paslaugos teikimo adresu (t. y. vienoje laboratorijoje), siekiant sumažinti mėginių padalinimo poreikį, procesų prieš tyrimus klaidų riziką, pagreitinti rezultatų pateikimą ir užtikrinti susijusių tyrimų tarpusavio koreliaciją ir kontrolę. 
</t>
    </r>
    <r>
      <rPr>
        <b/>
        <sz val="11"/>
        <color theme="1"/>
        <rFont val="Aptos Narrow"/>
        <family val="2"/>
        <charset val="186"/>
        <scheme val="minor"/>
      </rPr>
      <t>„Viena laboratorija</t>
    </r>
    <r>
      <rPr>
        <sz val="11"/>
        <color theme="1"/>
        <rFont val="Aptos Narrow"/>
        <family val="2"/>
        <charset val="186"/>
        <scheme val="minor"/>
      </rPr>
      <t xml:space="preserve">“ suprantama kaip viena fizinė tyrimų atlikimo vieta (adresas), kuriai taikoma galiojanti VASPVT licencija, ir kurioje pagal sutartį atliekamiems tyrimams valdomi procesai apima mėginio registraciją, paruošimą, jo analizę, kokybės kontrolės procedūras, rezultatų patvirtinimą ir perdavimą Pirkėjui.
</t>
    </r>
    <r>
      <rPr>
        <b/>
        <sz val="11"/>
        <color theme="1"/>
        <rFont val="Aptos Narrow"/>
        <family val="2"/>
        <charset val="186"/>
        <scheme val="minor"/>
      </rPr>
      <t>„Atliekama vienoje laboratorijoje“</t>
    </r>
    <r>
      <rPr>
        <sz val="11"/>
        <color theme="1"/>
        <rFont val="Aptos Narrow"/>
        <family val="2"/>
        <charset val="186"/>
        <scheme val="minor"/>
      </rPr>
      <t xml:space="preserve"> – tyrimai laikomi atliekamais vienoje laboratorijoje, jei mėginys nėra padalinamas ir nėra siunčiamas analizei į kitą laboratoriją (kitu fiziniu adresu). </t>
    </r>
  </si>
  <si>
    <t>LA1</t>
  </si>
  <si>
    <t>įrašo tiekėjas
Užpildo lentelės Nr. 1.2 stulpelį "Paslaugos teikimo (tyrimo atlikimo vietos) adresas".</t>
  </si>
  <si>
    <r>
      <rPr>
        <b/>
        <sz val="11"/>
        <rFont val="Aptos Narrow"/>
        <family val="2"/>
        <charset val="186"/>
        <scheme val="minor"/>
      </rPr>
      <t>Aplinkai draugiškas biologinių ėminių transportavimas.</t>
    </r>
    <r>
      <rPr>
        <sz val="11"/>
        <rFont val="Aptos Narrow"/>
        <family val="2"/>
        <charset val="186"/>
        <scheme val="minor"/>
      </rPr>
      <t xml:space="preserve">
Tiekėjas įsipareigoja, kad visu sutarties vykdymo laikotarpiu ėminių transportavimas bus atliekamas tik nulinės emisijos transporto priemonėmis (t. y. 100 % elektrinėmis transporto priemonėmis).</t>
    </r>
  </si>
  <si>
    <t>100 % elektrinė transporto priemonė - 2 balai.</t>
  </si>
  <si>
    <t>LA2</t>
  </si>
  <si>
    <t>LT(max)</t>
  </si>
  <si>
    <t>Antra pirkimo dalis Biochemijos, hematologijos, imuninių ir infekcinės serologijos tyrimai</t>
  </si>
  <si>
    <r>
      <t xml:space="preserve">Tiekėjo laboratorinių tyrimų, atliekamų vienu paslaugos teikimo adresu, santykis su bendru pirkimo dalies laboratorinių tyrimų skaičiumi: 
</t>
    </r>
    <r>
      <rPr>
        <b/>
        <sz val="11"/>
        <rFont val="Aptos Narrow"/>
        <family val="2"/>
        <charset val="186"/>
        <scheme val="minor"/>
      </rPr>
      <t>A) ≥85 % - 30 balų;
B) 70-84 % - 24 balai;
C) 55-69 % - 18 balų;
D) 40-54 % - 10 balų;
E) &lt;40 % - 0 (nulis) balų.</t>
    </r>
  </si>
  <si>
    <r>
      <rPr>
        <u/>
        <sz val="11"/>
        <color theme="1"/>
        <rFont val="Aptos Narrow"/>
        <family val="2"/>
        <charset val="186"/>
        <scheme val="minor"/>
      </rPr>
      <t xml:space="preserve">Susieti laboratoriniai tyrimai </t>
    </r>
    <r>
      <rPr>
        <sz val="11"/>
        <color theme="1"/>
        <rFont val="Aptos Narrow"/>
        <family val="2"/>
        <charset val="186"/>
        <scheme val="minor"/>
      </rPr>
      <t>privalo būti atliekami toje pačioje laboratorijoje. Susietais laboratoriniais tyrimais yra laikomi šie:
1. imunoglobulinų klasės;
2. bendrojo baltymo koncentracijos nustatymas ir baltymų elektroforezė;
3. apolipoproteinai;
4. CA125 ir HE4 tyrimai ROMA indeksui apskaičiuoti;
5. DHEA-SO4 ir testosterono Laisvųjų androgenų indeksui (LAI) apskaičiuoti;
6. Skydliaukės hormonai ir susiję antikūnai;
7. fermentai ir jų izofermentai;
8. skirtingų imunoglobulinų klasių to paties tipo autoantikūnai;
9. skirtingų imunoglobulinų klasių to paties infekcijų sukėlėjo serologiniai tyrimai, įskaitant avidiškumą.</t>
    </r>
  </si>
  <si>
    <t>*** - Maksimali perkančiajai organizacijai priimtina antros pirkimo objekto dalies vertė yra 390 000 Eur (trys šimtai devyniasdešimt tūkstančių eurų).</t>
  </si>
  <si>
    <t>Pasiūlymo bendroji suma be PVM**:</t>
  </si>
  <si>
    <t>Bendrieji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</si>
</sst>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b/>
      <sz val="16"/>
      <color theme="1"/>
      <name val="Aptos Narrow"/>
      <family val="2"/>
      <charset val="186"/>
      <scheme val="minor"/>
    </font>
    <font>
      <b/>
      <sz val="11"/>
      <color theme="0"/>
      <name val="Aptos Narrow"/>
      <family val="2"/>
      <scheme val="minor"/>
    </font>
    <font>
      <sz val="11"/>
      <color theme="1"/>
      <name val="Calibri"/>
      <family val="2"/>
      <charset val="186"/>
    </font>
    <font>
      <sz val="11"/>
      <name val="Aptos Narrow"/>
      <family val="2"/>
      <charset val="186"/>
      <scheme val="minor"/>
    </font>
    <font>
      <i/>
      <sz val="10"/>
      <color theme="1"/>
      <name val="Aptos Narrow"/>
      <family val="2"/>
      <charset val="186"/>
      <scheme val="minor"/>
    </font>
    <font>
      <i/>
      <sz val="11"/>
      <color theme="1"/>
      <name val="Aptos Narrow"/>
      <family val="2"/>
      <charset val="186"/>
      <scheme val="minor"/>
    </font>
    <font>
      <b/>
      <sz val="11"/>
      <name val="Aptos Narrow"/>
      <family val="2"/>
      <charset val="186"/>
      <scheme val="minor"/>
    </font>
    <font>
      <b/>
      <i/>
      <sz val="11"/>
      <color rgb="FFFF0000"/>
      <name val="Aptos Narrow"/>
      <family val="2"/>
      <charset val="186"/>
      <scheme val="minor"/>
    </font>
    <font>
      <b/>
      <sz val="14"/>
      <color theme="1"/>
      <name val="Aptos Narrow"/>
      <family val="2"/>
      <charset val="186"/>
      <scheme val="minor"/>
    </font>
    <font>
      <b/>
      <sz val="11"/>
      <color rgb="FFFF0000"/>
      <name val="Aptos Narrow"/>
      <family val="2"/>
      <charset val="186"/>
      <scheme val="minor"/>
    </font>
    <font>
      <u/>
      <sz val="11"/>
      <color theme="1"/>
      <name val="Aptos Narrow"/>
      <family val="2"/>
      <charset val="186"/>
      <scheme val="minor"/>
    </font>
    <font>
      <i/>
      <sz val="10"/>
      <color theme="1"/>
      <name val="Aptos Narrow"/>
      <family val="2"/>
      <scheme val="minor"/>
    </font>
    <font>
      <strike/>
      <sz val="11"/>
      <color theme="1"/>
      <name val="Aptos Narrow"/>
      <family val="2"/>
      <charset val="186"/>
      <scheme val="minor"/>
    </font>
    <font>
      <sz val="11"/>
      <name val="Aptos Narrow"/>
      <family val="2"/>
      <scheme val="minor"/>
    </font>
  </fonts>
  <fills count="4">
    <fill>
      <patternFill patternType="none"/>
    </fill>
    <fill>
      <patternFill patternType="gray125"/>
    </fill>
    <fill>
      <patternFill patternType="solid">
        <fgColor theme="1"/>
        <bgColor theme="1"/>
      </patternFill>
    </fill>
    <fill>
      <patternFill patternType="solid">
        <fgColor theme="0" tint="-0.14999847407452621"/>
        <bgColor indexed="64"/>
      </patternFill>
    </fill>
  </fills>
  <borders count="5">
    <border>
      <left/>
      <right/>
      <top/>
      <bottom/>
      <diagonal/>
    </border>
    <border>
      <left/>
      <right/>
      <top style="thin">
        <color theme="1"/>
      </top>
      <bottom/>
      <diagonal/>
    </border>
    <border>
      <left/>
      <right/>
      <top style="thin">
        <color theme="1"/>
      </top>
      <bottom style="thin">
        <color theme="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0" xfId="0" applyAlignment="1">
      <alignment horizontal="left" vertical="top" wrapText="1" shrinkToFit="1"/>
    </xf>
    <xf numFmtId="0" fontId="2" fillId="0" borderId="0" xfId="0" applyFont="1" applyAlignment="1">
      <alignment horizontal="center" vertical="top" wrapText="1" shrinkToFit="1"/>
    </xf>
    <xf numFmtId="0" fontId="4" fillId="2" borderId="0" xfId="0" applyFont="1" applyFill="1" applyAlignment="1">
      <alignment horizontal="left" vertical="center" wrapText="1" shrinkToFit="1"/>
    </xf>
    <xf numFmtId="0" fontId="4" fillId="2" borderId="0" xfId="0" applyFont="1" applyFill="1" applyAlignment="1">
      <alignment horizontal="center" vertical="center" wrapText="1" shrinkToFit="1"/>
    </xf>
    <xf numFmtId="0" fontId="1" fillId="0" borderId="1" xfId="0" applyFont="1" applyBorder="1" applyAlignment="1">
      <alignment horizontal="center" vertical="center" wrapText="1" shrinkToFit="1"/>
    </xf>
    <xf numFmtId="0" fontId="1" fillId="0" borderId="1" xfId="0" applyFont="1" applyBorder="1" applyAlignment="1">
      <alignment vertical="center" wrapText="1" shrinkToFit="1"/>
    </xf>
    <xf numFmtId="0" fontId="1" fillId="0" borderId="1" xfId="0" applyFont="1" applyBorder="1" applyAlignment="1">
      <alignment vertical="top" wrapText="1" shrinkToFit="1"/>
    </xf>
    <xf numFmtId="0" fontId="6" fillId="0" borderId="1"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2" xfId="0" applyFont="1" applyBorder="1" applyAlignment="1">
      <alignment horizontal="center" vertical="center" wrapText="1" shrinkToFit="1"/>
    </xf>
    <xf numFmtId="0" fontId="0" fillId="0" borderId="0" xfId="0" applyAlignment="1">
      <alignment vertical="top" wrapText="1" shrinkToFit="1"/>
    </xf>
    <xf numFmtId="0" fontId="4" fillId="0" borderId="0" xfId="0" applyFont="1" applyAlignment="1">
      <alignment horizontal="center" vertical="top" wrapText="1" shrinkToFit="1"/>
    </xf>
    <xf numFmtId="0" fontId="4" fillId="0" borderId="0" xfId="0" applyFont="1" applyAlignment="1">
      <alignment horizontal="left" vertical="top" wrapText="1" shrinkToFit="1"/>
    </xf>
    <xf numFmtId="0" fontId="7" fillId="0" borderId="0" xfId="0" applyFont="1" applyAlignment="1">
      <alignment horizontal="center" vertical="top" wrapText="1" shrinkToFit="1"/>
    </xf>
    <xf numFmtId="0" fontId="2" fillId="0" borderId="2" xfId="0" applyFont="1" applyBorder="1" applyAlignment="1">
      <alignment horizontal="center" vertical="top" wrapText="1" shrinkToFit="1"/>
    </xf>
    <xf numFmtId="2" fontId="7" fillId="0" borderId="0" xfId="0" applyNumberFormat="1" applyFont="1" applyAlignment="1">
      <alignment horizontal="center" vertical="top" wrapText="1" shrinkToFit="1"/>
    </xf>
    <xf numFmtId="2" fontId="7" fillId="0" borderId="4" xfId="0" applyNumberFormat="1" applyFont="1" applyBorder="1" applyAlignment="1">
      <alignment horizontal="center" vertical="top" wrapText="1" shrinkToFit="1"/>
    </xf>
    <xf numFmtId="0" fontId="12" fillId="0" borderId="0" xfId="0" applyFont="1" applyAlignment="1">
      <alignment horizontal="left" vertical="top" wrapText="1" shrinkToFit="1"/>
    </xf>
    <xf numFmtId="0" fontId="1" fillId="0" borderId="1" xfId="0" applyFont="1" applyBorder="1" applyAlignment="1">
      <alignment horizontal="center" vertical="top" wrapText="1" shrinkToFit="1"/>
    </xf>
    <xf numFmtId="0" fontId="0" fillId="0" borderId="0" xfId="0" applyAlignment="1">
      <alignment horizontal="center" vertical="top" wrapText="1" shrinkToFit="1"/>
    </xf>
    <xf numFmtId="0" fontId="0" fillId="0" borderId="0" xfId="0" applyAlignment="1">
      <alignment horizontal="center" vertical="center" wrapText="1" shrinkToFit="1"/>
    </xf>
    <xf numFmtId="0" fontId="1" fillId="0" borderId="0" xfId="0" applyFont="1" applyAlignment="1">
      <alignment vertical="top" wrapText="1" shrinkToFit="1"/>
    </xf>
    <xf numFmtId="0" fontId="7" fillId="0" borderId="0" xfId="0" applyFont="1" applyAlignment="1">
      <alignment horizontal="center" vertical="center" wrapText="1" shrinkToFit="1"/>
    </xf>
    <xf numFmtId="0" fontId="14" fillId="0" borderId="0" xfId="0" quotePrefix="1" applyFont="1" applyAlignment="1">
      <alignment horizontal="center" vertical="center" wrapText="1" shrinkToFit="1"/>
    </xf>
    <xf numFmtId="0" fontId="7" fillId="0" borderId="0" xfId="0" quotePrefix="1" applyFont="1" applyAlignment="1">
      <alignment horizontal="center" vertical="center" wrapText="1" shrinkToFit="1"/>
    </xf>
    <xf numFmtId="0" fontId="16" fillId="0" borderId="0" xfId="0" applyFont="1" applyAlignment="1">
      <alignment vertical="top" wrapText="1" shrinkToFit="1"/>
    </xf>
    <xf numFmtId="0" fontId="0" fillId="0" borderId="0" xfId="0" applyAlignment="1">
      <alignment vertical="center" wrapText="1" shrinkToFit="1"/>
    </xf>
    <xf numFmtId="0" fontId="6" fillId="0" borderId="0" xfId="0" applyFont="1" applyAlignment="1">
      <alignment horizontal="center" vertical="center" wrapText="1" shrinkToFit="1"/>
    </xf>
    <xf numFmtId="0" fontId="6" fillId="0" borderId="0" xfId="0" applyFont="1" applyAlignment="1">
      <alignment vertical="top" wrapText="1" shrinkToFit="1"/>
    </xf>
    <xf numFmtId="0" fontId="9" fillId="0" borderId="0" xfId="0" applyFont="1" applyAlignment="1">
      <alignment horizontal="center" vertical="center" wrapText="1" shrinkToFit="1"/>
    </xf>
    <xf numFmtId="0" fontId="2" fillId="0" borderId="0" xfId="0" applyFont="1" applyAlignment="1">
      <alignment horizontal="right" vertical="top"/>
    </xf>
    <xf numFmtId="0" fontId="2" fillId="0" borderId="4" xfId="0" applyFont="1" applyBorder="1" applyAlignment="1">
      <alignment horizontal="center" vertical="top"/>
    </xf>
    <xf numFmtId="0" fontId="11" fillId="0" borderId="0" xfId="0" applyFont="1" applyAlignment="1">
      <alignment vertical="top" wrapText="1" shrinkToFit="1"/>
    </xf>
    <xf numFmtId="0" fontId="0" fillId="0" borderId="0" xfId="0" applyAlignment="1">
      <alignment horizontal="right" vertical="top" wrapText="1" shrinkToFit="1"/>
    </xf>
    <xf numFmtId="0" fontId="3" fillId="0" borderId="0" xfId="0" applyFont="1" applyAlignment="1">
      <alignment horizontal="center" vertical="top" wrapText="1" shrinkToFit="1"/>
    </xf>
    <xf numFmtId="0" fontId="11" fillId="0" borderId="0" xfId="0" applyFont="1" applyAlignment="1">
      <alignment horizontal="center" vertical="top" wrapText="1" shrinkToFit="1"/>
    </xf>
    <xf numFmtId="0" fontId="2" fillId="0" borderId="0" xfId="0" applyFont="1" applyAlignment="1">
      <alignment horizontal="center" vertical="top" wrapText="1" shrinkToFit="1"/>
    </xf>
    <xf numFmtId="0" fontId="12" fillId="0" borderId="0" xfId="0" applyFont="1" applyAlignment="1">
      <alignment horizontal="left" vertical="top" wrapText="1" shrinkToFit="1"/>
    </xf>
    <xf numFmtId="0" fontId="2" fillId="3" borderId="0" xfId="0" applyFont="1" applyFill="1" applyAlignment="1">
      <alignment horizontal="right" vertical="top" wrapText="1" shrinkToFit="1"/>
    </xf>
    <xf numFmtId="0" fontId="2" fillId="3" borderId="3" xfId="0" applyFont="1" applyFill="1" applyBorder="1" applyAlignment="1">
      <alignment horizontal="right" vertical="top" wrapText="1" shrinkToFit="1"/>
    </xf>
    <xf numFmtId="0" fontId="2" fillId="0" borderId="0" xfId="0" applyFont="1" applyAlignment="1">
      <alignment horizontal="left" vertical="top" wrapText="1" shrinkToFit="1"/>
    </xf>
  </cellXfs>
  <cellStyles count="1">
    <cellStyle name="Įprastas" xfId="0" builtinId="0"/>
  </cellStyles>
  <dxfs count="38">
    <dxf>
      <font>
        <b/>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alignment horizontal="general" vertical="top" textRotation="0" wrapText="1" indent="0" justifyLastLine="0" shrinkToFit="1" readingOrder="0"/>
    </dxf>
    <dxf>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border diagonalUp="0" diagonalDown="0" outline="0">
        <left/>
        <right/>
        <top style="thin">
          <color theme="1"/>
        </top>
        <bottom style="thin">
          <color theme="1"/>
        </bottom>
      </border>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border diagonalUp="0" diagonalDown="0" outline="0">
        <left/>
        <right/>
        <top style="thin">
          <color theme="1"/>
        </top>
        <bottom style="thin">
          <color theme="1"/>
        </bottom>
      </border>
    </dxf>
    <dxf>
      <font>
        <b/>
        <i val="0"/>
        <strike val="0"/>
        <condense val="0"/>
        <extend val="0"/>
        <outline val="0"/>
        <shadow val="0"/>
        <u val="none"/>
        <vertAlign val="baseline"/>
        <sz val="11"/>
        <color theme="1"/>
        <name val="Aptos Narrow"/>
        <family val="2"/>
        <charset val="186"/>
        <scheme val="minor"/>
      </font>
      <alignment horizontal="center" vertical="top" textRotation="0" wrapText="1" indent="0" justifyLastLine="0" shrinkToFit="1" readingOrder="0"/>
      <border diagonalUp="0" diagonalDown="0" outline="0">
        <left/>
        <right style="thin">
          <color theme="1"/>
        </right>
        <top style="thin">
          <color theme="1"/>
        </top>
        <bottom style="thin">
          <color theme="1"/>
        </bottom>
      </border>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Aptos Narrow"/>
        <family val="2"/>
        <charset val="186"/>
        <scheme val="minor"/>
      </font>
      <fill>
        <patternFill patternType="none">
          <fgColor indexed="64"/>
          <bgColor indexed="65"/>
        </patternFill>
      </fill>
      <alignment horizontal="general" vertical="top"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alignment horizontal="general"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general"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border outline="0">
        <top style="thin">
          <color theme="1"/>
        </top>
      </border>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dxf>
    <dxf>
      <font>
        <b/>
        <strike val="0"/>
        <outline val="0"/>
        <shadow val="0"/>
        <u val="none"/>
        <vertAlign val="baseline"/>
        <sz val="11"/>
        <color theme="1"/>
        <name val="Aptos Narrow"/>
        <family val="2"/>
        <charset val="186"/>
        <scheme val="minor"/>
      </font>
      <alignment horizontal="center" vertical="center" textRotation="0" wrapText="1" indent="0" justifyLastLine="0" shrinkToFit="1" readingOrder="0"/>
    </dxf>
    <dxf>
      <font>
        <b/>
        <i val="0"/>
        <strike val="0"/>
        <condense val="0"/>
        <extend val="0"/>
        <outline val="0"/>
        <shadow val="0"/>
        <u val="none"/>
        <vertAlign val="baseline"/>
        <sz val="11"/>
        <color auto="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auto="1"/>
        <name val="Aptos Narrow"/>
        <family val="2"/>
        <charset val="186"/>
        <scheme val="minor"/>
      </font>
      <fill>
        <patternFill patternType="none">
          <fgColor indexed="64"/>
          <bgColor auto="1"/>
        </patternFill>
      </fill>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general"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general"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border diagonalUp="0" diagonalDown="0">
        <left style="thin">
          <color theme="1"/>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vertical="top" textRotation="0" wrapText="1" indent="0" justifyLastLine="0" shrinkToFit="1"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left" vertical="center" textRotation="0" wrapText="1" indent="0" justifyLastLine="0" shrinkToFit="1" readingOrder="0"/>
    </dxf>
    <dxf>
      <alignment vertical="top" textRotation="0" wrapText="1" indent="0" justifyLastLine="0" shrinkToFit="1" readingOrder="0"/>
    </dxf>
    <dxf>
      <fill>
        <patternFill patternType="none">
          <fgColor indexed="64"/>
          <bgColor auto="1"/>
        </patternFill>
      </fill>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4F9977-99E5-42F6-BDEC-B09510127352}" name="Lentelė13" displayName="Lentelė13" ref="A8:F312" totalsRowShown="0" headerRowDxfId="32" dataDxfId="31" tableBorderDxfId="30">
  <autoFilter ref="A8:F312" xr:uid="{E54F9977-99E5-42F6-BDEC-B09510127352}"/>
  <sortState xmlns:xlrd2="http://schemas.microsoft.com/office/spreadsheetml/2017/richdata2" ref="A9:F312">
    <sortCondition ref="B9:B312"/>
  </sortState>
  <tableColumns count="6">
    <tableColumn id="1" xr3:uid="{14CEA339-E8B0-4262-AF76-F1CB7A2E9E85}" name="Eil. Nr." dataDxfId="29" totalsRowDxfId="28"/>
    <tableColumn id="2" xr3:uid="{AE93637E-0694-4FAA-9976-6074A6D0EBDC}" name="Tyrimų grupė" dataDxfId="27" totalsRowDxfId="26"/>
    <tableColumn id="3" xr3:uid="{CD1C336F-C5D2-4651-AF3C-B8891E91468B}" name="Tyrimo pavadinimas" dataDxfId="25" totalsRowDxfId="24"/>
    <tableColumn id="4" xr3:uid="{8E32B1B1-7963-4610-8DCE-A69DBA111335}" name="Maksimali gabenimo trukmė ir sąlygos" dataDxfId="23" totalsRowDxfId="22"/>
    <tableColumn id="5" xr3:uid="{35E1517B-29B8-4F94-85CE-865DF398212D}" name="Rezultatų pateikimo terminas (nuo ėminio paėmimo iš CP)*" dataDxfId="21" totalsRowDxfId="20"/>
    <tableColumn id="6" xr3:uid="{F2147E84-D64F-46BC-B582-F3D4CBF80090}" name="Preliminarus tyrimų sk. maksimaliam 36 mėn. laikui" dataDxfId="19" totalsRow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452D7E-B715-458F-9B46-F7B68EB98D2D}" name="Lentelė25" displayName="Lentelė25" ref="A7:H311" totalsRowShown="0" headerRowDxfId="17" dataDxfId="16" tableBorderDxfId="15">
  <tableColumns count="8">
    <tableColumn id="1" xr3:uid="{EC4D7A12-790F-46AF-A0AA-C630EA0F1DED}" name="Eil. Nr." dataDxfId="14"/>
    <tableColumn id="2" xr3:uid="{B02AD4B8-B16E-4703-8615-86A5BC83E531}" name="Tyrimų grupė" dataDxfId="13"/>
    <tableColumn id="3" xr3:uid="{4F0C7F8B-C446-4465-90B1-E3C34A64FA79}" name="Tyrimo pavadinimas" dataDxfId="12"/>
    <tableColumn id="8" xr3:uid="{29A2AE60-2227-472F-80B7-4B8D9ACB8515}" name="Paslaugos teikimo (tyrimo atlikimo vietos) adresas*" dataDxfId="11"/>
    <tableColumn id="4" xr3:uid="{3C4452CE-B128-4C07-8377-CE5D00077CC5}" name="Paslaugos kodas" dataDxfId="10"/>
    <tableColumn id="5" xr3:uid="{20DB0353-1253-4716-8C99-22354D5AB324}" name="Preliminarus tyrimų sk. maksimaliam 36 mėn. laikui" dataDxfId="9"/>
    <tableColumn id="6" xr3:uid="{3B0BA7F4-D547-4B90-900C-9200B02E93A3}" name="Paslaugos įkainis be PVM, Eur**_x000a_(įrašo tiekėjas)" dataDxfId="8"/>
    <tableColumn id="7" xr3:uid="{0E5DFB9E-1E61-4532-8A36-145D7434D17B}" name="Suma be PVM, Eur**_x000a_(įrašo tiekėjas)" dataDxfId="7">
      <calculatedColumnFormula>Lentelė25[[#This Row],[Paslaugos įkainis be PVM, Eur**
(įrašo tiekėjas)]]*Lentelė25[[#This Row],[Preliminarus tyrimų sk. maksimaliam 36 mėn. laikui]]</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E520DC-7CEE-46FB-9F95-40B1D570A3D3}" name="Lentelė37" displayName="Lentelė37" ref="A8:C15" totalsRowShown="0" headerRowDxfId="37" dataDxfId="36">
  <autoFilter ref="A8:C15" xr:uid="{1DE520DC-7CEE-46FB-9F95-40B1D570A3D3}"/>
  <tableColumns count="3">
    <tableColumn id="1" xr3:uid="{99D5EDED-A3C5-4C03-A022-7F50433BDDA3}" name="Eil. Nr." dataDxfId="35"/>
    <tableColumn id="2" xr3:uid="{25B231EB-3D32-4FAF-9BF4-20BADFAC20E7}" name="Reikalavimas" dataDxfId="34"/>
    <tableColumn id="5" xr3:uid="{C68E1DBD-58AA-41EB-AFA9-0205978D83CA}" name="Atitikimas reikalavimui _x000a_(privaloma užpildyti)" dataDxfId="3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5BFC895-0194-49BB-9E92-2F0131679219}" name="Lentelė3" displayName="Lentelė3" ref="A8:E10" totalsRowShown="0" headerRowDxfId="6" dataDxfId="5">
  <tableColumns count="5">
    <tableColumn id="1" xr3:uid="{4FBD33D4-9515-473D-8A41-61C3937915DA}" name="Eil. Nr." dataDxfId="4"/>
    <tableColumn id="2" xr3:uid="{2C47E753-7E70-470B-AFA6-AE4F4C8230DB}" name="Ekonomiškai naudingiausio pasiūlymo kriterijaus reikalavimai" dataDxfId="3"/>
    <tableColumn id="4" xr3:uid="{8BE2640E-374E-4B2B-A4F3-B200CFCC6697}" name="Skiriamų balų skaičius" dataDxfId="2"/>
    <tableColumn id="3" xr3:uid="{478FFD6C-B832-464D-BAB2-45B61BEC1830}" name="LT šifras" dataDxfId="1"/>
    <tableColumn id="6" xr3:uid="{92019436-1B72-4F43-9038-30FC7FEAC35E}" name="Vertinamo kriterijaus atitiktį įrodantys dokumentai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4859-AFD3-4BE2-ADA6-DFD1E0DDE0C5}">
  <dimension ref="A1:H312"/>
  <sheetViews>
    <sheetView tabSelected="1" zoomScaleNormal="100" workbookViewId="0">
      <selection activeCell="M12" sqref="M12"/>
    </sheetView>
  </sheetViews>
  <sheetFormatPr defaultRowHeight="15" x14ac:dyDescent="0.25"/>
  <cols>
    <col min="1" max="1" width="6.7109375" style="1" customWidth="1"/>
    <col min="2" max="2" width="34.5703125" style="1" customWidth="1"/>
    <col min="3" max="3" width="72.85546875" style="1" customWidth="1"/>
    <col min="4" max="6" width="20.7109375" style="1" customWidth="1"/>
  </cols>
  <sheetData>
    <row r="1" spans="1:8" ht="15" customHeight="1" x14ac:dyDescent="0.25">
      <c r="A1" s="35" t="s">
        <v>0</v>
      </c>
      <c r="B1" s="35"/>
      <c r="C1" s="35"/>
      <c r="D1" s="35"/>
      <c r="E1" s="35"/>
      <c r="F1" s="35"/>
    </row>
    <row r="3" spans="1:8" ht="21" customHeight="1" x14ac:dyDescent="0.25">
      <c r="A3" s="36" t="s">
        <v>1</v>
      </c>
      <c r="B3" s="36"/>
      <c r="C3" s="36"/>
      <c r="D3" s="36"/>
      <c r="E3" s="36"/>
      <c r="F3" s="36"/>
    </row>
    <row r="4" spans="1:8" ht="18.75" customHeight="1" x14ac:dyDescent="0.25">
      <c r="A4" s="37" t="s">
        <v>380</v>
      </c>
      <c r="B4" s="37"/>
      <c r="C4" s="37"/>
      <c r="D4" s="37"/>
      <c r="E4" s="37"/>
      <c r="F4" s="37"/>
      <c r="G4" s="34"/>
      <c r="H4" s="34"/>
    </row>
    <row r="5" spans="1:8" x14ac:dyDescent="0.25">
      <c r="A5" s="2"/>
      <c r="B5" s="2"/>
      <c r="C5" s="2"/>
      <c r="D5" s="2"/>
      <c r="E5" s="2"/>
      <c r="F5" s="2"/>
    </row>
    <row r="6" spans="1:8" ht="15" customHeight="1" x14ac:dyDescent="0.25">
      <c r="A6" s="38" t="s">
        <v>2</v>
      </c>
      <c r="B6" s="38"/>
      <c r="C6" s="38"/>
      <c r="D6" s="38"/>
      <c r="E6" s="38"/>
      <c r="F6" s="38"/>
    </row>
    <row r="8" spans="1:8" ht="45" x14ac:dyDescent="0.25">
      <c r="A8" s="3" t="s">
        <v>3</v>
      </c>
      <c r="B8" s="3" t="s">
        <v>4</v>
      </c>
      <c r="C8" s="3" t="s">
        <v>5</v>
      </c>
      <c r="D8" s="4" t="s">
        <v>6</v>
      </c>
      <c r="E8" s="4" t="s">
        <v>7</v>
      </c>
      <c r="F8" s="4" t="s">
        <v>8</v>
      </c>
    </row>
    <row r="9" spans="1:8" x14ac:dyDescent="0.25">
      <c r="A9" s="5">
        <v>1</v>
      </c>
      <c r="B9" s="6" t="s">
        <v>17</v>
      </c>
      <c r="C9" s="7" t="s">
        <v>18</v>
      </c>
      <c r="D9" s="5" t="s">
        <v>9</v>
      </c>
      <c r="E9" s="8" t="s">
        <v>10</v>
      </c>
      <c r="F9" s="9">
        <v>110</v>
      </c>
    </row>
    <row r="10" spans="1:8" x14ac:dyDescent="0.25">
      <c r="A10" s="5">
        <v>2</v>
      </c>
      <c r="B10" s="6" t="s">
        <v>17</v>
      </c>
      <c r="C10" s="7" t="s">
        <v>19</v>
      </c>
      <c r="D10" s="5" t="s">
        <v>9</v>
      </c>
      <c r="E10" s="8" t="s">
        <v>10</v>
      </c>
      <c r="F10" s="9">
        <v>10</v>
      </c>
    </row>
    <row r="11" spans="1:8" x14ac:dyDescent="0.25">
      <c r="A11" s="5">
        <v>3</v>
      </c>
      <c r="B11" s="6" t="s">
        <v>17</v>
      </c>
      <c r="C11" s="7" t="s">
        <v>20</v>
      </c>
      <c r="D11" s="5" t="s">
        <v>9</v>
      </c>
      <c r="E11" s="8" t="s">
        <v>10</v>
      </c>
      <c r="F11" s="9">
        <v>10</v>
      </c>
    </row>
    <row r="12" spans="1:8" x14ac:dyDescent="0.25">
      <c r="A12" s="5">
        <v>4</v>
      </c>
      <c r="B12" s="6" t="s">
        <v>17</v>
      </c>
      <c r="C12" s="7" t="s">
        <v>21</v>
      </c>
      <c r="D12" s="5" t="s">
        <v>9</v>
      </c>
      <c r="E12" s="8" t="s">
        <v>10</v>
      </c>
      <c r="F12" s="9">
        <v>820</v>
      </c>
    </row>
    <row r="13" spans="1:8" x14ac:dyDescent="0.25">
      <c r="A13" s="5">
        <v>5</v>
      </c>
      <c r="B13" s="6" t="s">
        <v>17</v>
      </c>
      <c r="C13" s="7" t="s">
        <v>22</v>
      </c>
      <c r="D13" s="5" t="s">
        <v>9</v>
      </c>
      <c r="E13" s="8" t="s">
        <v>10</v>
      </c>
      <c r="F13" s="11">
        <v>10</v>
      </c>
    </row>
    <row r="14" spans="1:8" x14ac:dyDescent="0.25">
      <c r="A14" s="5">
        <v>6</v>
      </c>
      <c r="B14" s="6" t="s">
        <v>23</v>
      </c>
      <c r="C14" s="7" t="s">
        <v>24</v>
      </c>
      <c r="D14" s="5" t="s">
        <v>9</v>
      </c>
      <c r="E14" s="8" t="s">
        <v>10</v>
      </c>
      <c r="F14" s="10">
        <v>1150</v>
      </c>
    </row>
    <row r="15" spans="1:8" x14ac:dyDescent="0.25">
      <c r="A15" s="5">
        <v>7</v>
      </c>
      <c r="B15" s="6" t="s">
        <v>23</v>
      </c>
      <c r="C15" s="7" t="s">
        <v>25</v>
      </c>
      <c r="D15" s="5" t="s">
        <v>9</v>
      </c>
      <c r="E15" s="8" t="s">
        <v>10</v>
      </c>
      <c r="F15" s="10">
        <v>10</v>
      </c>
    </row>
    <row r="16" spans="1:8" x14ac:dyDescent="0.25">
      <c r="A16" s="5">
        <v>8</v>
      </c>
      <c r="B16" s="6" t="s">
        <v>23</v>
      </c>
      <c r="C16" s="7" t="s">
        <v>26</v>
      </c>
      <c r="D16" s="5" t="s">
        <v>9</v>
      </c>
      <c r="E16" s="8" t="s">
        <v>10</v>
      </c>
      <c r="F16" s="10">
        <v>15</v>
      </c>
    </row>
    <row r="17" spans="1:6" x14ac:dyDescent="0.25">
      <c r="A17" s="5">
        <v>9</v>
      </c>
      <c r="B17" s="6" t="s">
        <v>23</v>
      </c>
      <c r="C17" s="7" t="s">
        <v>27</v>
      </c>
      <c r="D17" s="5" t="s">
        <v>9</v>
      </c>
      <c r="E17" s="8" t="s">
        <v>10</v>
      </c>
      <c r="F17" s="10">
        <v>10</v>
      </c>
    </row>
    <row r="18" spans="1:6" x14ac:dyDescent="0.25">
      <c r="A18" s="5">
        <v>10</v>
      </c>
      <c r="B18" s="6" t="s">
        <v>23</v>
      </c>
      <c r="C18" s="7" t="s">
        <v>28</v>
      </c>
      <c r="D18" s="5" t="s">
        <v>9</v>
      </c>
      <c r="E18" s="8" t="s">
        <v>10</v>
      </c>
      <c r="F18" s="10">
        <v>2250</v>
      </c>
    </row>
    <row r="19" spans="1:6" x14ac:dyDescent="0.25">
      <c r="A19" s="5">
        <v>11</v>
      </c>
      <c r="B19" s="6" t="s">
        <v>23</v>
      </c>
      <c r="C19" s="7" t="s">
        <v>29</v>
      </c>
      <c r="D19" s="5" t="s">
        <v>9</v>
      </c>
      <c r="E19" s="8" t="s">
        <v>10</v>
      </c>
      <c r="F19" s="10">
        <v>10</v>
      </c>
    </row>
    <row r="20" spans="1:6" x14ac:dyDescent="0.25">
      <c r="A20" s="5">
        <v>12</v>
      </c>
      <c r="B20" s="6" t="s">
        <v>23</v>
      </c>
      <c r="C20" s="7" t="s">
        <v>30</v>
      </c>
      <c r="D20" s="5" t="s">
        <v>9</v>
      </c>
      <c r="E20" s="8" t="s">
        <v>10</v>
      </c>
      <c r="F20" s="10">
        <v>10</v>
      </c>
    </row>
    <row r="21" spans="1:6" x14ac:dyDescent="0.25">
      <c r="A21" s="5">
        <v>13</v>
      </c>
      <c r="B21" s="6" t="s">
        <v>23</v>
      </c>
      <c r="C21" s="7" t="s">
        <v>31</v>
      </c>
      <c r="D21" s="5" t="s">
        <v>9</v>
      </c>
      <c r="E21" s="8" t="s">
        <v>14</v>
      </c>
      <c r="F21" s="10">
        <v>10</v>
      </c>
    </row>
    <row r="22" spans="1:6" x14ac:dyDescent="0.25">
      <c r="A22" s="5">
        <v>14</v>
      </c>
      <c r="B22" s="6" t="s">
        <v>23</v>
      </c>
      <c r="C22" s="7" t="s">
        <v>32</v>
      </c>
      <c r="D22" s="5" t="s">
        <v>9</v>
      </c>
      <c r="E22" s="8" t="s">
        <v>33</v>
      </c>
      <c r="F22" s="10">
        <v>10</v>
      </c>
    </row>
    <row r="23" spans="1:6" x14ac:dyDescent="0.25">
      <c r="A23" s="5">
        <v>15</v>
      </c>
      <c r="B23" s="6" t="s">
        <v>23</v>
      </c>
      <c r="C23" s="7" t="s">
        <v>34</v>
      </c>
      <c r="D23" s="5" t="s">
        <v>9</v>
      </c>
      <c r="E23" s="8" t="s">
        <v>10</v>
      </c>
      <c r="F23" s="10">
        <v>30</v>
      </c>
    </row>
    <row r="24" spans="1:6" x14ac:dyDescent="0.25">
      <c r="A24" s="5">
        <v>16</v>
      </c>
      <c r="B24" s="6" t="s">
        <v>23</v>
      </c>
      <c r="C24" s="7" t="s">
        <v>35</v>
      </c>
      <c r="D24" s="5" t="s">
        <v>9</v>
      </c>
      <c r="E24" s="8" t="s">
        <v>14</v>
      </c>
      <c r="F24" s="10">
        <v>10</v>
      </c>
    </row>
    <row r="25" spans="1:6" ht="30" x14ac:dyDescent="0.25">
      <c r="A25" s="5">
        <v>17</v>
      </c>
      <c r="B25" s="6" t="s">
        <v>23</v>
      </c>
      <c r="C25" s="7" t="s">
        <v>36</v>
      </c>
      <c r="D25" s="5" t="s">
        <v>9</v>
      </c>
      <c r="E25" s="8" t="s">
        <v>12</v>
      </c>
      <c r="F25" s="10">
        <v>10</v>
      </c>
    </row>
    <row r="26" spans="1:6" x14ac:dyDescent="0.25">
      <c r="A26" s="5">
        <v>18</v>
      </c>
      <c r="B26" s="6" t="s">
        <v>23</v>
      </c>
      <c r="C26" s="7" t="s">
        <v>37</v>
      </c>
      <c r="D26" s="5" t="s">
        <v>9</v>
      </c>
      <c r="E26" s="8" t="s">
        <v>38</v>
      </c>
      <c r="F26" s="10">
        <v>10</v>
      </c>
    </row>
    <row r="27" spans="1:6" x14ac:dyDescent="0.25">
      <c r="A27" s="5">
        <v>19</v>
      </c>
      <c r="B27" s="6" t="s">
        <v>23</v>
      </c>
      <c r="C27" s="7" t="s">
        <v>39</v>
      </c>
      <c r="D27" s="5" t="s">
        <v>9</v>
      </c>
      <c r="E27" s="8" t="s">
        <v>10</v>
      </c>
      <c r="F27" s="10">
        <v>10</v>
      </c>
    </row>
    <row r="28" spans="1:6" x14ac:dyDescent="0.25">
      <c r="A28" s="5">
        <v>20</v>
      </c>
      <c r="B28" s="6" t="s">
        <v>23</v>
      </c>
      <c r="C28" s="7" t="s">
        <v>40</v>
      </c>
      <c r="D28" s="5" t="s">
        <v>9</v>
      </c>
      <c r="E28" s="8" t="s">
        <v>12</v>
      </c>
      <c r="F28" s="10">
        <v>10</v>
      </c>
    </row>
    <row r="29" spans="1:6" x14ac:dyDescent="0.25">
      <c r="A29" s="5">
        <v>21</v>
      </c>
      <c r="B29" s="6" t="s">
        <v>23</v>
      </c>
      <c r="C29" s="7" t="s">
        <v>41</v>
      </c>
      <c r="D29" s="5" t="s">
        <v>9</v>
      </c>
      <c r="E29" s="8" t="s">
        <v>10</v>
      </c>
      <c r="F29" s="10">
        <v>440</v>
      </c>
    </row>
    <row r="30" spans="1:6" x14ac:dyDescent="0.25">
      <c r="A30" s="5">
        <v>22</v>
      </c>
      <c r="B30" s="6" t="s">
        <v>23</v>
      </c>
      <c r="C30" s="7" t="s">
        <v>42</v>
      </c>
      <c r="D30" s="5" t="s">
        <v>9</v>
      </c>
      <c r="E30" s="8" t="s">
        <v>10</v>
      </c>
      <c r="F30" s="10">
        <v>10</v>
      </c>
    </row>
    <row r="31" spans="1:6" x14ac:dyDescent="0.25">
      <c r="A31" s="5">
        <v>23</v>
      </c>
      <c r="B31" s="6" t="s">
        <v>23</v>
      </c>
      <c r="C31" s="7" t="s">
        <v>43</v>
      </c>
      <c r="D31" s="5" t="s">
        <v>9</v>
      </c>
      <c r="E31" s="8" t="s">
        <v>10</v>
      </c>
      <c r="F31" s="10">
        <v>200</v>
      </c>
    </row>
    <row r="32" spans="1:6" x14ac:dyDescent="0.25">
      <c r="A32" s="5">
        <v>24</v>
      </c>
      <c r="B32" s="6" t="s">
        <v>23</v>
      </c>
      <c r="C32" s="7" t="s">
        <v>44</v>
      </c>
      <c r="D32" s="5" t="s">
        <v>9</v>
      </c>
      <c r="E32" s="8" t="s">
        <v>14</v>
      </c>
      <c r="F32" s="10">
        <v>10</v>
      </c>
    </row>
    <row r="33" spans="1:6" x14ac:dyDescent="0.25">
      <c r="A33" s="5">
        <v>25</v>
      </c>
      <c r="B33" s="6" t="s">
        <v>23</v>
      </c>
      <c r="C33" s="7" t="s">
        <v>45</v>
      </c>
      <c r="D33" s="5" t="s">
        <v>9</v>
      </c>
      <c r="E33" s="8" t="s">
        <v>14</v>
      </c>
      <c r="F33" s="10">
        <v>10</v>
      </c>
    </row>
    <row r="34" spans="1:6" x14ac:dyDescent="0.25">
      <c r="A34" s="5">
        <v>26</v>
      </c>
      <c r="B34" s="6" t="s">
        <v>23</v>
      </c>
      <c r="C34" s="7" t="s">
        <v>46</v>
      </c>
      <c r="D34" s="5" t="s">
        <v>9</v>
      </c>
      <c r="E34" s="8" t="s">
        <v>14</v>
      </c>
      <c r="F34" s="10">
        <v>10</v>
      </c>
    </row>
    <row r="35" spans="1:6" x14ac:dyDescent="0.25">
      <c r="A35" s="5">
        <v>27</v>
      </c>
      <c r="B35" s="6" t="s">
        <v>23</v>
      </c>
      <c r="C35" s="7" t="s">
        <v>47</v>
      </c>
      <c r="D35" s="5" t="s">
        <v>9</v>
      </c>
      <c r="E35" s="8" t="s">
        <v>11</v>
      </c>
      <c r="F35" s="10">
        <v>10</v>
      </c>
    </row>
    <row r="36" spans="1:6" x14ac:dyDescent="0.25">
      <c r="A36" s="5">
        <v>28</v>
      </c>
      <c r="B36" s="6" t="s">
        <v>23</v>
      </c>
      <c r="C36" s="7" t="s">
        <v>48</v>
      </c>
      <c r="D36" s="5" t="s">
        <v>9</v>
      </c>
      <c r="E36" s="8" t="s">
        <v>10</v>
      </c>
      <c r="F36" s="10">
        <v>190</v>
      </c>
    </row>
    <row r="37" spans="1:6" x14ac:dyDescent="0.25">
      <c r="A37" s="5">
        <v>29</v>
      </c>
      <c r="B37" s="6" t="s">
        <v>23</v>
      </c>
      <c r="C37" s="7" t="s">
        <v>49</v>
      </c>
      <c r="D37" s="5" t="s">
        <v>9</v>
      </c>
      <c r="E37" s="8" t="s">
        <v>12</v>
      </c>
      <c r="F37" s="10">
        <v>10</v>
      </c>
    </row>
    <row r="38" spans="1:6" x14ac:dyDescent="0.25">
      <c r="A38" s="5">
        <v>30</v>
      </c>
      <c r="B38" s="6" t="s">
        <v>23</v>
      </c>
      <c r="C38" s="7" t="s">
        <v>50</v>
      </c>
      <c r="D38" s="5" t="s">
        <v>9</v>
      </c>
      <c r="E38" s="8" t="s">
        <v>12</v>
      </c>
      <c r="F38" s="10">
        <v>10</v>
      </c>
    </row>
    <row r="39" spans="1:6" x14ac:dyDescent="0.25">
      <c r="A39" s="5">
        <v>31</v>
      </c>
      <c r="B39" s="6" t="s">
        <v>23</v>
      </c>
      <c r="C39" s="7" t="s">
        <v>51</v>
      </c>
      <c r="D39" s="5" t="s">
        <v>9</v>
      </c>
      <c r="E39" s="8" t="s">
        <v>12</v>
      </c>
      <c r="F39" s="10">
        <v>10</v>
      </c>
    </row>
    <row r="40" spans="1:6" x14ac:dyDescent="0.25">
      <c r="A40" s="5">
        <v>32</v>
      </c>
      <c r="B40" s="6" t="s">
        <v>23</v>
      </c>
      <c r="C40" s="7" t="s">
        <v>52</v>
      </c>
      <c r="D40" s="5" t="s">
        <v>9</v>
      </c>
      <c r="E40" s="8" t="s">
        <v>12</v>
      </c>
      <c r="F40" s="10">
        <v>10</v>
      </c>
    </row>
    <row r="41" spans="1:6" x14ac:dyDescent="0.25">
      <c r="A41" s="5">
        <v>33</v>
      </c>
      <c r="B41" s="6" t="s">
        <v>23</v>
      </c>
      <c r="C41" s="7" t="s">
        <v>53</v>
      </c>
      <c r="D41" s="5" t="s">
        <v>9</v>
      </c>
      <c r="E41" s="8" t="s">
        <v>10</v>
      </c>
      <c r="F41" s="10">
        <v>10</v>
      </c>
    </row>
    <row r="42" spans="1:6" x14ac:dyDescent="0.25">
      <c r="A42" s="5">
        <v>34</v>
      </c>
      <c r="B42" s="6" t="s">
        <v>23</v>
      </c>
      <c r="C42" s="7" t="s">
        <v>54</v>
      </c>
      <c r="D42" s="5" t="s">
        <v>9</v>
      </c>
      <c r="E42" s="8" t="s">
        <v>10</v>
      </c>
      <c r="F42" s="10">
        <v>160</v>
      </c>
    </row>
    <row r="43" spans="1:6" x14ac:dyDescent="0.25">
      <c r="A43" s="5">
        <v>35</v>
      </c>
      <c r="B43" s="6" t="s">
        <v>23</v>
      </c>
      <c r="C43" s="7" t="s">
        <v>55</v>
      </c>
      <c r="D43" s="5" t="s">
        <v>9</v>
      </c>
      <c r="E43" s="8" t="s">
        <v>10</v>
      </c>
      <c r="F43" s="10">
        <v>160</v>
      </c>
    </row>
    <row r="44" spans="1:6" x14ac:dyDescent="0.25">
      <c r="A44" s="5">
        <v>36</v>
      </c>
      <c r="B44" s="6" t="s">
        <v>23</v>
      </c>
      <c r="C44" s="7" t="s">
        <v>56</v>
      </c>
      <c r="D44" s="5" t="s">
        <v>9</v>
      </c>
      <c r="E44" s="8" t="s">
        <v>33</v>
      </c>
      <c r="F44" s="10">
        <v>10</v>
      </c>
    </row>
    <row r="45" spans="1:6" x14ac:dyDescent="0.25">
      <c r="A45" s="5">
        <v>37</v>
      </c>
      <c r="B45" s="6" t="s">
        <v>23</v>
      </c>
      <c r="C45" s="7" t="s">
        <v>57</v>
      </c>
      <c r="D45" s="5" t="s">
        <v>9</v>
      </c>
      <c r="E45" s="8" t="s">
        <v>11</v>
      </c>
      <c r="F45" s="10">
        <v>270</v>
      </c>
    </row>
    <row r="46" spans="1:6" ht="30" x14ac:dyDescent="0.25">
      <c r="A46" s="5">
        <v>38</v>
      </c>
      <c r="B46" s="6" t="s">
        <v>23</v>
      </c>
      <c r="C46" s="7" t="s">
        <v>58</v>
      </c>
      <c r="D46" s="5" t="s">
        <v>9</v>
      </c>
      <c r="E46" s="8" t="s">
        <v>12</v>
      </c>
      <c r="F46" s="10">
        <v>10</v>
      </c>
    </row>
    <row r="47" spans="1:6" ht="30" x14ac:dyDescent="0.25">
      <c r="A47" s="5">
        <v>39</v>
      </c>
      <c r="B47" s="6" t="s">
        <v>23</v>
      </c>
      <c r="C47" s="7" t="s">
        <v>59</v>
      </c>
      <c r="D47" s="5" t="s">
        <v>9</v>
      </c>
      <c r="E47" s="8" t="s">
        <v>10</v>
      </c>
      <c r="F47" s="10">
        <v>20</v>
      </c>
    </row>
    <row r="48" spans="1:6" x14ac:dyDescent="0.25">
      <c r="A48" s="5">
        <v>40</v>
      </c>
      <c r="B48" s="6" t="s">
        <v>23</v>
      </c>
      <c r="C48" s="7" t="s">
        <v>60</v>
      </c>
      <c r="D48" s="5" t="s">
        <v>9</v>
      </c>
      <c r="E48" s="8" t="s">
        <v>10</v>
      </c>
      <c r="F48" s="10">
        <v>60</v>
      </c>
    </row>
    <row r="49" spans="1:6" x14ac:dyDescent="0.25">
      <c r="A49" s="5">
        <v>41</v>
      </c>
      <c r="B49" s="6" t="s">
        <v>23</v>
      </c>
      <c r="C49" s="7" t="s">
        <v>61</v>
      </c>
      <c r="D49" s="5" t="s">
        <v>9</v>
      </c>
      <c r="E49" s="8" t="s">
        <v>12</v>
      </c>
      <c r="F49" s="10">
        <v>10</v>
      </c>
    </row>
    <row r="50" spans="1:6" x14ac:dyDescent="0.25">
      <c r="A50" s="5">
        <v>42</v>
      </c>
      <c r="B50" s="6" t="s">
        <v>23</v>
      </c>
      <c r="C50" s="7" t="s">
        <v>62</v>
      </c>
      <c r="D50" s="5" t="s">
        <v>9</v>
      </c>
      <c r="E50" s="8" t="s">
        <v>14</v>
      </c>
      <c r="F50" s="10">
        <v>10</v>
      </c>
    </row>
    <row r="51" spans="1:6" x14ac:dyDescent="0.25">
      <c r="A51" s="5">
        <v>43</v>
      </c>
      <c r="B51" s="6" t="s">
        <v>23</v>
      </c>
      <c r="C51" s="7" t="s">
        <v>63</v>
      </c>
      <c r="D51" s="5" t="s">
        <v>9</v>
      </c>
      <c r="E51" s="8" t="s">
        <v>14</v>
      </c>
      <c r="F51" s="10">
        <v>10</v>
      </c>
    </row>
    <row r="52" spans="1:6" x14ac:dyDescent="0.25">
      <c r="A52" s="5">
        <v>44</v>
      </c>
      <c r="B52" s="6" t="s">
        <v>23</v>
      </c>
      <c r="C52" s="7" t="s">
        <v>64</v>
      </c>
      <c r="D52" s="5" t="s">
        <v>9</v>
      </c>
      <c r="E52" s="8" t="s">
        <v>16</v>
      </c>
      <c r="F52" s="10">
        <v>2220</v>
      </c>
    </row>
    <row r="53" spans="1:6" x14ac:dyDescent="0.25">
      <c r="A53" s="5">
        <v>45</v>
      </c>
      <c r="B53" s="6" t="s">
        <v>23</v>
      </c>
      <c r="C53" s="7" t="s">
        <v>65</v>
      </c>
      <c r="D53" s="5" t="s">
        <v>9</v>
      </c>
      <c r="E53" s="8" t="s">
        <v>10</v>
      </c>
      <c r="F53" s="10">
        <v>10</v>
      </c>
    </row>
    <row r="54" spans="1:6" x14ac:dyDescent="0.25">
      <c r="A54" s="5">
        <v>46</v>
      </c>
      <c r="B54" s="6" t="s">
        <v>23</v>
      </c>
      <c r="C54" s="7" t="s">
        <v>66</v>
      </c>
      <c r="D54" s="5" t="s">
        <v>9</v>
      </c>
      <c r="E54" s="8" t="s">
        <v>12</v>
      </c>
      <c r="F54" s="10">
        <v>10</v>
      </c>
    </row>
    <row r="55" spans="1:6" x14ac:dyDescent="0.25">
      <c r="A55" s="5">
        <v>47</v>
      </c>
      <c r="B55" s="6" t="s">
        <v>23</v>
      </c>
      <c r="C55" s="7" t="s">
        <v>67</v>
      </c>
      <c r="D55" s="5" t="s">
        <v>9</v>
      </c>
      <c r="E55" s="8" t="s">
        <v>14</v>
      </c>
      <c r="F55" s="10">
        <v>10</v>
      </c>
    </row>
    <row r="56" spans="1:6" x14ac:dyDescent="0.25">
      <c r="A56" s="5">
        <v>48</v>
      </c>
      <c r="B56" s="6" t="s">
        <v>23</v>
      </c>
      <c r="C56" s="7" t="s">
        <v>68</v>
      </c>
      <c r="D56" s="5" t="s">
        <v>9</v>
      </c>
      <c r="E56" s="8" t="s">
        <v>10</v>
      </c>
      <c r="F56" s="10">
        <v>160</v>
      </c>
    </row>
    <row r="57" spans="1:6" ht="30" x14ac:dyDescent="0.25">
      <c r="A57" s="5">
        <v>49</v>
      </c>
      <c r="B57" s="6" t="s">
        <v>69</v>
      </c>
      <c r="C57" s="7" t="s">
        <v>70</v>
      </c>
      <c r="D57" s="5" t="s">
        <v>9</v>
      </c>
      <c r="E57" s="8" t="s">
        <v>10</v>
      </c>
      <c r="F57" s="10">
        <v>10</v>
      </c>
    </row>
    <row r="58" spans="1:6" ht="30" x14ac:dyDescent="0.25">
      <c r="A58" s="5">
        <v>50</v>
      </c>
      <c r="B58" s="6" t="s">
        <v>69</v>
      </c>
      <c r="C58" s="7" t="s">
        <v>71</v>
      </c>
      <c r="D58" s="5" t="s">
        <v>9</v>
      </c>
      <c r="E58" s="8" t="s">
        <v>10</v>
      </c>
      <c r="F58" s="10">
        <v>10</v>
      </c>
    </row>
    <row r="59" spans="1:6" ht="30" x14ac:dyDescent="0.25">
      <c r="A59" s="5">
        <v>51</v>
      </c>
      <c r="B59" s="6" t="s">
        <v>69</v>
      </c>
      <c r="C59" s="7" t="s">
        <v>72</v>
      </c>
      <c r="D59" s="5" t="s">
        <v>9</v>
      </c>
      <c r="E59" s="8" t="s">
        <v>10</v>
      </c>
      <c r="F59" s="10">
        <v>10</v>
      </c>
    </row>
    <row r="60" spans="1:6" ht="30" x14ac:dyDescent="0.25">
      <c r="A60" s="5">
        <v>52</v>
      </c>
      <c r="B60" s="6" t="s">
        <v>69</v>
      </c>
      <c r="C60" s="7" t="s">
        <v>73</v>
      </c>
      <c r="D60" s="5" t="s">
        <v>9</v>
      </c>
      <c r="E60" s="8" t="s">
        <v>10</v>
      </c>
      <c r="F60" s="10">
        <v>10</v>
      </c>
    </row>
    <row r="61" spans="1:6" ht="30" x14ac:dyDescent="0.25">
      <c r="A61" s="5">
        <v>53</v>
      </c>
      <c r="B61" s="6" t="s">
        <v>69</v>
      </c>
      <c r="C61" s="7" t="s">
        <v>74</v>
      </c>
      <c r="D61" s="5" t="s">
        <v>9</v>
      </c>
      <c r="E61" s="8" t="s">
        <v>10</v>
      </c>
      <c r="F61" s="10">
        <v>10</v>
      </c>
    </row>
    <row r="62" spans="1:6" ht="30" x14ac:dyDescent="0.25">
      <c r="A62" s="5">
        <v>54</v>
      </c>
      <c r="B62" s="6" t="s">
        <v>69</v>
      </c>
      <c r="C62" s="7" t="s">
        <v>75</v>
      </c>
      <c r="D62" s="5" t="s">
        <v>9</v>
      </c>
      <c r="E62" s="8" t="s">
        <v>10</v>
      </c>
      <c r="F62" s="10">
        <v>10</v>
      </c>
    </row>
    <row r="63" spans="1:6" ht="30" x14ac:dyDescent="0.25">
      <c r="A63" s="5">
        <v>55</v>
      </c>
      <c r="B63" s="6" t="s">
        <v>69</v>
      </c>
      <c r="C63" s="7" t="s">
        <v>76</v>
      </c>
      <c r="D63" s="5" t="s">
        <v>9</v>
      </c>
      <c r="E63" s="8" t="s">
        <v>10</v>
      </c>
      <c r="F63" s="10">
        <v>10</v>
      </c>
    </row>
    <row r="64" spans="1:6" ht="30" x14ac:dyDescent="0.25">
      <c r="A64" s="5">
        <v>56</v>
      </c>
      <c r="B64" s="6" t="s">
        <v>69</v>
      </c>
      <c r="C64" s="7" t="s">
        <v>77</v>
      </c>
      <c r="D64" s="5" t="s">
        <v>9</v>
      </c>
      <c r="E64" s="8" t="s">
        <v>10</v>
      </c>
      <c r="F64" s="10">
        <v>2100</v>
      </c>
    </row>
    <row r="65" spans="1:6" x14ac:dyDescent="0.25">
      <c r="A65" s="5">
        <v>57</v>
      </c>
      <c r="B65" s="6" t="s">
        <v>78</v>
      </c>
      <c r="C65" s="7" t="s">
        <v>79</v>
      </c>
      <c r="D65" s="5" t="s">
        <v>9</v>
      </c>
      <c r="E65" s="8" t="s">
        <v>13</v>
      </c>
      <c r="F65" s="10">
        <v>140</v>
      </c>
    </row>
    <row r="66" spans="1:6" x14ac:dyDescent="0.25">
      <c r="A66" s="5">
        <v>58</v>
      </c>
      <c r="B66" s="6" t="s">
        <v>78</v>
      </c>
      <c r="C66" s="7" t="s">
        <v>80</v>
      </c>
      <c r="D66" s="5" t="s">
        <v>81</v>
      </c>
      <c r="E66" s="8" t="s">
        <v>10</v>
      </c>
      <c r="F66" s="10">
        <v>150</v>
      </c>
    </row>
    <row r="67" spans="1:6" x14ac:dyDescent="0.25">
      <c r="A67" s="5">
        <v>59</v>
      </c>
      <c r="B67" s="6" t="s">
        <v>78</v>
      </c>
      <c r="C67" s="7" t="s">
        <v>82</v>
      </c>
      <c r="D67" s="5" t="s">
        <v>9</v>
      </c>
      <c r="E67" s="8" t="s">
        <v>10</v>
      </c>
      <c r="F67" s="10">
        <v>60</v>
      </c>
    </row>
    <row r="68" spans="1:6" x14ac:dyDescent="0.25">
      <c r="A68" s="5">
        <v>60</v>
      </c>
      <c r="B68" s="6" t="s">
        <v>78</v>
      </c>
      <c r="C68" s="7" t="s">
        <v>83</v>
      </c>
      <c r="D68" s="5" t="s">
        <v>9</v>
      </c>
      <c r="E68" s="8" t="s">
        <v>14</v>
      </c>
      <c r="F68" s="10">
        <v>10</v>
      </c>
    </row>
    <row r="69" spans="1:6" ht="30" x14ac:dyDescent="0.25">
      <c r="A69" s="5">
        <v>61</v>
      </c>
      <c r="B69" s="6" t="s">
        <v>78</v>
      </c>
      <c r="C69" s="7" t="s">
        <v>84</v>
      </c>
      <c r="D69" s="5" t="s">
        <v>9</v>
      </c>
      <c r="E69" s="8" t="s">
        <v>10</v>
      </c>
      <c r="F69" s="10">
        <v>520</v>
      </c>
    </row>
    <row r="70" spans="1:6" x14ac:dyDescent="0.25">
      <c r="A70" s="5">
        <v>62</v>
      </c>
      <c r="B70" s="6" t="s">
        <v>78</v>
      </c>
      <c r="C70" s="7" t="s">
        <v>85</v>
      </c>
      <c r="D70" s="5" t="s">
        <v>9</v>
      </c>
      <c r="E70" s="8" t="s">
        <v>14</v>
      </c>
      <c r="F70" s="10">
        <v>10</v>
      </c>
    </row>
    <row r="71" spans="1:6" x14ac:dyDescent="0.25">
      <c r="A71" s="5">
        <v>63</v>
      </c>
      <c r="B71" s="6" t="s">
        <v>78</v>
      </c>
      <c r="C71" s="7" t="s">
        <v>86</v>
      </c>
      <c r="D71" s="5" t="s">
        <v>9</v>
      </c>
      <c r="E71" s="8" t="s">
        <v>10</v>
      </c>
      <c r="F71" s="10">
        <v>10</v>
      </c>
    </row>
    <row r="72" spans="1:6" ht="30" x14ac:dyDescent="0.25">
      <c r="A72" s="5">
        <v>64</v>
      </c>
      <c r="B72" s="6" t="s">
        <v>78</v>
      </c>
      <c r="C72" s="7" t="s">
        <v>87</v>
      </c>
      <c r="D72" s="5" t="s">
        <v>9</v>
      </c>
      <c r="E72" s="8" t="s">
        <v>10</v>
      </c>
      <c r="F72" s="10">
        <v>10</v>
      </c>
    </row>
    <row r="73" spans="1:6" x14ac:dyDescent="0.25">
      <c r="A73" s="5">
        <v>65</v>
      </c>
      <c r="B73" s="6" t="s">
        <v>78</v>
      </c>
      <c r="C73" s="7" t="s">
        <v>88</v>
      </c>
      <c r="D73" s="5" t="s">
        <v>9</v>
      </c>
      <c r="E73" s="8" t="s">
        <v>14</v>
      </c>
      <c r="F73" s="10">
        <v>10</v>
      </c>
    </row>
    <row r="74" spans="1:6" x14ac:dyDescent="0.25">
      <c r="A74" s="5">
        <v>66</v>
      </c>
      <c r="B74" s="6" t="s">
        <v>78</v>
      </c>
      <c r="C74" s="7" t="s">
        <v>89</v>
      </c>
      <c r="D74" s="5" t="s">
        <v>9</v>
      </c>
      <c r="E74" s="8" t="s">
        <v>10</v>
      </c>
      <c r="F74" s="10">
        <v>10</v>
      </c>
    </row>
    <row r="75" spans="1:6" x14ac:dyDescent="0.25">
      <c r="A75" s="5">
        <v>67</v>
      </c>
      <c r="B75" s="6" t="s">
        <v>78</v>
      </c>
      <c r="C75" s="7" t="s">
        <v>90</v>
      </c>
      <c r="D75" s="5" t="s">
        <v>9</v>
      </c>
      <c r="E75" s="8" t="s">
        <v>10</v>
      </c>
      <c r="F75" s="10">
        <v>1770</v>
      </c>
    </row>
    <row r="76" spans="1:6" x14ac:dyDescent="0.25">
      <c r="A76" s="5">
        <v>68</v>
      </c>
      <c r="B76" s="6" t="s">
        <v>78</v>
      </c>
      <c r="C76" s="7" t="s">
        <v>91</v>
      </c>
      <c r="D76" s="5" t="s">
        <v>9</v>
      </c>
      <c r="E76" s="8" t="s">
        <v>12</v>
      </c>
      <c r="F76" s="10">
        <v>10</v>
      </c>
    </row>
    <row r="77" spans="1:6" x14ac:dyDescent="0.25">
      <c r="A77" s="5">
        <v>69</v>
      </c>
      <c r="B77" s="6" t="s">
        <v>78</v>
      </c>
      <c r="C77" s="7" t="s">
        <v>92</v>
      </c>
      <c r="D77" s="5" t="s">
        <v>9</v>
      </c>
      <c r="E77" s="8" t="s">
        <v>12</v>
      </c>
      <c r="F77" s="10">
        <v>10</v>
      </c>
    </row>
    <row r="78" spans="1:6" ht="30" x14ac:dyDescent="0.25">
      <c r="A78" s="5">
        <v>70</v>
      </c>
      <c r="B78" s="6" t="s">
        <v>78</v>
      </c>
      <c r="C78" s="7" t="s">
        <v>93</v>
      </c>
      <c r="D78" s="5" t="s">
        <v>9</v>
      </c>
      <c r="E78" s="8" t="s">
        <v>10</v>
      </c>
      <c r="F78" s="10">
        <v>15</v>
      </c>
    </row>
    <row r="79" spans="1:6" x14ac:dyDescent="0.25">
      <c r="A79" s="5">
        <v>71</v>
      </c>
      <c r="B79" s="6" t="s">
        <v>78</v>
      </c>
      <c r="C79" s="7" t="s">
        <v>94</v>
      </c>
      <c r="D79" s="5" t="s">
        <v>9</v>
      </c>
      <c r="E79" s="8" t="s">
        <v>10</v>
      </c>
      <c r="F79" s="10">
        <v>50</v>
      </c>
    </row>
    <row r="80" spans="1:6" x14ac:dyDescent="0.25">
      <c r="A80" s="5">
        <v>72</v>
      </c>
      <c r="B80" s="6" t="s">
        <v>78</v>
      </c>
      <c r="C80" s="7" t="s">
        <v>95</v>
      </c>
      <c r="D80" s="5" t="s">
        <v>9</v>
      </c>
      <c r="E80" s="8" t="s">
        <v>10</v>
      </c>
      <c r="F80" s="10">
        <v>10</v>
      </c>
    </row>
    <row r="81" spans="1:6" x14ac:dyDescent="0.25">
      <c r="A81" s="5">
        <v>73</v>
      </c>
      <c r="B81" s="6" t="s">
        <v>78</v>
      </c>
      <c r="C81" s="7" t="s">
        <v>96</v>
      </c>
      <c r="D81" s="5" t="s">
        <v>9</v>
      </c>
      <c r="E81" s="8" t="s">
        <v>10</v>
      </c>
      <c r="F81" s="10">
        <v>10</v>
      </c>
    </row>
    <row r="82" spans="1:6" x14ac:dyDescent="0.25">
      <c r="A82" s="5">
        <v>74</v>
      </c>
      <c r="B82" s="6" t="s">
        <v>78</v>
      </c>
      <c r="C82" s="7" t="s">
        <v>97</v>
      </c>
      <c r="D82" s="5" t="s">
        <v>9</v>
      </c>
      <c r="E82" s="8" t="s">
        <v>33</v>
      </c>
      <c r="F82" s="10">
        <v>10</v>
      </c>
    </row>
    <row r="83" spans="1:6" x14ac:dyDescent="0.25">
      <c r="A83" s="5">
        <v>75</v>
      </c>
      <c r="B83" s="6" t="s">
        <v>78</v>
      </c>
      <c r="C83" s="7" t="s">
        <v>98</v>
      </c>
      <c r="D83" s="5" t="s">
        <v>9</v>
      </c>
      <c r="E83" s="8" t="s">
        <v>10</v>
      </c>
      <c r="F83" s="10">
        <v>10</v>
      </c>
    </row>
    <row r="84" spans="1:6" x14ac:dyDescent="0.25">
      <c r="A84" s="5">
        <v>76</v>
      </c>
      <c r="B84" s="6" t="s">
        <v>78</v>
      </c>
      <c r="C84" s="7" t="s">
        <v>99</v>
      </c>
      <c r="D84" s="5" t="s">
        <v>9</v>
      </c>
      <c r="E84" s="8" t="s">
        <v>10</v>
      </c>
      <c r="F84" s="10">
        <v>1220</v>
      </c>
    </row>
    <row r="85" spans="1:6" x14ac:dyDescent="0.25">
      <c r="A85" s="5">
        <v>77</v>
      </c>
      <c r="B85" s="6" t="s">
        <v>78</v>
      </c>
      <c r="C85" s="7" t="s">
        <v>100</v>
      </c>
      <c r="D85" s="5" t="s">
        <v>9</v>
      </c>
      <c r="E85" s="8" t="s">
        <v>10</v>
      </c>
      <c r="F85" s="10">
        <v>10</v>
      </c>
    </row>
    <row r="86" spans="1:6" x14ac:dyDescent="0.25">
      <c r="A86" s="5">
        <v>78</v>
      </c>
      <c r="B86" s="6" t="s">
        <v>78</v>
      </c>
      <c r="C86" s="7" t="s">
        <v>101</v>
      </c>
      <c r="D86" s="5" t="s">
        <v>9</v>
      </c>
      <c r="E86" s="8" t="s">
        <v>10</v>
      </c>
      <c r="F86" s="10">
        <v>10</v>
      </c>
    </row>
    <row r="87" spans="1:6" x14ac:dyDescent="0.25">
      <c r="A87" s="5">
        <v>79</v>
      </c>
      <c r="B87" s="6" t="s">
        <v>78</v>
      </c>
      <c r="C87" s="7" t="s">
        <v>102</v>
      </c>
      <c r="D87" s="5" t="s">
        <v>9</v>
      </c>
      <c r="E87" s="8" t="s">
        <v>10</v>
      </c>
      <c r="F87" s="10">
        <v>10</v>
      </c>
    </row>
    <row r="88" spans="1:6" x14ac:dyDescent="0.25">
      <c r="A88" s="5">
        <v>80</v>
      </c>
      <c r="B88" s="6" t="s">
        <v>78</v>
      </c>
      <c r="C88" s="7" t="s">
        <v>103</v>
      </c>
      <c r="D88" s="5" t="s">
        <v>9</v>
      </c>
      <c r="E88" s="8" t="s">
        <v>10</v>
      </c>
      <c r="F88" s="10">
        <v>40</v>
      </c>
    </row>
    <row r="89" spans="1:6" x14ac:dyDescent="0.25">
      <c r="A89" s="5">
        <v>81</v>
      </c>
      <c r="B89" s="6" t="s">
        <v>78</v>
      </c>
      <c r="C89" s="7" t="s">
        <v>104</v>
      </c>
      <c r="D89" s="5" t="s">
        <v>9</v>
      </c>
      <c r="E89" s="8" t="s">
        <v>10</v>
      </c>
      <c r="F89" s="10">
        <v>220</v>
      </c>
    </row>
    <row r="90" spans="1:6" x14ac:dyDescent="0.25">
      <c r="A90" s="5">
        <v>82</v>
      </c>
      <c r="B90" s="6" t="s">
        <v>78</v>
      </c>
      <c r="C90" s="7" t="s">
        <v>105</v>
      </c>
      <c r="D90" s="5" t="s">
        <v>9</v>
      </c>
      <c r="E90" s="8" t="s">
        <v>10</v>
      </c>
      <c r="F90" s="10">
        <v>10</v>
      </c>
    </row>
    <row r="91" spans="1:6" x14ac:dyDescent="0.25">
      <c r="A91" s="5">
        <v>83</v>
      </c>
      <c r="B91" s="6" t="s">
        <v>78</v>
      </c>
      <c r="C91" s="7" t="s">
        <v>106</v>
      </c>
      <c r="D91" s="5" t="s">
        <v>9</v>
      </c>
      <c r="E91" s="8" t="s">
        <v>10</v>
      </c>
      <c r="F91" s="10">
        <v>210</v>
      </c>
    </row>
    <row r="92" spans="1:6" x14ac:dyDescent="0.25">
      <c r="A92" s="5">
        <v>84</v>
      </c>
      <c r="B92" s="6" t="s">
        <v>78</v>
      </c>
      <c r="C92" s="7" t="s">
        <v>107</v>
      </c>
      <c r="D92" s="5" t="s">
        <v>9</v>
      </c>
      <c r="E92" s="8" t="s">
        <v>10</v>
      </c>
      <c r="F92" s="10">
        <v>230</v>
      </c>
    </row>
    <row r="93" spans="1:6" x14ac:dyDescent="0.25">
      <c r="A93" s="5">
        <v>85</v>
      </c>
      <c r="B93" s="6" t="s">
        <v>78</v>
      </c>
      <c r="C93" s="7" t="s">
        <v>108</v>
      </c>
      <c r="D93" s="5" t="s">
        <v>9</v>
      </c>
      <c r="E93" s="8" t="s">
        <v>10</v>
      </c>
      <c r="F93" s="10">
        <v>10</v>
      </c>
    </row>
    <row r="94" spans="1:6" x14ac:dyDescent="0.25">
      <c r="A94" s="5">
        <v>86</v>
      </c>
      <c r="B94" s="6" t="s">
        <v>78</v>
      </c>
      <c r="C94" s="7" t="s">
        <v>109</v>
      </c>
      <c r="D94" s="5" t="s">
        <v>9</v>
      </c>
      <c r="E94" s="8" t="s">
        <v>10</v>
      </c>
      <c r="F94" s="10">
        <v>250</v>
      </c>
    </row>
    <row r="95" spans="1:6" ht="30" x14ac:dyDescent="0.25">
      <c r="A95" s="5">
        <v>87</v>
      </c>
      <c r="B95" s="6" t="s">
        <v>78</v>
      </c>
      <c r="C95" s="7" t="s">
        <v>110</v>
      </c>
      <c r="D95" s="5" t="s">
        <v>9</v>
      </c>
      <c r="E95" s="8" t="s">
        <v>10</v>
      </c>
      <c r="F95" s="10">
        <v>15</v>
      </c>
    </row>
    <row r="96" spans="1:6" ht="30" x14ac:dyDescent="0.25">
      <c r="A96" s="5">
        <v>88</v>
      </c>
      <c r="B96" s="6" t="s">
        <v>78</v>
      </c>
      <c r="C96" s="7" t="s">
        <v>111</v>
      </c>
      <c r="D96" s="5" t="s">
        <v>9</v>
      </c>
      <c r="E96" s="8" t="s">
        <v>10</v>
      </c>
      <c r="F96" s="10">
        <v>50</v>
      </c>
    </row>
    <row r="97" spans="1:6" x14ac:dyDescent="0.25">
      <c r="A97" s="5">
        <v>89</v>
      </c>
      <c r="B97" s="6" t="s">
        <v>112</v>
      </c>
      <c r="C97" s="7" t="s">
        <v>113</v>
      </c>
      <c r="D97" s="5" t="s">
        <v>9</v>
      </c>
      <c r="E97" s="8" t="s">
        <v>10</v>
      </c>
      <c r="F97" s="10">
        <v>10</v>
      </c>
    </row>
    <row r="98" spans="1:6" x14ac:dyDescent="0.25">
      <c r="A98" s="5">
        <v>90</v>
      </c>
      <c r="B98" s="6" t="s">
        <v>112</v>
      </c>
      <c r="C98" s="7" t="s">
        <v>114</v>
      </c>
      <c r="D98" s="5" t="s">
        <v>9</v>
      </c>
      <c r="E98" s="8" t="s">
        <v>10</v>
      </c>
      <c r="F98" s="10">
        <v>10</v>
      </c>
    </row>
    <row r="99" spans="1:6" x14ac:dyDescent="0.25">
      <c r="A99" s="5">
        <v>91</v>
      </c>
      <c r="B99" s="6" t="s">
        <v>112</v>
      </c>
      <c r="C99" s="7" t="s">
        <v>115</v>
      </c>
      <c r="D99" s="5" t="s">
        <v>9</v>
      </c>
      <c r="E99" s="8" t="s">
        <v>10</v>
      </c>
      <c r="F99" s="10">
        <v>10</v>
      </c>
    </row>
    <row r="100" spans="1:6" x14ac:dyDescent="0.25">
      <c r="A100" s="5">
        <v>92</v>
      </c>
      <c r="B100" s="6" t="s">
        <v>112</v>
      </c>
      <c r="C100" s="7" t="s">
        <v>116</v>
      </c>
      <c r="D100" s="5" t="s">
        <v>9</v>
      </c>
      <c r="E100" s="8" t="s">
        <v>10</v>
      </c>
      <c r="F100" s="10">
        <v>10</v>
      </c>
    </row>
    <row r="101" spans="1:6" x14ac:dyDescent="0.25">
      <c r="A101" s="5">
        <v>93</v>
      </c>
      <c r="B101" s="6" t="s">
        <v>112</v>
      </c>
      <c r="C101" s="7" t="s">
        <v>117</v>
      </c>
      <c r="D101" s="5" t="s">
        <v>9</v>
      </c>
      <c r="E101" s="8" t="s">
        <v>10</v>
      </c>
      <c r="F101" s="10">
        <v>10</v>
      </c>
    </row>
    <row r="102" spans="1:6" x14ac:dyDescent="0.25">
      <c r="A102" s="5">
        <v>94</v>
      </c>
      <c r="B102" s="6" t="s">
        <v>112</v>
      </c>
      <c r="C102" s="7" t="s">
        <v>118</v>
      </c>
      <c r="D102" s="5" t="s">
        <v>9</v>
      </c>
      <c r="E102" s="8" t="s">
        <v>12</v>
      </c>
      <c r="F102" s="10">
        <v>10</v>
      </c>
    </row>
    <row r="103" spans="1:6" x14ac:dyDescent="0.25">
      <c r="A103" s="5">
        <v>95</v>
      </c>
      <c r="B103" s="6" t="s">
        <v>112</v>
      </c>
      <c r="C103" s="7" t="s">
        <v>119</v>
      </c>
      <c r="D103" s="5" t="s">
        <v>9</v>
      </c>
      <c r="E103" s="8" t="s">
        <v>10</v>
      </c>
      <c r="F103" s="10">
        <v>10</v>
      </c>
    </row>
    <row r="104" spans="1:6" x14ac:dyDescent="0.25">
      <c r="A104" s="5">
        <v>96</v>
      </c>
      <c r="B104" s="6" t="s">
        <v>112</v>
      </c>
      <c r="C104" s="7" t="s">
        <v>120</v>
      </c>
      <c r="D104" s="5" t="s">
        <v>9</v>
      </c>
      <c r="E104" s="8" t="s">
        <v>10</v>
      </c>
      <c r="F104" s="10">
        <v>10</v>
      </c>
    </row>
    <row r="105" spans="1:6" x14ac:dyDescent="0.25">
      <c r="A105" s="5">
        <v>97</v>
      </c>
      <c r="B105" s="6" t="s">
        <v>112</v>
      </c>
      <c r="C105" s="7" t="s">
        <v>121</v>
      </c>
      <c r="D105" s="5" t="s">
        <v>9</v>
      </c>
      <c r="E105" s="8" t="s">
        <v>12</v>
      </c>
      <c r="F105" s="10">
        <v>10</v>
      </c>
    </row>
    <row r="106" spans="1:6" x14ac:dyDescent="0.25">
      <c r="A106" s="5">
        <v>98</v>
      </c>
      <c r="B106" s="6" t="s">
        <v>112</v>
      </c>
      <c r="C106" s="7" t="s">
        <v>122</v>
      </c>
      <c r="D106" s="5" t="s">
        <v>9</v>
      </c>
      <c r="E106" s="8" t="s">
        <v>10</v>
      </c>
      <c r="F106" s="10">
        <v>900</v>
      </c>
    </row>
    <row r="107" spans="1:6" x14ac:dyDescent="0.25">
      <c r="A107" s="5">
        <v>99</v>
      </c>
      <c r="B107" s="6" t="s">
        <v>112</v>
      </c>
      <c r="C107" s="7" t="s">
        <v>123</v>
      </c>
      <c r="D107" s="5" t="s">
        <v>9</v>
      </c>
      <c r="E107" s="8" t="s">
        <v>10</v>
      </c>
      <c r="F107" s="10">
        <v>10</v>
      </c>
    </row>
    <row r="108" spans="1:6" x14ac:dyDescent="0.25">
      <c r="A108" s="5">
        <v>100</v>
      </c>
      <c r="B108" s="6" t="s">
        <v>112</v>
      </c>
      <c r="C108" s="7" t="s">
        <v>124</v>
      </c>
      <c r="D108" s="5" t="s">
        <v>9</v>
      </c>
      <c r="E108" s="8" t="s">
        <v>10</v>
      </c>
      <c r="F108" s="10">
        <v>10</v>
      </c>
    </row>
    <row r="109" spans="1:6" x14ac:dyDescent="0.25">
      <c r="A109" s="5">
        <v>101</v>
      </c>
      <c r="B109" s="6" t="s">
        <v>112</v>
      </c>
      <c r="C109" s="7" t="s">
        <v>125</v>
      </c>
      <c r="D109" s="5" t="s">
        <v>9</v>
      </c>
      <c r="E109" s="8" t="s">
        <v>12</v>
      </c>
      <c r="F109" s="10">
        <v>10</v>
      </c>
    </row>
    <row r="110" spans="1:6" ht="30" x14ac:dyDescent="0.25">
      <c r="A110" s="5">
        <v>102</v>
      </c>
      <c r="B110" s="6" t="s">
        <v>126</v>
      </c>
      <c r="C110" s="7" t="s">
        <v>127</v>
      </c>
      <c r="D110" s="5" t="s">
        <v>9</v>
      </c>
      <c r="E110" s="8" t="s">
        <v>10</v>
      </c>
      <c r="F110" s="10">
        <v>10</v>
      </c>
    </row>
    <row r="111" spans="1:6" ht="30" x14ac:dyDescent="0.25">
      <c r="A111" s="5">
        <v>103</v>
      </c>
      <c r="B111" s="6" t="s">
        <v>126</v>
      </c>
      <c r="C111" s="7" t="s">
        <v>128</v>
      </c>
      <c r="D111" s="5" t="s">
        <v>9</v>
      </c>
      <c r="E111" s="8" t="s">
        <v>10</v>
      </c>
      <c r="F111" s="10">
        <v>160</v>
      </c>
    </row>
    <row r="112" spans="1:6" ht="30" x14ac:dyDescent="0.25">
      <c r="A112" s="5">
        <v>104</v>
      </c>
      <c r="B112" s="6" t="s">
        <v>126</v>
      </c>
      <c r="C112" s="7" t="s">
        <v>129</v>
      </c>
      <c r="D112" s="5" t="s">
        <v>9</v>
      </c>
      <c r="E112" s="8" t="s">
        <v>10</v>
      </c>
      <c r="F112" s="10">
        <v>160</v>
      </c>
    </row>
    <row r="113" spans="1:6" x14ac:dyDescent="0.25">
      <c r="A113" s="5">
        <v>105</v>
      </c>
      <c r="B113" s="6" t="s">
        <v>130</v>
      </c>
      <c r="C113" s="7" t="s">
        <v>131</v>
      </c>
      <c r="D113" s="5" t="s">
        <v>9</v>
      </c>
      <c r="E113" s="8" t="s">
        <v>10</v>
      </c>
      <c r="F113" s="10">
        <v>1150</v>
      </c>
    </row>
    <row r="114" spans="1:6" x14ac:dyDescent="0.25">
      <c r="A114" s="5">
        <v>106</v>
      </c>
      <c r="B114" s="6" t="s">
        <v>130</v>
      </c>
      <c r="C114" s="7" t="s">
        <v>132</v>
      </c>
      <c r="D114" s="5" t="s">
        <v>9</v>
      </c>
      <c r="E114" s="8" t="s">
        <v>10</v>
      </c>
      <c r="F114" s="10">
        <v>10</v>
      </c>
    </row>
    <row r="115" spans="1:6" x14ac:dyDescent="0.25">
      <c r="A115" s="5">
        <v>107</v>
      </c>
      <c r="B115" s="6" t="s">
        <v>130</v>
      </c>
      <c r="C115" s="7" t="s">
        <v>133</v>
      </c>
      <c r="D115" s="5" t="s">
        <v>9</v>
      </c>
      <c r="E115" s="8" t="s">
        <v>10</v>
      </c>
      <c r="F115" s="10">
        <v>10</v>
      </c>
    </row>
    <row r="116" spans="1:6" ht="30" x14ac:dyDescent="0.25">
      <c r="A116" s="5">
        <v>108</v>
      </c>
      <c r="B116" s="6" t="s">
        <v>134</v>
      </c>
      <c r="C116" s="7" t="s">
        <v>135</v>
      </c>
      <c r="D116" s="5" t="s">
        <v>9</v>
      </c>
      <c r="E116" s="8" t="s">
        <v>10</v>
      </c>
      <c r="F116" s="10">
        <v>10</v>
      </c>
    </row>
    <row r="117" spans="1:6" ht="30" x14ac:dyDescent="0.25">
      <c r="A117" s="5">
        <v>109</v>
      </c>
      <c r="B117" s="6" t="s">
        <v>134</v>
      </c>
      <c r="C117" s="7" t="s">
        <v>136</v>
      </c>
      <c r="D117" s="5" t="s">
        <v>9</v>
      </c>
      <c r="E117" s="8" t="s">
        <v>10</v>
      </c>
      <c r="F117" s="10">
        <v>10</v>
      </c>
    </row>
    <row r="118" spans="1:6" ht="30" x14ac:dyDescent="0.25">
      <c r="A118" s="5">
        <v>110</v>
      </c>
      <c r="B118" s="6" t="s">
        <v>134</v>
      </c>
      <c r="C118" s="7" t="s">
        <v>137</v>
      </c>
      <c r="D118" s="5" t="s">
        <v>9</v>
      </c>
      <c r="E118" s="8" t="s">
        <v>10</v>
      </c>
      <c r="F118" s="10">
        <v>10</v>
      </c>
    </row>
    <row r="119" spans="1:6" ht="30" x14ac:dyDescent="0.25">
      <c r="A119" s="5">
        <v>111</v>
      </c>
      <c r="B119" s="6" t="s">
        <v>134</v>
      </c>
      <c r="C119" s="7" t="s">
        <v>138</v>
      </c>
      <c r="D119" s="5" t="s">
        <v>9</v>
      </c>
      <c r="E119" s="8" t="s">
        <v>10</v>
      </c>
      <c r="F119" s="10">
        <v>10</v>
      </c>
    </row>
    <row r="120" spans="1:6" x14ac:dyDescent="0.25">
      <c r="A120" s="5">
        <v>112</v>
      </c>
      <c r="B120" s="6" t="s">
        <v>139</v>
      </c>
      <c r="C120" s="7" t="s">
        <v>140</v>
      </c>
      <c r="D120" s="5" t="s">
        <v>9</v>
      </c>
      <c r="E120" s="8" t="s">
        <v>14</v>
      </c>
      <c r="F120" s="10">
        <v>60</v>
      </c>
    </row>
    <row r="121" spans="1:6" x14ac:dyDescent="0.25">
      <c r="A121" s="5">
        <v>113</v>
      </c>
      <c r="B121" s="6" t="s">
        <v>139</v>
      </c>
      <c r="C121" s="7" t="s">
        <v>141</v>
      </c>
      <c r="D121" s="5" t="s">
        <v>9</v>
      </c>
      <c r="E121" s="8" t="s">
        <v>14</v>
      </c>
      <c r="F121" s="10">
        <v>10</v>
      </c>
    </row>
    <row r="122" spans="1:6" x14ac:dyDescent="0.25">
      <c r="A122" s="5">
        <v>114</v>
      </c>
      <c r="B122" s="6" t="s">
        <v>139</v>
      </c>
      <c r="C122" s="7" t="s">
        <v>142</v>
      </c>
      <c r="D122" s="5" t="s">
        <v>9</v>
      </c>
      <c r="E122" s="8" t="s">
        <v>14</v>
      </c>
      <c r="F122" s="10">
        <v>680</v>
      </c>
    </row>
    <row r="123" spans="1:6" x14ac:dyDescent="0.25">
      <c r="A123" s="5">
        <v>115</v>
      </c>
      <c r="B123" s="6" t="s">
        <v>139</v>
      </c>
      <c r="C123" s="7" t="s">
        <v>143</v>
      </c>
      <c r="D123" s="5" t="s">
        <v>9</v>
      </c>
      <c r="E123" s="8" t="s">
        <v>14</v>
      </c>
      <c r="F123" s="10">
        <v>10</v>
      </c>
    </row>
    <row r="124" spans="1:6" x14ac:dyDescent="0.25">
      <c r="A124" s="5">
        <v>116</v>
      </c>
      <c r="B124" s="6" t="s">
        <v>139</v>
      </c>
      <c r="C124" s="7" t="s">
        <v>144</v>
      </c>
      <c r="D124" s="5" t="s">
        <v>9</v>
      </c>
      <c r="E124" s="8" t="s">
        <v>10</v>
      </c>
      <c r="F124" s="10">
        <v>10</v>
      </c>
    </row>
    <row r="125" spans="1:6" x14ac:dyDescent="0.25">
      <c r="A125" s="5">
        <v>117</v>
      </c>
      <c r="B125" s="6" t="s">
        <v>139</v>
      </c>
      <c r="C125" s="7" t="s">
        <v>145</v>
      </c>
      <c r="D125" s="5" t="s">
        <v>9</v>
      </c>
      <c r="E125" s="8" t="s">
        <v>10</v>
      </c>
      <c r="F125" s="10">
        <v>10</v>
      </c>
    </row>
    <row r="126" spans="1:6" x14ac:dyDescent="0.25">
      <c r="A126" s="5">
        <v>118</v>
      </c>
      <c r="B126" s="6" t="s">
        <v>139</v>
      </c>
      <c r="C126" s="7" t="s">
        <v>146</v>
      </c>
      <c r="D126" s="5" t="s">
        <v>9</v>
      </c>
      <c r="E126" s="8" t="s">
        <v>14</v>
      </c>
      <c r="F126" s="10">
        <v>650</v>
      </c>
    </row>
    <row r="127" spans="1:6" x14ac:dyDescent="0.25">
      <c r="A127" s="5">
        <v>119</v>
      </c>
      <c r="B127" s="6" t="s">
        <v>139</v>
      </c>
      <c r="C127" s="7" t="s">
        <v>147</v>
      </c>
      <c r="D127" s="5" t="s">
        <v>9</v>
      </c>
      <c r="E127" s="8" t="s">
        <v>12</v>
      </c>
      <c r="F127" s="10">
        <v>10</v>
      </c>
    </row>
    <row r="128" spans="1:6" x14ac:dyDescent="0.25">
      <c r="A128" s="5">
        <v>120</v>
      </c>
      <c r="B128" s="6" t="s">
        <v>139</v>
      </c>
      <c r="C128" s="7" t="s">
        <v>148</v>
      </c>
      <c r="D128" s="5" t="s">
        <v>9</v>
      </c>
      <c r="E128" s="8" t="s">
        <v>10</v>
      </c>
      <c r="F128" s="10">
        <v>10</v>
      </c>
    </row>
    <row r="129" spans="1:6" x14ac:dyDescent="0.25">
      <c r="A129" s="5">
        <v>121</v>
      </c>
      <c r="B129" s="6" t="s">
        <v>149</v>
      </c>
      <c r="C129" s="7" t="s">
        <v>150</v>
      </c>
      <c r="D129" s="5" t="s">
        <v>9</v>
      </c>
      <c r="E129" s="8" t="s">
        <v>10</v>
      </c>
      <c r="F129" s="10">
        <v>10</v>
      </c>
    </row>
    <row r="130" spans="1:6" x14ac:dyDescent="0.25">
      <c r="A130" s="5">
        <v>122</v>
      </c>
      <c r="B130" s="6" t="s">
        <v>149</v>
      </c>
      <c r="C130" s="7" t="s">
        <v>151</v>
      </c>
      <c r="D130" s="5" t="s">
        <v>9</v>
      </c>
      <c r="E130" s="8" t="s">
        <v>10</v>
      </c>
      <c r="F130" s="10">
        <v>10</v>
      </c>
    </row>
    <row r="131" spans="1:6" x14ac:dyDescent="0.25">
      <c r="A131" s="5">
        <v>123</v>
      </c>
      <c r="B131" s="6" t="s">
        <v>149</v>
      </c>
      <c r="C131" s="7" t="s">
        <v>152</v>
      </c>
      <c r="D131" s="5" t="s">
        <v>9</v>
      </c>
      <c r="E131" s="8" t="s">
        <v>10</v>
      </c>
      <c r="F131" s="10">
        <v>10</v>
      </c>
    </row>
    <row r="132" spans="1:6" x14ac:dyDescent="0.25">
      <c r="A132" s="5">
        <v>124</v>
      </c>
      <c r="B132" s="6" t="s">
        <v>153</v>
      </c>
      <c r="C132" s="7" t="s">
        <v>154</v>
      </c>
      <c r="D132" s="5" t="s">
        <v>9</v>
      </c>
      <c r="E132" s="8" t="s">
        <v>14</v>
      </c>
      <c r="F132" s="10">
        <v>10</v>
      </c>
    </row>
    <row r="133" spans="1:6" x14ac:dyDescent="0.25">
      <c r="A133" s="5">
        <v>125</v>
      </c>
      <c r="B133" s="6" t="s">
        <v>153</v>
      </c>
      <c r="C133" s="7" t="s">
        <v>155</v>
      </c>
      <c r="D133" s="5" t="s">
        <v>9</v>
      </c>
      <c r="E133" s="8" t="s">
        <v>14</v>
      </c>
      <c r="F133" s="10">
        <v>10</v>
      </c>
    </row>
    <row r="134" spans="1:6" x14ac:dyDescent="0.25">
      <c r="A134" s="5">
        <v>126</v>
      </c>
      <c r="B134" s="6" t="s">
        <v>153</v>
      </c>
      <c r="C134" s="7" t="s">
        <v>156</v>
      </c>
      <c r="D134" s="5" t="s">
        <v>9</v>
      </c>
      <c r="E134" s="8" t="s">
        <v>14</v>
      </c>
      <c r="F134" s="10">
        <v>10</v>
      </c>
    </row>
    <row r="135" spans="1:6" x14ac:dyDescent="0.25">
      <c r="A135" s="5">
        <v>127</v>
      </c>
      <c r="B135" s="6" t="s">
        <v>153</v>
      </c>
      <c r="C135" s="7" t="s">
        <v>157</v>
      </c>
      <c r="D135" s="5" t="s">
        <v>9</v>
      </c>
      <c r="E135" s="8" t="s">
        <v>14</v>
      </c>
      <c r="F135" s="10">
        <v>10</v>
      </c>
    </row>
    <row r="136" spans="1:6" x14ac:dyDescent="0.25">
      <c r="A136" s="5">
        <v>128</v>
      </c>
      <c r="B136" s="6" t="s">
        <v>153</v>
      </c>
      <c r="C136" s="7" t="s">
        <v>158</v>
      </c>
      <c r="D136" s="5" t="s">
        <v>9</v>
      </c>
      <c r="E136" s="8" t="s">
        <v>14</v>
      </c>
      <c r="F136" s="10">
        <v>10</v>
      </c>
    </row>
    <row r="137" spans="1:6" x14ac:dyDescent="0.25">
      <c r="A137" s="5">
        <v>129</v>
      </c>
      <c r="B137" s="6" t="s">
        <v>153</v>
      </c>
      <c r="C137" s="7" t="s">
        <v>159</v>
      </c>
      <c r="D137" s="5" t="s">
        <v>9</v>
      </c>
      <c r="E137" s="8" t="s">
        <v>14</v>
      </c>
      <c r="F137" s="10">
        <v>10</v>
      </c>
    </row>
    <row r="138" spans="1:6" x14ac:dyDescent="0.25">
      <c r="A138" s="5">
        <v>130</v>
      </c>
      <c r="B138" s="6" t="s">
        <v>153</v>
      </c>
      <c r="C138" s="7" t="s">
        <v>160</v>
      </c>
      <c r="D138" s="5" t="s">
        <v>9</v>
      </c>
      <c r="E138" s="8" t="s">
        <v>14</v>
      </c>
      <c r="F138" s="10">
        <v>15</v>
      </c>
    </row>
    <row r="139" spans="1:6" x14ac:dyDescent="0.25">
      <c r="A139" s="5">
        <v>131</v>
      </c>
      <c r="B139" s="6" t="s">
        <v>153</v>
      </c>
      <c r="C139" s="7" t="s">
        <v>161</v>
      </c>
      <c r="D139" s="5" t="s">
        <v>9</v>
      </c>
      <c r="E139" s="8" t="s">
        <v>14</v>
      </c>
      <c r="F139" s="10">
        <v>10</v>
      </c>
    </row>
    <row r="140" spans="1:6" x14ac:dyDescent="0.25">
      <c r="A140" s="5">
        <v>132</v>
      </c>
      <c r="B140" s="6" t="s">
        <v>153</v>
      </c>
      <c r="C140" s="7" t="s">
        <v>162</v>
      </c>
      <c r="D140" s="5" t="s">
        <v>9</v>
      </c>
      <c r="E140" s="8" t="s">
        <v>14</v>
      </c>
      <c r="F140" s="10">
        <v>10</v>
      </c>
    </row>
    <row r="141" spans="1:6" x14ac:dyDescent="0.25">
      <c r="A141" s="5">
        <v>133</v>
      </c>
      <c r="B141" s="6" t="s">
        <v>153</v>
      </c>
      <c r="C141" s="7" t="s">
        <v>163</v>
      </c>
      <c r="D141" s="5" t="s">
        <v>9</v>
      </c>
      <c r="E141" s="8" t="s">
        <v>14</v>
      </c>
      <c r="F141" s="10">
        <v>10</v>
      </c>
    </row>
    <row r="142" spans="1:6" x14ac:dyDescent="0.25">
      <c r="A142" s="5">
        <v>134</v>
      </c>
      <c r="B142" s="6" t="s">
        <v>153</v>
      </c>
      <c r="C142" s="7" t="s">
        <v>164</v>
      </c>
      <c r="D142" s="5" t="s">
        <v>9</v>
      </c>
      <c r="E142" s="8" t="s">
        <v>14</v>
      </c>
      <c r="F142" s="10">
        <v>10</v>
      </c>
    </row>
    <row r="143" spans="1:6" x14ac:dyDescent="0.25">
      <c r="A143" s="5">
        <v>135</v>
      </c>
      <c r="B143" s="6" t="s">
        <v>153</v>
      </c>
      <c r="C143" s="7" t="s">
        <v>165</v>
      </c>
      <c r="D143" s="5" t="s">
        <v>9</v>
      </c>
      <c r="E143" s="8" t="s">
        <v>14</v>
      </c>
      <c r="F143" s="10">
        <v>10</v>
      </c>
    </row>
    <row r="144" spans="1:6" x14ac:dyDescent="0.25">
      <c r="A144" s="5">
        <v>136</v>
      </c>
      <c r="B144" s="6" t="s">
        <v>153</v>
      </c>
      <c r="C144" s="7" t="s">
        <v>166</v>
      </c>
      <c r="D144" s="5" t="s">
        <v>9</v>
      </c>
      <c r="E144" s="8" t="s">
        <v>14</v>
      </c>
      <c r="F144" s="10">
        <v>10</v>
      </c>
    </row>
    <row r="145" spans="1:6" x14ac:dyDescent="0.25">
      <c r="A145" s="5">
        <v>137</v>
      </c>
      <c r="B145" s="6" t="s">
        <v>153</v>
      </c>
      <c r="C145" s="7" t="s">
        <v>167</v>
      </c>
      <c r="D145" s="5" t="s">
        <v>9</v>
      </c>
      <c r="E145" s="8" t="s">
        <v>14</v>
      </c>
      <c r="F145" s="10">
        <v>10</v>
      </c>
    </row>
    <row r="146" spans="1:6" x14ac:dyDescent="0.25">
      <c r="A146" s="5">
        <v>138</v>
      </c>
      <c r="B146" s="6" t="s">
        <v>153</v>
      </c>
      <c r="C146" s="7" t="s">
        <v>168</v>
      </c>
      <c r="D146" s="5" t="s">
        <v>9</v>
      </c>
      <c r="E146" s="8" t="s">
        <v>14</v>
      </c>
      <c r="F146" s="10">
        <v>40</v>
      </c>
    </row>
    <row r="147" spans="1:6" x14ac:dyDescent="0.25">
      <c r="A147" s="5">
        <v>139</v>
      </c>
      <c r="B147" s="6" t="s">
        <v>153</v>
      </c>
      <c r="C147" s="7" t="s">
        <v>169</v>
      </c>
      <c r="D147" s="5" t="s">
        <v>9</v>
      </c>
      <c r="E147" s="8" t="s">
        <v>14</v>
      </c>
      <c r="F147" s="10">
        <v>10</v>
      </c>
    </row>
    <row r="148" spans="1:6" x14ac:dyDescent="0.25">
      <c r="A148" s="5">
        <v>140</v>
      </c>
      <c r="B148" s="6" t="s">
        <v>170</v>
      </c>
      <c r="C148" s="7" t="s">
        <v>171</v>
      </c>
      <c r="D148" s="5" t="s">
        <v>9</v>
      </c>
      <c r="E148" s="8" t="s">
        <v>10</v>
      </c>
      <c r="F148" s="10">
        <v>180</v>
      </c>
    </row>
    <row r="149" spans="1:6" x14ac:dyDescent="0.25">
      <c r="A149" s="5">
        <v>141</v>
      </c>
      <c r="B149" s="6" t="s">
        <v>170</v>
      </c>
      <c r="C149" s="7" t="s">
        <v>172</v>
      </c>
      <c r="D149" s="5" t="s">
        <v>9</v>
      </c>
      <c r="E149" s="8" t="s">
        <v>10</v>
      </c>
      <c r="F149" s="10">
        <v>10</v>
      </c>
    </row>
    <row r="150" spans="1:6" x14ac:dyDescent="0.25">
      <c r="A150" s="5">
        <v>142</v>
      </c>
      <c r="B150" s="6" t="s">
        <v>170</v>
      </c>
      <c r="C150" s="7" t="s">
        <v>173</v>
      </c>
      <c r="D150" s="5" t="s">
        <v>9</v>
      </c>
      <c r="E150" s="8" t="s">
        <v>10</v>
      </c>
      <c r="F150" s="10">
        <v>540</v>
      </c>
    </row>
    <row r="151" spans="1:6" x14ac:dyDescent="0.25">
      <c r="A151" s="5">
        <v>143</v>
      </c>
      <c r="B151" s="6" t="s">
        <v>170</v>
      </c>
      <c r="C151" s="7" t="s">
        <v>174</v>
      </c>
      <c r="D151" s="5" t="s">
        <v>9</v>
      </c>
      <c r="E151" s="8" t="s">
        <v>10</v>
      </c>
      <c r="F151" s="10">
        <v>60</v>
      </c>
    </row>
    <row r="152" spans="1:6" x14ac:dyDescent="0.25">
      <c r="A152" s="5">
        <v>144</v>
      </c>
      <c r="B152" s="6" t="s">
        <v>170</v>
      </c>
      <c r="C152" s="7" t="s">
        <v>175</v>
      </c>
      <c r="D152" s="5" t="s">
        <v>9</v>
      </c>
      <c r="E152" s="8" t="s">
        <v>10</v>
      </c>
      <c r="F152" s="10">
        <v>10</v>
      </c>
    </row>
    <row r="153" spans="1:6" ht="30" x14ac:dyDescent="0.25">
      <c r="A153" s="5">
        <v>145</v>
      </c>
      <c r="B153" s="6" t="s">
        <v>170</v>
      </c>
      <c r="C153" s="7" t="s">
        <v>176</v>
      </c>
      <c r="D153" s="5" t="s">
        <v>9</v>
      </c>
      <c r="E153" s="8" t="s">
        <v>10</v>
      </c>
      <c r="F153" s="10">
        <v>10</v>
      </c>
    </row>
    <row r="154" spans="1:6" x14ac:dyDescent="0.25">
      <c r="A154" s="5">
        <v>146</v>
      </c>
      <c r="B154" s="6" t="s">
        <v>170</v>
      </c>
      <c r="C154" s="7" t="s">
        <v>177</v>
      </c>
      <c r="D154" s="5" t="s">
        <v>9</v>
      </c>
      <c r="E154" s="8" t="s">
        <v>10</v>
      </c>
      <c r="F154" s="10">
        <v>10</v>
      </c>
    </row>
    <row r="155" spans="1:6" x14ac:dyDescent="0.25">
      <c r="A155" s="5">
        <v>147</v>
      </c>
      <c r="B155" s="6" t="s">
        <v>170</v>
      </c>
      <c r="C155" s="7" t="s">
        <v>178</v>
      </c>
      <c r="D155" s="5" t="s">
        <v>9</v>
      </c>
      <c r="E155" s="8" t="s">
        <v>10</v>
      </c>
      <c r="F155" s="10">
        <v>760</v>
      </c>
    </row>
    <row r="156" spans="1:6" x14ac:dyDescent="0.25">
      <c r="A156" s="5">
        <v>148</v>
      </c>
      <c r="B156" s="6" t="s">
        <v>170</v>
      </c>
      <c r="C156" s="7" t="s">
        <v>179</v>
      </c>
      <c r="D156" s="5" t="s">
        <v>9</v>
      </c>
      <c r="E156" s="8" t="s">
        <v>10</v>
      </c>
      <c r="F156" s="10">
        <v>300</v>
      </c>
    </row>
    <row r="157" spans="1:6" x14ac:dyDescent="0.25">
      <c r="A157" s="5">
        <v>149</v>
      </c>
      <c r="B157" s="6" t="s">
        <v>170</v>
      </c>
      <c r="C157" s="7" t="s">
        <v>180</v>
      </c>
      <c r="D157" s="5" t="s">
        <v>9</v>
      </c>
      <c r="E157" s="8" t="s">
        <v>10</v>
      </c>
      <c r="F157" s="10">
        <v>10</v>
      </c>
    </row>
    <row r="158" spans="1:6" x14ac:dyDescent="0.25">
      <c r="A158" s="5">
        <v>150</v>
      </c>
      <c r="B158" s="6" t="s">
        <v>170</v>
      </c>
      <c r="C158" s="7" t="s">
        <v>181</v>
      </c>
      <c r="D158" s="5" t="s">
        <v>9</v>
      </c>
      <c r="E158" s="8" t="s">
        <v>10</v>
      </c>
      <c r="F158" s="10">
        <v>770</v>
      </c>
    </row>
    <row r="159" spans="1:6" x14ac:dyDescent="0.25">
      <c r="A159" s="5">
        <v>151</v>
      </c>
      <c r="B159" s="6" t="s">
        <v>182</v>
      </c>
      <c r="C159" s="7" t="s">
        <v>183</v>
      </c>
      <c r="D159" s="5" t="s">
        <v>9</v>
      </c>
      <c r="E159" s="8" t="s">
        <v>10</v>
      </c>
      <c r="F159" s="10">
        <v>10</v>
      </c>
    </row>
    <row r="160" spans="1:6" x14ac:dyDescent="0.25">
      <c r="A160" s="5">
        <v>152</v>
      </c>
      <c r="B160" s="6" t="s">
        <v>182</v>
      </c>
      <c r="C160" s="7" t="s">
        <v>184</v>
      </c>
      <c r="D160" s="5" t="s">
        <v>9</v>
      </c>
      <c r="E160" s="8" t="s">
        <v>14</v>
      </c>
      <c r="F160" s="10">
        <v>10</v>
      </c>
    </row>
    <row r="161" spans="1:6" x14ac:dyDescent="0.25">
      <c r="A161" s="5">
        <v>153</v>
      </c>
      <c r="B161" s="6" t="s">
        <v>182</v>
      </c>
      <c r="C161" s="7" t="s">
        <v>185</v>
      </c>
      <c r="D161" s="5" t="s">
        <v>9</v>
      </c>
      <c r="E161" s="8" t="s">
        <v>10</v>
      </c>
      <c r="F161" s="10">
        <v>2840</v>
      </c>
    </row>
    <row r="162" spans="1:6" x14ac:dyDescent="0.25">
      <c r="A162" s="5">
        <v>154</v>
      </c>
      <c r="B162" s="6" t="s">
        <v>182</v>
      </c>
      <c r="C162" s="7" t="s">
        <v>186</v>
      </c>
      <c r="D162" s="5" t="s">
        <v>9</v>
      </c>
      <c r="E162" s="8" t="s">
        <v>10</v>
      </c>
      <c r="F162" s="10">
        <v>2840</v>
      </c>
    </row>
    <row r="163" spans="1:6" x14ac:dyDescent="0.25">
      <c r="A163" s="5">
        <v>155</v>
      </c>
      <c r="B163" s="6" t="s">
        <v>182</v>
      </c>
      <c r="C163" s="7" t="s">
        <v>187</v>
      </c>
      <c r="D163" s="5" t="s">
        <v>9</v>
      </c>
      <c r="E163" s="8" t="s">
        <v>14</v>
      </c>
      <c r="F163" s="10">
        <v>10</v>
      </c>
    </row>
    <row r="164" spans="1:6" x14ac:dyDescent="0.25">
      <c r="A164" s="5">
        <v>156</v>
      </c>
      <c r="B164" s="6" t="s">
        <v>182</v>
      </c>
      <c r="C164" s="7" t="s">
        <v>188</v>
      </c>
      <c r="D164" s="5" t="s">
        <v>9</v>
      </c>
      <c r="E164" s="8" t="s">
        <v>10</v>
      </c>
      <c r="F164" s="10">
        <v>10</v>
      </c>
    </row>
    <row r="165" spans="1:6" x14ac:dyDescent="0.25">
      <c r="A165" s="5">
        <v>157</v>
      </c>
      <c r="B165" s="6" t="s">
        <v>189</v>
      </c>
      <c r="C165" s="7" t="s">
        <v>190</v>
      </c>
      <c r="D165" s="5" t="s">
        <v>191</v>
      </c>
      <c r="E165" s="8" t="s">
        <v>12</v>
      </c>
      <c r="F165" s="10">
        <v>10</v>
      </c>
    </row>
    <row r="166" spans="1:6" x14ac:dyDescent="0.25">
      <c r="A166" s="5">
        <v>158</v>
      </c>
      <c r="B166" s="6" t="s">
        <v>189</v>
      </c>
      <c r="C166" s="7" t="s">
        <v>192</v>
      </c>
      <c r="D166" s="5" t="s">
        <v>191</v>
      </c>
      <c r="E166" s="8" t="s">
        <v>12</v>
      </c>
      <c r="F166" s="10">
        <v>2510</v>
      </c>
    </row>
    <row r="167" spans="1:6" x14ac:dyDescent="0.25">
      <c r="A167" s="5">
        <v>159</v>
      </c>
      <c r="B167" s="6" t="s">
        <v>189</v>
      </c>
      <c r="C167" s="7" t="s">
        <v>193</v>
      </c>
      <c r="D167" s="5" t="s">
        <v>191</v>
      </c>
      <c r="E167" s="8" t="s">
        <v>12</v>
      </c>
      <c r="F167" s="10">
        <v>10</v>
      </c>
    </row>
    <row r="168" spans="1:6" x14ac:dyDescent="0.25">
      <c r="A168" s="5">
        <v>160</v>
      </c>
      <c r="B168" s="6" t="s">
        <v>189</v>
      </c>
      <c r="C168" s="7" t="s">
        <v>194</v>
      </c>
      <c r="D168" s="5" t="s">
        <v>191</v>
      </c>
      <c r="E168" s="8" t="s">
        <v>12</v>
      </c>
      <c r="F168" s="10">
        <v>10</v>
      </c>
    </row>
    <row r="169" spans="1:6" ht="30" x14ac:dyDescent="0.25">
      <c r="A169" s="5">
        <v>161</v>
      </c>
      <c r="B169" s="6" t="s">
        <v>189</v>
      </c>
      <c r="C169" s="7" t="s">
        <v>195</v>
      </c>
      <c r="D169" s="5" t="s">
        <v>191</v>
      </c>
      <c r="E169" s="8" t="s">
        <v>12</v>
      </c>
      <c r="F169" s="10">
        <v>10</v>
      </c>
    </row>
    <row r="170" spans="1:6" ht="30" x14ac:dyDescent="0.25">
      <c r="A170" s="5">
        <v>162</v>
      </c>
      <c r="B170" s="6" t="s">
        <v>189</v>
      </c>
      <c r="C170" s="7" t="s">
        <v>196</v>
      </c>
      <c r="D170" s="5" t="s">
        <v>191</v>
      </c>
      <c r="E170" s="8" t="s">
        <v>12</v>
      </c>
      <c r="F170" s="10">
        <v>10</v>
      </c>
    </row>
    <row r="171" spans="1:6" x14ac:dyDescent="0.25">
      <c r="A171" s="5">
        <v>163</v>
      </c>
      <c r="B171" s="6" t="s">
        <v>197</v>
      </c>
      <c r="C171" s="7" t="s">
        <v>198</v>
      </c>
      <c r="D171" s="5" t="s">
        <v>191</v>
      </c>
      <c r="E171" s="8" t="s">
        <v>12</v>
      </c>
      <c r="F171" s="10">
        <v>20</v>
      </c>
    </row>
    <row r="172" spans="1:6" x14ac:dyDescent="0.25">
      <c r="A172" s="5">
        <v>164</v>
      </c>
      <c r="B172" s="6" t="s">
        <v>197</v>
      </c>
      <c r="C172" s="7" t="s">
        <v>199</v>
      </c>
      <c r="D172" s="5" t="s">
        <v>191</v>
      </c>
      <c r="E172" s="8" t="s">
        <v>12</v>
      </c>
      <c r="F172" s="10">
        <v>10</v>
      </c>
    </row>
    <row r="173" spans="1:6" ht="30" x14ac:dyDescent="0.25">
      <c r="A173" s="5">
        <v>165</v>
      </c>
      <c r="B173" s="6" t="s">
        <v>197</v>
      </c>
      <c r="C173" s="7" t="s">
        <v>200</v>
      </c>
      <c r="D173" s="5" t="s">
        <v>191</v>
      </c>
      <c r="E173" s="8" t="s">
        <v>12</v>
      </c>
      <c r="F173" s="10">
        <v>10</v>
      </c>
    </row>
    <row r="174" spans="1:6" ht="30" x14ac:dyDescent="0.25">
      <c r="A174" s="5">
        <v>166</v>
      </c>
      <c r="B174" s="6" t="s">
        <v>197</v>
      </c>
      <c r="C174" s="7" t="s">
        <v>201</v>
      </c>
      <c r="D174" s="5" t="s">
        <v>191</v>
      </c>
      <c r="E174" s="8" t="s">
        <v>12</v>
      </c>
      <c r="F174" s="10">
        <v>10</v>
      </c>
    </row>
    <row r="175" spans="1:6" x14ac:dyDescent="0.25">
      <c r="A175" s="5">
        <v>167</v>
      </c>
      <c r="B175" s="6" t="s">
        <v>197</v>
      </c>
      <c r="C175" s="7" t="s">
        <v>202</v>
      </c>
      <c r="D175" s="5" t="s">
        <v>191</v>
      </c>
      <c r="E175" s="8" t="s">
        <v>12</v>
      </c>
      <c r="F175" s="10">
        <v>10</v>
      </c>
    </row>
    <row r="176" spans="1:6" x14ac:dyDescent="0.25">
      <c r="A176" s="5">
        <v>168</v>
      </c>
      <c r="B176" s="6" t="s">
        <v>197</v>
      </c>
      <c r="C176" s="7" t="s">
        <v>203</v>
      </c>
      <c r="D176" s="5" t="s">
        <v>191</v>
      </c>
      <c r="E176" s="8" t="s">
        <v>12</v>
      </c>
      <c r="F176" s="10">
        <v>10</v>
      </c>
    </row>
    <row r="177" spans="1:6" x14ac:dyDescent="0.25">
      <c r="A177" s="5">
        <v>169</v>
      </c>
      <c r="B177" s="6" t="s">
        <v>197</v>
      </c>
      <c r="C177" s="7" t="s">
        <v>204</v>
      </c>
      <c r="D177" s="5" t="s">
        <v>191</v>
      </c>
      <c r="E177" s="8" t="s">
        <v>12</v>
      </c>
      <c r="F177" s="10">
        <v>10</v>
      </c>
    </row>
    <row r="178" spans="1:6" x14ac:dyDescent="0.25">
      <c r="A178" s="5">
        <v>170</v>
      </c>
      <c r="B178" s="6" t="s">
        <v>197</v>
      </c>
      <c r="C178" s="7" t="s">
        <v>205</v>
      </c>
      <c r="D178" s="5" t="s">
        <v>191</v>
      </c>
      <c r="E178" s="8" t="s">
        <v>12</v>
      </c>
      <c r="F178" s="10">
        <v>270</v>
      </c>
    </row>
    <row r="179" spans="1:6" x14ac:dyDescent="0.25">
      <c r="A179" s="5">
        <v>171</v>
      </c>
      <c r="B179" s="6" t="s">
        <v>197</v>
      </c>
      <c r="C179" s="7" t="s">
        <v>206</v>
      </c>
      <c r="D179" s="5" t="s">
        <v>191</v>
      </c>
      <c r="E179" s="8" t="s">
        <v>12</v>
      </c>
      <c r="F179" s="10">
        <v>420</v>
      </c>
    </row>
    <row r="180" spans="1:6" x14ac:dyDescent="0.25">
      <c r="A180" s="5">
        <v>172</v>
      </c>
      <c r="B180" s="6" t="s">
        <v>197</v>
      </c>
      <c r="C180" s="7" t="s">
        <v>207</v>
      </c>
      <c r="D180" s="5" t="s">
        <v>191</v>
      </c>
      <c r="E180" s="8" t="s">
        <v>12</v>
      </c>
      <c r="F180" s="10">
        <v>370</v>
      </c>
    </row>
    <row r="181" spans="1:6" x14ac:dyDescent="0.25">
      <c r="A181" s="5">
        <v>173</v>
      </c>
      <c r="B181" s="6" t="s">
        <v>197</v>
      </c>
      <c r="C181" s="7" t="s">
        <v>208</v>
      </c>
      <c r="D181" s="5" t="s">
        <v>191</v>
      </c>
      <c r="E181" s="8" t="s">
        <v>12</v>
      </c>
      <c r="F181" s="10">
        <v>770</v>
      </c>
    </row>
    <row r="182" spans="1:6" x14ac:dyDescent="0.25">
      <c r="A182" s="5">
        <v>174</v>
      </c>
      <c r="B182" s="6" t="s">
        <v>197</v>
      </c>
      <c r="C182" s="7" t="s">
        <v>209</v>
      </c>
      <c r="D182" s="5" t="s">
        <v>191</v>
      </c>
      <c r="E182" s="8" t="s">
        <v>12</v>
      </c>
      <c r="F182" s="10">
        <v>10</v>
      </c>
    </row>
    <row r="183" spans="1:6" x14ac:dyDescent="0.25">
      <c r="A183" s="5">
        <v>175</v>
      </c>
      <c r="B183" s="6" t="s">
        <v>197</v>
      </c>
      <c r="C183" s="7" t="s">
        <v>210</v>
      </c>
      <c r="D183" s="5" t="s">
        <v>191</v>
      </c>
      <c r="E183" s="8" t="s">
        <v>12</v>
      </c>
      <c r="F183" s="10">
        <v>10</v>
      </c>
    </row>
    <row r="184" spans="1:6" ht="45" x14ac:dyDescent="0.25">
      <c r="A184" s="5">
        <v>176</v>
      </c>
      <c r="B184" s="6" t="s">
        <v>197</v>
      </c>
      <c r="C184" s="7" t="s">
        <v>211</v>
      </c>
      <c r="D184" s="5" t="s">
        <v>191</v>
      </c>
      <c r="E184" s="8" t="s">
        <v>12</v>
      </c>
      <c r="F184" s="10">
        <v>10</v>
      </c>
    </row>
    <row r="185" spans="1:6" x14ac:dyDescent="0.25">
      <c r="A185" s="5">
        <v>177</v>
      </c>
      <c r="B185" s="6" t="s">
        <v>197</v>
      </c>
      <c r="C185" s="7" t="s">
        <v>212</v>
      </c>
      <c r="D185" s="5" t="s">
        <v>191</v>
      </c>
      <c r="E185" s="8" t="s">
        <v>12</v>
      </c>
      <c r="F185" s="10">
        <v>10</v>
      </c>
    </row>
    <row r="186" spans="1:6" x14ac:dyDescent="0.25">
      <c r="A186" s="5">
        <v>178</v>
      </c>
      <c r="B186" s="6" t="s">
        <v>197</v>
      </c>
      <c r="C186" s="7" t="s">
        <v>213</v>
      </c>
      <c r="D186" s="5" t="s">
        <v>191</v>
      </c>
      <c r="E186" s="8" t="s">
        <v>12</v>
      </c>
      <c r="F186" s="10">
        <v>40</v>
      </c>
    </row>
    <row r="187" spans="1:6" ht="30" x14ac:dyDescent="0.25">
      <c r="A187" s="5">
        <v>179</v>
      </c>
      <c r="B187" s="6" t="s">
        <v>197</v>
      </c>
      <c r="C187" s="7" t="s">
        <v>214</v>
      </c>
      <c r="D187" s="5" t="s">
        <v>191</v>
      </c>
      <c r="E187" s="8" t="s">
        <v>12</v>
      </c>
      <c r="F187" s="10">
        <v>10</v>
      </c>
    </row>
    <row r="188" spans="1:6" x14ac:dyDescent="0.25">
      <c r="A188" s="5">
        <v>180</v>
      </c>
      <c r="B188" s="6" t="s">
        <v>197</v>
      </c>
      <c r="C188" s="7" t="s">
        <v>215</v>
      </c>
      <c r="D188" s="5" t="s">
        <v>191</v>
      </c>
      <c r="E188" s="8" t="s">
        <v>10</v>
      </c>
      <c r="F188" s="10">
        <v>10</v>
      </c>
    </row>
    <row r="189" spans="1:6" ht="30" x14ac:dyDescent="0.25">
      <c r="A189" s="5">
        <v>181</v>
      </c>
      <c r="B189" s="6" t="s">
        <v>197</v>
      </c>
      <c r="C189" s="7" t="s">
        <v>216</v>
      </c>
      <c r="D189" s="5" t="s">
        <v>191</v>
      </c>
      <c r="E189" s="8" t="s">
        <v>12</v>
      </c>
      <c r="F189" s="10">
        <v>10</v>
      </c>
    </row>
    <row r="190" spans="1:6" ht="30" x14ac:dyDescent="0.25">
      <c r="A190" s="5">
        <v>182</v>
      </c>
      <c r="B190" s="6" t="s">
        <v>197</v>
      </c>
      <c r="C190" s="7" t="s">
        <v>217</v>
      </c>
      <c r="D190" s="5" t="s">
        <v>191</v>
      </c>
      <c r="E190" s="8" t="s">
        <v>12</v>
      </c>
      <c r="F190" s="10">
        <v>20</v>
      </c>
    </row>
    <row r="191" spans="1:6" x14ac:dyDescent="0.25">
      <c r="A191" s="5">
        <v>183</v>
      </c>
      <c r="B191" s="6" t="s">
        <v>197</v>
      </c>
      <c r="C191" s="7" t="s">
        <v>218</v>
      </c>
      <c r="D191" s="5" t="s">
        <v>191</v>
      </c>
      <c r="E191" s="8" t="s">
        <v>12</v>
      </c>
      <c r="F191" s="10">
        <v>10</v>
      </c>
    </row>
    <row r="192" spans="1:6" x14ac:dyDescent="0.25">
      <c r="A192" s="5">
        <v>184</v>
      </c>
      <c r="B192" s="6" t="s">
        <v>197</v>
      </c>
      <c r="C192" s="7" t="s">
        <v>219</v>
      </c>
      <c r="D192" s="5" t="s">
        <v>191</v>
      </c>
      <c r="E192" s="8" t="s">
        <v>12</v>
      </c>
      <c r="F192" s="10">
        <v>10</v>
      </c>
    </row>
    <row r="193" spans="1:6" ht="30" x14ac:dyDescent="0.25">
      <c r="A193" s="5">
        <v>185</v>
      </c>
      <c r="B193" s="6" t="s">
        <v>197</v>
      </c>
      <c r="C193" s="7" t="s">
        <v>220</v>
      </c>
      <c r="D193" s="5" t="s">
        <v>191</v>
      </c>
      <c r="E193" s="8" t="s">
        <v>12</v>
      </c>
      <c r="F193" s="10">
        <v>20</v>
      </c>
    </row>
    <row r="194" spans="1:6" x14ac:dyDescent="0.25">
      <c r="A194" s="5">
        <v>186</v>
      </c>
      <c r="B194" s="6" t="s">
        <v>197</v>
      </c>
      <c r="C194" s="7" t="s">
        <v>221</v>
      </c>
      <c r="D194" s="5" t="s">
        <v>191</v>
      </c>
      <c r="E194" s="8" t="s">
        <v>12</v>
      </c>
      <c r="F194" s="10">
        <v>50</v>
      </c>
    </row>
    <row r="195" spans="1:6" x14ac:dyDescent="0.25">
      <c r="A195" s="5">
        <v>187</v>
      </c>
      <c r="B195" s="6" t="s">
        <v>197</v>
      </c>
      <c r="C195" s="7" t="s">
        <v>222</v>
      </c>
      <c r="D195" s="5" t="s">
        <v>191</v>
      </c>
      <c r="E195" s="8" t="s">
        <v>12</v>
      </c>
      <c r="F195" s="10">
        <v>10</v>
      </c>
    </row>
    <row r="196" spans="1:6" x14ac:dyDescent="0.25">
      <c r="A196" s="5">
        <v>188</v>
      </c>
      <c r="B196" s="6" t="s">
        <v>197</v>
      </c>
      <c r="C196" s="7" t="s">
        <v>223</v>
      </c>
      <c r="D196" s="5" t="s">
        <v>191</v>
      </c>
      <c r="E196" s="8" t="s">
        <v>12</v>
      </c>
      <c r="F196" s="10">
        <v>10</v>
      </c>
    </row>
    <row r="197" spans="1:6" x14ac:dyDescent="0.25">
      <c r="A197" s="5">
        <v>189</v>
      </c>
      <c r="B197" s="6" t="s">
        <v>197</v>
      </c>
      <c r="C197" s="7" t="s">
        <v>224</v>
      </c>
      <c r="D197" s="5" t="s">
        <v>191</v>
      </c>
      <c r="E197" s="8" t="s">
        <v>12</v>
      </c>
      <c r="F197" s="10">
        <v>10</v>
      </c>
    </row>
    <row r="198" spans="1:6" ht="60" x14ac:dyDescent="0.25">
      <c r="A198" s="5">
        <v>190</v>
      </c>
      <c r="B198" s="6" t="s">
        <v>197</v>
      </c>
      <c r="C198" s="7" t="s">
        <v>225</v>
      </c>
      <c r="D198" s="5" t="s">
        <v>191</v>
      </c>
      <c r="E198" s="8" t="s">
        <v>12</v>
      </c>
      <c r="F198" s="10">
        <v>10</v>
      </c>
    </row>
    <row r="199" spans="1:6" ht="45" x14ac:dyDescent="0.25">
      <c r="A199" s="5">
        <v>191</v>
      </c>
      <c r="B199" s="6" t="s">
        <v>197</v>
      </c>
      <c r="C199" s="7" t="s">
        <v>226</v>
      </c>
      <c r="D199" s="5" t="s">
        <v>191</v>
      </c>
      <c r="E199" s="8" t="s">
        <v>12</v>
      </c>
      <c r="F199" s="10">
        <v>10</v>
      </c>
    </row>
    <row r="200" spans="1:6" x14ac:dyDescent="0.25">
      <c r="A200" s="5">
        <v>192</v>
      </c>
      <c r="B200" s="6" t="s">
        <v>197</v>
      </c>
      <c r="C200" s="7" t="s">
        <v>227</v>
      </c>
      <c r="D200" s="5" t="s">
        <v>9</v>
      </c>
      <c r="E200" s="8" t="s">
        <v>10</v>
      </c>
      <c r="F200" s="10">
        <v>10</v>
      </c>
    </row>
    <row r="201" spans="1:6" ht="30" x14ac:dyDescent="0.25">
      <c r="A201" s="5">
        <v>193</v>
      </c>
      <c r="B201" s="6" t="s">
        <v>197</v>
      </c>
      <c r="C201" s="7" t="s">
        <v>228</v>
      </c>
      <c r="D201" s="5" t="s">
        <v>9</v>
      </c>
      <c r="E201" s="8" t="s">
        <v>10</v>
      </c>
      <c r="F201" s="10">
        <v>10</v>
      </c>
    </row>
    <row r="202" spans="1:6" x14ac:dyDescent="0.25">
      <c r="A202" s="5">
        <v>194</v>
      </c>
      <c r="B202" s="6" t="s">
        <v>197</v>
      </c>
      <c r="C202" s="7" t="s">
        <v>229</v>
      </c>
      <c r="D202" s="5" t="s">
        <v>9</v>
      </c>
      <c r="E202" s="8" t="s">
        <v>10</v>
      </c>
      <c r="F202" s="10">
        <v>1540</v>
      </c>
    </row>
    <row r="203" spans="1:6" x14ac:dyDescent="0.25">
      <c r="A203" s="5">
        <v>195</v>
      </c>
      <c r="B203" s="6" t="s">
        <v>197</v>
      </c>
      <c r="C203" s="7" t="s">
        <v>230</v>
      </c>
      <c r="D203" s="5" t="s">
        <v>9</v>
      </c>
      <c r="E203" s="8" t="s">
        <v>10</v>
      </c>
      <c r="F203" s="10">
        <v>140</v>
      </c>
    </row>
    <row r="204" spans="1:6" x14ac:dyDescent="0.25">
      <c r="A204" s="5">
        <v>196</v>
      </c>
      <c r="B204" s="6" t="s">
        <v>231</v>
      </c>
      <c r="C204" s="7" t="s">
        <v>232</v>
      </c>
      <c r="D204" s="5" t="s">
        <v>191</v>
      </c>
      <c r="E204" s="8" t="s">
        <v>12</v>
      </c>
      <c r="F204" s="10">
        <v>10</v>
      </c>
    </row>
    <row r="205" spans="1:6" x14ac:dyDescent="0.25">
      <c r="A205" s="5">
        <v>197</v>
      </c>
      <c r="B205" s="6" t="s">
        <v>231</v>
      </c>
      <c r="C205" s="7" t="s">
        <v>233</v>
      </c>
      <c r="D205" s="5" t="s">
        <v>191</v>
      </c>
      <c r="E205" s="8" t="s">
        <v>12</v>
      </c>
      <c r="F205" s="10">
        <v>10</v>
      </c>
    </row>
    <row r="206" spans="1:6" x14ac:dyDescent="0.25">
      <c r="A206" s="5">
        <v>198</v>
      </c>
      <c r="B206" s="6" t="s">
        <v>231</v>
      </c>
      <c r="C206" s="7" t="s">
        <v>234</v>
      </c>
      <c r="D206" s="5" t="s">
        <v>191</v>
      </c>
      <c r="E206" s="8" t="s">
        <v>12</v>
      </c>
      <c r="F206" s="10">
        <v>10</v>
      </c>
    </row>
    <row r="207" spans="1:6" x14ac:dyDescent="0.25">
      <c r="A207" s="5">
        <v>199</v>
      </c>
      <c r="B207" s="6" t="s">
        <v>231</v>
      </c>
      <c r="C207" s="7" t="s">
        <v>235</v>
      </c>
      <c r="D207" s="5" t="s">
        <v>191</v>
      </c>
      <c r="E207" s="8" t="s">
        <v>12</v>
      </c>
      <c r="F207" s="10">
        <v>10</v>
      </c>
    </row>
    <row r="208" spans="1:6" x14ac:dyDescent="0.25">
      <c r="A208" s="5">
        <v>200</v>
      </c>
      <c r="B208" s="6" t="s">
        <v>231</v>
      </c>
      <c r="C208" s="7" t="s">
        <v>236</v>
      </c>
      <c r="D208" s="5" t="s">
        <v>191</v>
      </c>
      <c r="E208" s="8" t="s">
        <v>12</v>
      </c>
      <c r="F208" s="10">
        <v>10</v>
      </c>
    </row>
    <row r="209" spans="1:6" x14ac:dyDescent="0.25">
      <c r="A209" s="5">
        <v>201</v>
      </c>
      <c r="B209" s="6" t="s">
        <v>231</v>
      </c>
      <c r="C209" s="7" t="s">
        <v>237</v>
      </c>
      <c r="D209" s="5" t="s">
        <v>191</v>
      </c>
      <c r="E209" s="8" t="s">
        <v>12</v>
      </c>
      <c r="F209" s="10">
        <v>10</v>
      </c>
    </row>
    <row r="210" spans="1:6" x14ac:dyDescent="0.25">
      <c r="A210" s="5">
        <v>202</v>
      </c>
      <c r="B210" s="6" t="s">
        <v>231</v>
      </c>
      <c r="C210" s="7" t="s">
        <v>238</v>
      </c>
      <c r="D210" s="5" t="s">
        <v>191</v>
      </c>
      <c r="E210" s="8" t="s">
        <v>12</v>
      </c>
      <c r="F210" s="10">
        <v>10</v>
      </c>
    </row>
    <row r="211" spans="1:6" x14ac:dyDescent="0.25">
      <c r="A211" s="5">
        <v>203</v>
      </c>
      <c r="B211" s="6" t="s">
        <v>231</v>
      </c>
      <c r="C211" s="7" t="s">
        <v>239</v>
      </c>
      <c r="D211" s="5" t="s">
        <v>191</v>
      </c>
      <c r="E211" s="8" t="s">
        <v>12</v>
      </c>
      <c r="F211" s="10">
        <v>10</v>
      </c>
    </row>
    <row r="212" spans="1:6" x14ac:dyDescent="0.25">
      <c r="A212" s="5">
        <v>204</v>
      </c>
      <c r="B212" s="6" t="s">
        <v>240</v>
      </c>
      <c r="C212" s="7" t="s">
        <v>241</v>
      </c>
      <c r="D212" s="5" t="s">
        <v>9</v>
      </c>
      <c r="E212" s="8" t="s">
        <v>10</v>
      </c>
      <c r="F212" s="10">
        <v>10</v>
      </c>
    </row>
    <row r="213" spans="1:6" x14ac:dyDescent="0.25">
      <c r="A213" s="5">
        <v>205</v>
      </c>
      <c r="B213" s="6" t="s">
        <v>240</v>
      </c>
      <c r="C213" s="7" t="s">
        <v>242</v>
      </c>
      <c r="D213" s="5" t="s">
        <v>9</v>
      </c>
      <c r="E213" s="8" t="s">
        <v>33</v>
      </c>
      <c r="F213" s="10">
        <v>10</v>
      </c>
    </row>
    <row r="214" spans="1:6" x14ac:dyDescent="0.25">
      <c r="A214" s="5">
        <v>206</v>
      </c>
      <c r="B214" s="6" t="s">
        <v>240</v>
      </c>
      <c r="C214" s="7" t="s">
        <v>243</v>
      </c>
      <c r="D214" s="5" t="s">
        <v>9</v>
      </c>
      <c r="E214" s="8" t="s">
        <v>33</v>
      </c>
      <c r="F214" s="10">
        <v>10</v>
      </c>
    </row>
    <row r="215" spans="1:6" x14ac:dyDescent="0.25">
      <c r="A215" s="5">
        <v>207</v>
      </c>
      <c r="B215" s="6" t="s">
        <v>240</v>
      </c>
      <c r="C215" s="7" t="s">
        <v>244</v>
      </c>
      <c r="D215" s="5" t="s">
        <v>9</v>
      </c>
      <c r="E215" s="8" t="s">
        <v>38</v>
      </c>
      <c r="F215" s="10">
        <v>10</v>
      </c>
    </row>
    <row r="216" spans="1:6" x14ac:dyDescent="0.25">
      <c r="A216" s="5">
        <v>208</v>
      </c>
      <c r="B216" s="6" t="s">
        <v>240</v>
      </c>
      <c r="C216" s="7" t="s">
        <v>245</v>
      </c>
      <c r="D216" s="5" t="s">
        <v>9</v>
      </c>
      <c r="E216" s="8" t="s">
        <v>38</v>
      </c>
      <c r="F216" s="10">
        <v>10</v>
      </c>
    </row>
    <row r="217" spans="1:6" x14ac:dyDescent="0.25">
      <c r="A217" s="5">
        <v>209</v>
      </c>
      <c r="B217" s="6" t="s">
        <v>240</v>
      </c>
      <c r="C217" s="7" t="s">
        <v>246</v>
      </c>
      <c r="D217" s="5" t="s">
        <v>9</v>
      </c>
      <c r="E217" s="8" t="s">
        <v>38</v>
      </c>
      <c r="F217" s="10">
        <v>10</v>
      </c>
    </row>
    <row r="218" spans="1:6" x14ac:dyDescent="0.25">
      <c r="A218" s="5">
        <v>210</v>
      </c>
      <c r="B218" s="6" t="s">
        <v>240</v>
      </c>
      <c r="C218" s="7" t="s">
        <v>247</v>
      </c>
      <c r="D218" s="5" t="s">
        <v>9</v>
      </c>
      <c r="E218" s="8" t="s">
        <v>10</v>
      </c>
      <c r="F218" s="10">
        <v>10</v>
      </c>
    </row>
    <row r="219" spans="1:6" x14ac:dyDescent="0.25">
      <c r="A219" s="5">
        <v>211</v>
      </c>
      <c r="B219" s="6" t="s">
        <v>240</v>
      </c>
      <c r="C219" s="7" t="s">
        <v>248</v>
      </c>
      <c r="D219" s="5" t="s">
        <v>9</v>
      </c>
      <c r="E219" s="8" t="s">
        <v>11</v>
      </c>
      <c r="F219" s="10">
        <v>10</v>
      </c>
    </row>
    <row r="220" spans="1:6" x14ac:dyDescent="0.25">
      <c r="A220" s="5">
        <v>212</v>
      </c>
      <c r="B220" s="6" t="s">
        <v>240</v>
      </c>
      <c r="C220" s="7" t="s">
        <v>249</v>
      </c>
      <c r="D220" s="5" t="s">
        <v>9</v>
      </c>
      <c r="E220" s="8" t="s">
        <v>10</v>
      </c>
      <c r="F220" s="10">
        <v>60</v>
      </c>
    </row>
    <row r="221" spans="1:6" x14ac:dyDescent="0.25">
      <c r="A221" s="5">
        <v>213</v>
      </c>
      <c r="B221" s="6" t="s">
        <v>240</v>
      </c>
      <c r="C221" s="7" t="s">
        <v>250</v>
      </c>
      <c r="D221" s="5" t="s">
        <v>9</v>
      </c>
      <c r="E221" s="8" t="s">
        <v>11</v>
      </c>
      <c r="F221" s="10">
        <v>10</v>
      </c>
    </row>
    <row r="222" spans="1:6" x14ac:dyDescent="0.25">
      <c r="A222" s="5">
        <v>214</v>
      </c>
      <c r="B222" s="6" t="s">
        <v>240</v>
      </c>
      <c r="C222" s="7" t="s">
        <v>251</v>
      </c>
      <c r="D222" s="5" t="s">
        <v>9</v>
      </c>
      <c r="E222" s="8" t="s">
        <v>10</v>
      </c>
      <c r="F222" s="10">
        <v>50</v>
      </c>
    </row>
    <row r="223" spans="1:6" x14ac:dyDescent="0.25">
      <c r="A223" s="5">
        <v>215</v>
      </c>
      <c r="B223" s="6" t="s">
        <v>240</v>
      </c>
      <c r="C223" s="7" t="s">
        <v>252</v>
      </c>
      <c r="D223" s="5" t="s">
        <v>9</v>
      </c>
      <c r="E223" s="8" t="s">
        <v>10</v>
      </c>
      <c r="F223" s="10">
        <v>10</v>
      </c>
    </row>
    <row r="224" spans="1:6" x14ac:dyDescent="0.25">
      <c r="A224" s="5">
        <v>216</v>
      </c>
      <c r="B224" s="6" t="s">
        <v>240</v>
      </c>
      <c r="C224" s="7" t="s">
        <v>253</v>
      </c>
      <c r="D224" s="5" t="s">
        <v>9</v>
      </c>
      <c r="E224" s="8" t="s">
        <v>13</v>
      </c>
      <c r="F224" s="10">
        <v>50</v>
      </c>
    </row>
    <row r="225" spans="1:6" x14ac:dyDescent="0.25">
      <c r="A225" s="5">
        <v>217</v>
      </c>
      <c r="B225" s="6" t="s">
        <v>240</v>
      </c>
      <c r="C225" s="7" t="s">
        <v>254</v>
      </c>
      <c r="D225" s="5" t="s">
        <v>9</v>
      </c>
      <c r="E225" s="8" t="s">
        <v>13</v>
      </c>
      <c r="F225" s="10">
        <v>50</v>
      </c>
    </row>
    <row r="226" spans="1:6" x14ac:dyDescent="0.25">
      <c r="A226" s="5">
        <v>218</v>
      </c>
      <c r="B226" s="6" t="s">
        <v>240</v>
      </c>
      <c r="C226" s="7" t="s">
        <v>255</v>
      </c>
      <c r="D226" s="5" t="s">
        <v>9</v>
      </c>
      <c r="E226" s="8" t="s">
        <v>10</v>
      </c>
      <c r="F226" s="10">
        <v>10</v>
      </c>
    </row>
    <row r="227" spans="1:6" x14ac:dyDescent="0.25">
      <c r="A227" s="5">
        <v>219</v>
      </c>
      <c r="B227" s="6" t="s">
        <v>240</v>
      </c>
      <c r="C227" s="7" t="s">
        <v>256</v>
      </c>
      <c r="D227" s="5" t="s">
        <v>9</v>
      </c>
      <c r="E227" s="8" t="s">
        <v>10</v>
      </c>
      <c r="F227" s="10">
        <v>10</v>
      </c>
    </row>
    <row r="228" spans="1:6" x14ac:dyDescent="0.25">
      <c r="A228" s="5">
        <v>220</v>
      </c>
      <c r="B228" s="6" t="s">
        <v>240</v>
      </c>
      <c r="C228" s="7" t="s">
        <v>257</v>
      </c>
      <c r="D228" s="5" t="s">
        <v>9</v>
      </c>
      <c r="E228" s="8" t="s">
        <v>10</v>
      </c>
      <c r="F228" s="10">
        <v>10</v>
      </c>
    </row>
    <row r="229" spans="1:6" x14ac:dyDescent="0.25">
      <c r="A229" s="5">
        <v>221</v>
      </c>
      <c r="B229" s="6" t="s">
        <v>240</v>
      </c>
      <c r="C229" s="7" t="s">
        <v>258</v>
      </c>
      <c r="D229" s="5" t="s">
        <v>9</v>
      </c>
      <c r="E229" s="8" t="s">
        <v>10</v>
      </c>
      <c r="F229" s="10">
        <v>10</v>
      </c>
    </row>
    <row r="230" spans="1:6" ht="30" x14ac:dyDescent="0.25">
      <c r="A230" s="5">
        <v>222</v>
      </c>
      <c r="B230" s="6" t="s">
        <v>240</v>
      </c>
      <c r="C230" s="7" t="s">
        <v>259</v>
      </c>
      <c r="D230" s="5" t="s">
        <v>9</v>
      </c>
      <c r="E230" s="8" t="s">
        <v>10</v>
      </c>
      <c r="F230" s="10">
        <v>10</v>
      </c>
    </row>
    <row r="231" spans="1:6" x14ac:dyDescent="0.25">
      <c r="A231" s="5">
        <v>223</v>
      </c>
      <c r="B231" s="6" t="s">
        <v>240</v>
      </c>
      <c r="C231" s="7" t="s">
        <v>260</v>
      </c>
      <c r="D231" s="5" t="s">
        <v>9</v>
      </c>
      <c r="E231" s="8" t="s">
        <v>10</v>
      </c>
      <c r="F231" s="10">
        <v>10</v>
      </c>
    </row>
    <row r="232" spans="1:6" x14ac:dyDescent="0.25">
      <c r="A232" s="5">
        <v>224</v>
      </c>
      <c r="B232" s="6" t="s">
        <v>240</v>
      </c>
      <c r="C232" s="7" t="s">
        <v>261</v>
      </c>
      <c r="D232" s="5" t="s">
        <v>9</v>
      </c>
      <c r="E232" s="8" t="s">
        <v>10</v>
      </c>
      <c r="F232" s="10">
        <v>10</v>
      </c>
    </row>
    <row r="233" spans="1:6" x14ac:dyDescent="0.25">
      <c r="A233" s="5">
        <v>225</v>
      </c>
      <c r="B233" s="6" t="s">
        <v>240</v>
      </c>
      <c r="C233" s="7" t="s">
        <v>262</v>
      </c>
      <c r="D233" s="5" t="s">
        <v>9</v>
      </c>
      <c r="E233" s="8" t="s">
        <v>10</v>
      </c>
      <c r="F233" s="10">
        <v>10</v>
      </c>
    </row>
    <row r="234" spans="1:6" x14ac:dyDescent="0.25">
      <c r="A234" s="5">
        <v>226</v>
      </c>
      <c r="B234" s="6" t="s">
        <v>240</v>
      </c>
      <c r="C234" s="7" t="s">
        <v>263</v>
      </c>
      <c r="D234" s="5" t="s">
        <v>9</v>
      </c>
      <c r="E234" s="8" t="s">
        <v>10</v>
      </c>
      <c r="F234" s="10">
        <v>10</v>
      </c>
    </row>
    <row r="235" spans="1:6" x14ac:dyDescent="0.25">
      <c r="A235" s="5">
        <v>227</v>
      </c>
      <c r="B235" s="6" t="s">
        <v>240</v>
      </c>
      <c r="C235" s="7" t="s">
        <v>264</v>
      </c>
      <c r="D235" s="5" t="s">
        <v>9</v>
      </c>
      <c r="E235" s="8" t="s">
        <v>10</v>
      </c>
      <c r="F235" s="10">
        <v>20</v>
      </c>
    </row>
    <row r="236" spans="1:6" x14ac:dyDescent="0.25">
      <c r="A236" s="5">
        <v>228</v>
      </c>
      <c r="B236" s="6" t="s">
        <v>240</v>
      </c>
      <c r="C236" s="7" t="s">
        <v>265</v>
      </c>
      <c r="D236" s="5" t="s">
        <v>9</v>
      </c>
      <c r="E236" s="8" t="s">
        <v>10</v>
      </c>
      <c r="F236" s="10">
        <v>40</v>
      </c>
    </row>
    <row r="237" spans="1:6" ht="30" x14ac:dyDescent="0.25">
      <c r="A237" s="5">
        <v>229</v>
      </c>
      <c r="B237" s="6" t="s">
        <v>240</v>
      </c>
      <c r="C237" s="7" t="s">
        <v>266</v>
      </c>
      <c r="D237" s="5" t="s">
        <v>9</v>
      </c>
      <c r="E237" s="8" t="s">
        <v>10</v>
      </c>
      <c r="F237" s="10">
        <v>20</v>
      </c>
    </row>
    <row r="238" spans="1:6" x14ac:dyDescent="0.25">
      <c r="A238" s="5">
        <v>230</v>
      </c>
      <c r="B238" s="6" t="s">
        <v>240</v>
      </c>
      <c r="C238" s="7" t="s">
        <v>267</v>
      </c>
      <c r="D238" s="5" t="s">
        <v>9</v>
      </c>
      <c r="E238" s="8" t="s">
        <v>10</v>
      </c>
      <c r="F238" s="10">
        <v>220</v>
      </c>
    </row>
    <row r="239" spans="1:6" x14ac:dyDescent="0.25">
      <c r="A239" s="5">
        <v>231</v>
      </c>
      <c r="B239" s="6" t="s">
        <v>240</v>
      </c>
      <c r="C239" s="7" t="s">
        <v>268</v>
      </c>
      <c r="D239" s="5" t="s">
        <v>9</v>
      </c>
      <c r="E239" s="8" t="s">
        <v>10</v>
      </c>
      <c r="F239" s="10">
        <v>50</v>
      </c>
    </row>
    <row r="240" spans="1:6" x14ac:dyDescent="0.25">
      <c r="A240" s="5">
        <v>232</v>
      </c>
      <c r="B240" s="6" t="s">
        <v>240</v>
      </c>
      <c r="C240" s="7" t="s">
        <v>269</v>
      </c>
      <c r="D240" s="5" t="s">
        <v>9</v>
      </c>
      <c r="E240" s="8" t="s">
        <v>10</v>
      </c>
      <c r="F240" s="10">
        <v>80</v>
      </c>
    </row>
    <row r="241" spans="1:6" x14ac:dyDescent="0.25">
      <c r="A241" s="5">
        <v>233</v>
      </c>
      <c r="B241" s="6" t="s">
        <v>240</v>
      </c>
      <c r="C241" s="7" t="s">
        <v>270</v>
      </c>
      <c r="D241" s="5" t="s">
        <v>9</v>
      </c>
      <c r="E241" s="8" t="s">
        <v>10</v>
      </c>
      <c r="F241" s="10">
        <v>340</v>
      </c>
    </row>
    <row r="242" spans="1:6" ht="30" x14ac:dyDescent="0.25">
      <c r="A242" s="5">
        <v>234</v>
      </c>
      <c r="B242" s="6" t="s">
        <v>240</v>
      </c>
      <c r="C242" s="7" t="s">
        <v>271</v>
      </c>
      <c r="D242" s="5" t="s">
        <v>9</v>
      </c>
      <c r="E242" s="8" t="s">
        <v>10</v>
      </c>
      <c r="F242" s="10">
        <v>20</v>
      </c>
    </row>
    <row r="243" spans="1:6" x14ac:dyDescent="0.25">
      <c r="A243" s="5">
        <v>235</v>
      </c>
      <c r="B243" s="6" t="s">
        <v>240</v>
      </c>
      <c r="C243" s="7" t="s">
        <v>272</v>
      </c>
      <c r="D243" s="5" t="s">
        <v>9</v>
      </c>
      <c r="E243" s="8" t="s">
        <v>10</v>
      </c>
      <c r="F243" s="10">
        <v>20</v>
      </c>
    </row>
    <row r="244" spans="1:6" x14ac:dyDescent="0.25">
      <c r="A244" s="5">
        <v>236</v>
      </c>
      <c r="B244" s="6" t="s">
        <v>240</v>
      </c>
      <c r="C244" s="7" t="s">
        <v>273</v>
      </c>
      <c r="D244" s="5" t="s">
        <v>9</v>
      </c>
      <c r="E244" s="8" t="s">
        <v>10</v>
      </c>
      <c r="F244" s="10">
        <v>10</v>
      </c>
    </row>
    <row r="245" spans="1:6" x14ac:dyDescent="0.25">
      <c r="A245" s="5">
        <v>237</v>
      </c>
      <c r="B245" s="6" t="s">
        <v>240</v>
      </c>
      <c r="C245" s="7" t="s">
        <v>274</v>
      </c>
      <c r="D245" s="5" t="s">
        <v>9</v>
      </c>
      <c r="E245" s="8" t="s">
        <v>10</v>
      </c>
      <c r="F245" s="10">
        <v>10</v>
      </c>
    </row>
    <row r="246" spans="1:6" x14ac:dyDescent="0.25">
      <c r="A246" s="5">
        <v>238</v>
      </c>
      <c r="B246" s="6" t="s">
        <v>240</v>
      </c>
      <c r="C246" s="7" t="s">
        <v>275</v>
      </c>
      <c r="D246" s="5" t="s">
        <v>9</v>
      </c>
      <c r="E246" s="8" t="s">
        <v>10</v>
      </c>
      <c r="F246" s="10">
        <v>90</v>
      </c>
    </row>
    <row r="247" spans="1:6" x14ac:dyDescent="0.25">
      <c r="A247" s="5">
        <v>239</v>
      </c>
      <c r="B247" s="6" t="s">
        <v>240</v>
      </c>
      <c r="C247" s="7" t="s">
        <v>276</v>
      </c>
      <c r="D247" s="5" t="s">
        <v>9</v>
      </c>
      <c r="E247" s="8" t="s">
        <v>10</v>
      </c>
      <c r="F247" s="10">
        <v>70</v>
      </c>
    </row>
    <row r="248" spans="1:6" ht="30" x14ac:dyDescent="0.25">
      <c r="A248" s="5">
        <v>240</v>
      </c>
      <c r="B248" s="6" t="s">
        <v>240</v>
      </c>
      <c r="C248" s="7" t="s">
        <v>277</v>
      </c>
      <c r="D248" s="5" t="s">
        <v>9</v>
      </c>
      <c r="E248" s="8" t="s">
        <v>14</v>
      </c>
      <c r="F248" s="10">
        <v>900</v>
      </c>
    </row>
    <row r="249" spans="1:6" x14ac:dyDescent="0.25">
      <c r="A249" s="5">
        <v>241</v>
      </c>
      <c r="B249" s="6" t="s">
        <v>240</v>
      </c>
      <c r="C249" s="7" t="s">
        <v>278</v>
      </c>
      <c r="D249" s="5" t="s">
        <v>9</v>
      </c>
      <c r="E249" s="8" t="s">
        <v>14</v>
      </c>
      <c r="F249" s="10">
        <v>10</v>
      </c>
    </row>
    <row r="250" spans="1:6" ht="30" x14ac:dyDescent="0.25">
      <c r="A250" s="5">
        <v>242</v>
      </c>
      <c r="B250" s="6" t="s">
        <v>240</v>
      </c>
      <c r="C250" s="7" t="s">
        <v>279</v>
      </c>
      <c r="D250" s="5" t="s">
        <v>9</v>
      </c>
      <c r="E250" s="8" t="s">
        <v>14</v>
      </c>
      <c r="F250" s="10">
        <v>10</v>
      </c>
    </row>
    <row r="251" spans="1:6" ht="30" x14ac:dyDescent="0.25">
      <c r="A251" s="5">
        <v>243</v>
      </c>
      <c r="B251" s="6" t="s">
        <v>240</v>
      </c>
      <c r="C251" s="7" t="s">
        <v>280</v>
      </c>
      <c r="D251" s="5" t="s">
        <v>9</v>
      </c>
      <c r="E251" s="8" t="s">
        <v>14</v>
      </c>
      <c r="F251" s="10">
        <v>10</v>
      </c>
    </row>
    <row r="252" spans="1:6" ht="30" x14ac:dyDescent="0.25">
      <c r="A252" s="5">
        <v>244</v>
      </c>
      <c r="B252" s="6" t="s">
        <v>240</v>
      </c>
      <c r="C252" s="7" t="s">
        <v>281</v>
      </c>
      <c r="D252" s="5" t="s">
        <v>9</v>
      </c>
      <c r="E252" s="8" t="s">
        <v>14</v>
      </c>
      <c r="F252" s="10">
        <v>420</v>
      </c>
    </row>
    <row r="253" spans="1:6" x14ac:dyDescent="0.25">
      <c r="A253" s="5">
        <v>245</v>
      </c>
      <c r="B253" s="6" t="s">
        <v>240</v>
      </c>
      <c r="C253" s="7" t="s">
        <v>282</v>
      </c>
      <c r="D253" s="5" t="s">
        <v>9</v>
      </c>
      <c r="E253" s="8" t="s">
        <v>11</v>
      </c>
      <c r="F253" s="10">
        <v>80</v>
      </c>
    </row>
    <row r="254" spans="1:6" x14ac:dyDescent="0.25">
      <c r="A254" s="5">
        <v>246</v>
      </c>
      <c r="B254" s="6" t="s">
        <v>240</v>
      </c>
      <c r="C254" s="7" t="s">
        <v>283</v>
      </c>
      <c r="D254" s="5" t="s">
        <v>9</v>
      </c>
      <c r="E254" s="8" t="s">
        <v>11</v>
      </c>
      <c r="F254" s="10">
        <v>10</v>
      </c>
    </row>
    <row r="255" spans="1:6" x14ac:dyDescent="0.25">
      <c r="A255" s="5">
        <v>247</v>
      </c>
      <c r="B255" s="6" t="s">
        <v>240</v>
      </c>
      <c r="C255" s="7" t="s">
        <v>284</v>
      </c>
      <c r="D255" s="5" t="s">
        <v>9</v>
      </c>
      <c r="E255" s="8" t="s">
        <v>10</v>
      </c>
      <c r="F255" s="10">
        <v>50</v>
      </c>
    </row>
    <row r="256" spans="1:6" x14ac:dyDescent="0.25">
      <c r="A256" s="5">
        <v>248</v>
      </c>
      <c r="B256" s="6" t="s">
        <v>240</v>
      </c>
      <c r="C256" s="7" t="s">
        <v>285</v>
      </c>
      <c r="D256" s="5" t="s">
        <v>9</v>
      </c>
      <c r="E256" s="8" t="s">
        <v>10</v>
      </c>
      <c r="F256" s="10">
        <v>50</v>
      </c>
    </row>
    <row r="257" spans="1:6" ht="30" x14ac:dyDescent="0.25">
      <c r="A257" s="5">
        <v>249</v>
      </c>
      <c r="B257" s="6" t="s">
        <v>240</v>
      </c>
      <c r="C257" s="7" t="s">
        <v>286</v>
      </c>
      <c r="D257" s="5" t="s">
        <v>9</v>
      </c>
      <c r="E257" s="8" t="s">
        <v>14</v>
      </c>
      <c r="F257" s="10">
        <v>10</v>
      </c>
    </row>
    <row r="258" spans="1:6" x14ac:dyDescent="0.25">
      <c r="A258" s="5">
        <v>250</v>
      </c>
      <c r="B258" s="6" t="s">
        <v>240</v>
      </c>
      <c r="C258" s="7" t="s">
        <v>287</v>
      </c>
      <c r="D258" s="5" t="s">
        <v>9</v>
      </c>
      <c r="E258" s="8" t="s">
        <v>10</v>
      </c>
      <c r="F258" s="10">
        <v>10</v>
      </c>
    </row>
    <row r="259" spans="1:6" x14ac:dyDescent="0.25">
      <c r="A259" s="5">
        <v>251</v>
      </c>
      <c r="B259" s="6" t="s">
        <v>240</v>
      </c>
      <c r="C259" s="7" t="s">
        <v>288</v>
      </c>
      <c r="D259" s="5" t="s">
        <v>9</v>
      </c>
      <c r="E259" s="8" t="s">
        <v>10</v>
      </c>
      <c r="F259" s="10">
        <v>10</v>
      </c>
    </row>
    <row r="260" spans="1:6" x14ac:dyDescent="0.25">
      <c r="A260" s="5">
        <v>252</v>
      </c>
      <c r="B260" s="6" t="s">
        <v>240</v>
      </c>
      <c r="C260" s="7" t="s">
        <v>289</v>
      </c>
      <c r="D260" s="5" t="s">
        <v>9</v>
      </c>
      <c r="E260" s="8" t="s">
        <v>10</v>
      </c>
      <c r="F260" s="10">
        <v>10</v>
      </c>
    </row>
    <row r="261" spans="1:6" x14ac:dyDescent="0.25">
      <c r="A261" s="5">
        <v>253</v>
      </c>
      <c r="B261" s="6" t="s">
        <v>240</v>
      </c>
      <c r="C261" s="7" t="s">
        <v>290</v>
      </c>
      <c r="D261" s="5" t="s">
        <v>9</v>
      </c>
      <c r="E261" s="8" t="s">
        <v>10</v>
      </c>
      <c r="F261" s="10">
        <v>10</v>
      </c>
    </row>
    <row r="262" spans="1:6" x14ac:dyDescent="0.25">
      <c r="A262" s="5">
        <v>254</v>
      </c>
      <c r="B262" s="6" t="s">
        <v>240</v>
      </c>
      <c r="C262" s="7" t="s">
        <v>291</v>
      </c>
      <c r="D262" s="5" t="s">
        <v>9</v>
      </c>
      <c r="E262" s="8" t="s">
        <v>10</v>
      </c>
      <c r="F262" s="10">
        <v>10</v>
      </c>
    </row>
    <row r="263" spans="1:6" x14ac:dyDescent="0.25">
      <c r="A263" s="5">
        <v>255</v>
      </c>
      <c r="B263" s="6" t="s">
        <v>240</v>
      </c>
      <c r="C263" s="7" t="s">
        <v>292</v>
      </c>
      <c r="D263" s="5" t="s">
        <v>9</v>
      </c>
      <c r="E263" s="8" t="s">
        <v>10</v>
      </c>
      <c r="F263" s="10">
        <v>450</v>
      </c>
    </row>
    <row r="264" spans="1:6" x14ac:dyDescent="0.25">
      <c r="A264" s="5">
        <v>256</v>
      </c>
      <c r="B264" s="6" t="s">
        <v>240</v>
      </c>
      <c r="C264" s="7" t="s">
        <v>293</v>
      </c>
      <c r="D264" s="5" t="s">
        <v>9</v>
      </c>
      <c r="E264" s="8" t="s">
        <v>10</v>
      </c>
      <c r="F264" s="10">
        <v>450</v>
      </c>
    </row>
    <row r="265" spans="1:6" ht="30" x14ac:dyDescent="0.25">
      <c r="A265" s="5">
        <v>257</v>
      </c>
      <c r="B265" s="6" t="s">
        <v>240</v>
      </c>
      <c r="C265" s="7" t="s">
        <v>294</v>
      </c>
      <c r="D265" s="5" t="s">
        <v>9</v>
      </c>
      <c r="E265" s="8" t="s">
        <v>10</v>
      </c>
      <c r="F265" s="10">
        <v>10</v>
      </c>
    </row>
    <row r="266" spans="1:6" ht="30" x14ac:dyDescent="0.25">
      <c r="A266" s="5">
        <v>258</v>
      </c>
      <c r="B266" s="6" t="s">
        <v>240</v>
      </c>
      <c r="C266" s="7" t="s">
        <v>295</v>
      </c>
      <c r="D266" s="5" t="s">
        <v>9</v>
      </c>
      <c r="E266" s="8" t="s">
        <v>10</v>
      </c>
      <c r="F266" s="10">
        <v>10</v>
      </c>
    </row>
    <row r="267" spans="1:6" ht="30" x14ac:dyDescent="0.25">
      <c r="A267" s="5">
        <v>259</v>
      </c>
      <c r="B267" s="6" t="s">
        <v>240</v>
      </c>
      <c r="C267" s="7" t="s">
        <v>296</v>
      </c>
      <c r="D267" s="5" t="s">
        <v>9</v>
      </c>
      <c r="E267" s="8" t="s">
        <v>10</v>
      </c>
      <c r="F267" s="10">
        <v>10</v>
      </c>
    </row>
    <row r="268" spans="1:6" ht="30" x14ac:dyDescent="0.25">
      <c r="A268" s="5">
        <v>260</v>
      </c>
      <c r="B268" s="6" t="s">
        <v>240</v>
      </c>
      <c r="C268" s="7" t="s">
        <v>297</v>
      </c>
      <c r="D268" s="5" t="s">
        <v>9</v>
      </c>
      <c r="E268" s="8" t="s">
        <v>10</v>
      </c>
      <c r="F268" s="10">
        <v>10</v>
      </c>
    </row>
    <row r="269" spans="1:6" x14ac:dyDescent="0.25">
      <c r="A269" s="5">
        <v>261</v>
      </c>
      <c r="B269" s="6" t="s">
        <v>240</v>
      </c>
      <c r="C269" s="7" t="s">
        <v>298</v>
      </c>
      <c r="D269" s="5" t="s">
        <v>9</v>
      </c>
      <c r="E269" s="8" t="s">
        <v>10</v>
      </c>
      <c r="F269" s="10">
        <v>10</v>
      </c>
    </row>
    <row r="270" spans="1:6" x14ac:dyDescent="0.25">
      <c r="A270" s="5">
        <v>262</v>
      </c>
      <c r="B270" s="6" t="s">
        <v>240</v>
      </c>
      <c r="C270" s="7" t="s">
        <v>299</v>
      </c>
      <c r="D270" s="5" t="s">
        <v>9</v>
      </c>
      <c r="E270" s="8" t="s">
        <v>10</v>
      </c>
      <c r="F270" s="10">
        <v>10</v>
      </c>
    </row>
    <row r="271" spans="1:6" x14ac:dyDescent="0.25">
      <c r="A271" s="5">
        <v>263</v>
      </c>
      <c r="B271" s="6" t="s">
        <v>240</v>
      </c>
      <c r="C271" s="7" t="s">
        <v>300</v>
      </c>
      <c r="D271" s="5" t="s">
        <v>9</v>
      </c>
      <c r="E271" s="8" t="s">
        <v>13</v>
      </c>
      <c r="F271" s="10">
        <v>110</v>
      </c>
    </row>
    <row r="272" spans="1:6" x14ac:dyDescent="0.25">
      <c r="A272" s="5">
        <v>264</v>
      </c>
      <c r="B272" s="6" t="s">
        <v>240</v>
      </c>
      <c r="C272" s="7" t="s">
        <v>301</v>
      </c>
      <c r="D272" s="5" t="s">
        <v>9</v>
      </c>
      <c r="E272" s="8" t="s">
        <v>10</v>
      </c>
      <c r="F272" s="10">
        <v>10</v>
      </c>
    </row>
    <row r="273" spans="1:6" x14ac:dyDescent="0.25">
      <c r="A273" s="5">
        <v>265</v>
      </c>
      <c r="B273" s="6" t="s">
        <v>240</v>
      </c>
      <c r="C273" s="7" t="s">
        <v>302</v>
      </c>
      <c r="D273" s="5" t="s">
        <v>9</v>
      </c>
      <c r="E273" s="8" t="s">
        <v>14</v>
      </c>
      <c r="F273" s="10">
        <v>10</v>
      </c>
    </row>
    <row r="274" spans="1:6" x14ac:dyDescent="0.25">
      <c r="A274" s="5">
        <v>266</v>
      </c>
      <c r="B274" s="6" t="s">
        <v>240</v>
      </c>
      <c r="C274" s="7" t="s">
        <v>303</v>
      </c>
      <c r="D274" s="5" t="s">
        <v>9</v>
      </c>
      <c r="E274" s="8" t="s">
        <v>14</v>
      </c>
      <c r="F274" s="10">
        <v>10</v>
      </c>
    </row>
    <row r="275" spans="1:6" x14ac:dyDescent="0.25">
      <c r="A275" s="5">
        <v>267</v>
      </c>
      <c r="B275" s="6" t="s">
        <v>240</v>
      </c>
      <c r="C275" s="7" t="s">
        <v>304</v>
      </c>
      <c r="D275" s="5" t="s">
        <v>9</v>
      </c>
      <c r="E275" s="8" t="s">
        <v>10</v>
      </c>
      <c r="F275" s="10">
        <v>10</v>
      </c>
    </row>
    <row r="276" spans="1:6" x14ac:dyDescent="0.25">
      <c r="A276" s="5">
        <v>268</v>
      </c>
      <c r="B276" s="6" t="s">
        <v>240</v>
      </c>
      <c r="C276" s="7" t="s">
        <v>305</v>
      </c>
      <c r="D276" s="5" t="s">
        <v>9</v>
      </c>
      <c r="E276" s="8" t="s">
        <v>10</v>
      </c>
      <c r="F276" s="10">
        <v>10</v>
      </c>
    </row>
    <row r="277" spans="1:6" x14ac:dyDescent="0.25">
      <c r="A277" s="5">
        <v>269</v>
      </c>
      <c r="B277" s="6" t="s">
        <v>240</v>
      </c>
      <c r="C277" s="7" t="s">
        <v>306</v>
      </c>
      <c r="D277" s="5" t="s">
        <v>9</v>
      </c>
      <c r="E277" s="8" t="s">
        <v>10</v>
      </c>
      <c r="F277" s="10">
        <v>10</v>
      </c>
    </row>
    <row r="278" spans="1:6" ht="30" x14ac:dyDescent="0.25">
      <c r="A278" s="5">
        <v>270</v>
      </c>
      <c r="B278" s="6" t="s">
        <v>240</v>
      </c>
      <c r="C278" s="7" t="s">
        <v>307</v>
      </c>
      <c r="D278" s="5" t="s">
        <v>9</v>
      </c>
      <c r="E278" s="8" t="s">
        <v>10</v>
      </c>
      <c r="F278" s="10">
        <v>10</v>
      </c>
    </row>
    <row r="279" spans="1:6" x14ac:dyDescent="0.25">
      <c r="A279" s="5">
        <v>271</v>
      </c>
      <c r="B279" s="6" t="s">
        <v>15</v>
      </c>
      <c r="C279" s="7" t="s">
        <v>308</v>
      </c>
      <c r="D279" s="5" t="s">
        <v>9</v>
      </c>
      <c r="E279" s="8" t="s">
        <v>14</v>
      </c>
      <c r="F279" s="10">
        <v>10</v>
      </c>
    </row>
    <row r="280" spans="1:6" x14ac:dyDescent="0.25">
      <c r="A280" s="5">
        <v>272</v>
      </c>
      <c r="B280" s="6" t="s">
        <v>15</v>
      </c>
      <c r="C280" s="7" t="s">
        <v>309</v>
      </c>
      <c r="D280" s="5" t="s">
        <v>9</v>
      </c>
      <c r="E280" s="8" t="s">
        <v>10</v>
      </c>
      <c r="F280" s="10">
        <v>450</v>
      </c>
    </row>
    <row r="281" spans="1:6" ht="30" x14ac:dyDescent="0.25">
      <c r="A281" s="5">
        <v>273</v>
      </c>
      <c r="B281" s="6" t="s">
        <v>15</v>
      </c>
      <c r="C281" s="7" t="s">
        <v>310</v>
      </c>
      <c r="D281" s="5" t="s">
        <v>9</v>
      </c>
      <c r="E281" s="8" t="s">
        <v>16</v>
      </c>
      <c r="F281" s="10">
        <v>10</v>
      </c>
    </row>
    <row r="282" spans="1:6" x14ac:dyDescent="0.25">
      <c r="A282" s="5">
        <v>274</v>
      </c>
      <c r="B282" s="6" t="s">
        <v>15</v>
      </c>
      <c r="C282" s="7" t="s">
        <v>311</v>
      </c>
      <c r="D282" s="5" t="s">
        <v>9</v>
      </c>
      <c r="E282" s="8" t="s">
        <v>10</v>
      </c>
      <c r="F282" s="10">
        <v>10</v>
      </c>
    </row>
    <row r="283" spans="1:6" x14ac:dyDescent="0.25">
      <c r="A283" s="5">
        <v>275</v>
      </c>
      <c r="B283" s="6" t="s">
        <v>15</v>
      </c>
      <c r="C283" s="7" t="s">
        <v>312</v>
      </c>
      <c r="D283" s="5" t="s">
        <v>9</v>
      </c>
      <c r="E283" s="8" t="s">
        <v>10</v>
      </c>
      <c r="F283" s="10">
        <v>20</v>
      </c>
    </row>
    <row r="284" spans="1:6" x14ac:dyDescent="0.25">
      <c r="A284" s="5">
        <v>276</v>
      </c>
      <c r="B284" s="6" t="s">
        <v>15</v>
      </c>
      <c r="C284" s="7" t="s">
        <v>313</v>
      </c>
      <c r="D284" s="5" t="s">
        <v>9</v>
      </c>
      <c r="E284" s="8" t="s">
        <v>10</v>
      </c>
      <c r="F284" s="10">
        <v>20</v>
      </c>
    </row>
    <row r="285" spans="1:6" x14ac:dyDescent="0.25">
      <c r="A285" s="5">
        <v>277</v>
      </c>
      <c r="B285" s="6" t="s">
        <v>15</v>
      </c>
      <c r="C285" s="7" t="s">
        <v>314</v>
      </c>
      <c r="D285" s="5" t="s">
        <v>191</v>
      </c>
      <c r="E285" s="8" t="s">
        <v>12</v>
      </c>
      <c r="F285" s="10">
        <v>10</v>
      </c>
    </row>
    <row r="286" spans="1:6" x14ac:dyDescent="0.25">
      <c r="A286" s="5">
        <v>278</v>
      </c>
      <c r="B286" s="6" t="s">
        <v>315</v>
      </c>
      <c r="C286" s="7" t="s">
        <v>316</v>
      </c>
      <c r="D286" s="5" t="s">
        <v>9</v>
      </c>
      <c r="E286" s="8" t="s">
        <v>10</v>
      </c>
      <c r="F286" s="10">
        <v>10</v>
      </c>
    </row>
    <row r="287" spans="1:6" x14ac:dyDescent="0.25">
      <c r="A287" s="5">
        <v>279</v>
      </c>
      <c r="B287" s="6" t="s">
        <v>315</v>
      </c>
      <c r="C287" s="7" t="s">
        <v>317</v>
      </c>
      <c r="D287" s="5" t="s">
        <v>9</v>
      </c>
      <c r="E287" s="8" t="s">
        <v>10</v>
      </c>
      <c r="F287" s="10">
        <v>10</v>
      </c>
    </row>
    <row r="288" spans="1:6" x14ac:dyDescent="0.25">
      <c r="A288" s="5">
        <v>280</v>
      </c>
      <c r="B288" s="6" t="s">
        <v>315</v>
      </c>
      <c r="C288" s="7" t="s">
        <v>318</v>
      </c>
      <c r="D288" s="5" t="s">
        <v>9</v>
      </c>
      <c r="E288" s="8" t="s">
        <v>10</v>
      </c>
      <c r="F288" s="10">
        <v>10</v>
      </c>
    </row>
    <row r="289" spans="1:6" x14ac:dyDescent="0.25">
      <c r="A289" s="5">
        <v>281</v>
      </c>
      <c r="B289" s="6" t="s">
        <v>315</v>
      </c>
      <c r="C289" s="7" t="s">
        <v>319</v>
      </c>
      <c r="D289" s="5" t="s">
        <v>9</v>
      </c>
      <c r="E289" s="8" t="s">
        <v>10</v>
      </c>
      <c r="F289" s="10">
        <v>10</v>
      </c>
    </row>
    <row r="290" spans="1:6" x14ac:dyDescent="0.25">
      <c r="A290" s="5">
        <v>282</v>
      </c>
      <c r="B290" s="6" t="s">
        <v>315</v>
      </c>
      <c r="C290" s="7" t="s">
        <v>320</v>
      </c>
      <c r="D290" s="5" t="s">
        <v>9</v>
      </c>
      <c r="E290" s="8" t="s">
        <v>10</v>
      </c>
      <c r="F290" s="10">
        <v>10</v>
      </c>
    </row>
    <row r="291" spans="1:6" ht="30" x14ac:dyDescent="0.25">
      <c r="A291" s="5">
        <v>283</v>
      </c>
      <c r="B291" s="6" t="s">
        <v>321</v>
      </c>
      <c r="C291" s="7" t="s">
        <v>322</v>
      </c>
      <c r="D291" s="5" t="s">
        <v>9</v>
      </c>
      <c r="E291" s="8" t="s">
        <v>10</v>
      </c>
      <c r="F291" s="10">
        <v>20</v>
      </c>
    </row>
    <row r="292" spans="1:6" ht="30" x14ac:dyDescent="0.25">
      <c r="A292" s="5">
        <v>284</v>
      </c>
      <c r="B292" s="6" t="s">
        <v>321</v>
      </c>
      <c r="C292" s="7" t="s">
        <v>323</v>
      </c>
      <c r="D292" s="5" t="s">
        <v>9</v>
      </c>
      <c r="E292" s="8" t="s">
        <v>10</v>
      </c>
      <c r="F292" s="10">
        <v>20</v>
      </c>
    </row>
    <row r="293" spans="1:6" ht="30" x14ac:dyDescent="0.25">
      <c r="A293" s="5">
        <v>285</v>
      </c>
      <c r="B293" s="6" t="s">
        <v>321</v>
      </c>
      <c r="C293" s="7" t="s">
        <v>324</v>
      </c>
      <c r="D293" s="5" t="s">
        <v>9</v>
      </c>
      <c r="E293" s="8" t="s">
        <v>10</v>
      </c>
      <c r="F293" s="10">
        <v>20</v>
      </c>
    </row>
    <row r="294" spans="1:6" ht="30" x14ac:dyDescent="0.25">
      <c r="A294" s="5">
        <v>286</v>
      </c>
      <c r="B294" s="6" t="s">
        <v>321</v>
      </c>
      <c r="C294" s="7" t="s">
        <v>325</v>
      </c>
      <c r="D294" s="5" t="s">
        <v>9</v>
      </c>
      <c r="E294" s="8" t="s">
        <v>10</v>
      </c>
      <c r="F294" s="10">
        <v>20</v>
      </c>
    </row>
    <row r="295" spans="1:6" ht="30" x14ac:dyDescent="0.25">
      <c r="A295" s="5">
        <v>287</v>
      </c>
      <c r="B295" s="6" t="s">
        <v>321</v>
      </c>
      <c r="C295" s="7" t="s">
        <v>326</v>
      </c>
      <c r="D295" s="5" t="s">
        <v>9</v>
      </c>
      <c r="E295" s="8" t="s">
        <v>10</v>
      </c>
      <c r="F295" s="10">
        <v>20</v>
      </c>
    </row>
    <row r="296" spans="1:6" ht="30" x14ac:dyDescent="0.25">
      <c r="A296" s="5">
        <v>288</v>
      </c>
      <c r="B296" s="6" t="s">
        <v>321</v>
      </c>
      <c r="C296" s="7" t="s">
        <v>327</v>
      </c>
      <c r="D296" s="5" t="s">
        <v>9</v>
      </c>
      <c r="E296" s="8" t="s">
        <v>10</v>
      </c>
      <c r="F296" s="10">
        <v>20</v>
      </c>
    </row>
    <row r="297" spans="1:6" ht="30" x14ac:dyDescent="0.25">
      <c r="A297" s="5">
        <v>289</v>
      </c>
      <c r="B297" s="6" t="s">
        <v>321</v>
      </c>
      <c r="C297" s="7" t="s">
        <v>328</v>
      </c>
      <c r="D297" s="5" t="s">
        <v>9</v>
      </c>
      <c r="E297" s="8" t="s">
        <v>10</v>
      </c>
      <c r="F297" s="10">
        <v>20</v>
      </c>
    </row>
    <row r="298" spans="1:6" ht="30" x14ac:dyDescent="0.25">
      <c r="A298" s="5">
        <v>290</v>
      </c>
      <c r="B298" s="6" t="s">
        <v>321</v>
      </c>
      <c r="C298" s="7" t="s">
        <v>329</v>
      </c>
      <c r="D298" s="5" t="s">
        <v>9</v>
      </c>
      <c r="E298" s="8" t="s">
        <v>10</v>
      </c>
      <c r="F298" s="10">
        <v>20</v>
      </c>
    </row>
    <row r="299" spans="1:6" ht="30" x14ac:dyDescent="0.25">
      <c r="A299" s="5">
        <v>291</v>
      </c>
      <c r="B299" s="6" t="s">
        <v>321</v>
      </c>
      <c r="C299" s="7" t="s">
        <v>330</v>
      </c>
      <c r="D299" s="5" t="s">
        <v>9</v>
      </c>
      <c r="E299" s="8" t="s">
        <v>10</v>
      </c>
      <c r="F299" s="10">
        <v>20</v>
      </c>
    </row>
    <row r="300" spans="1:6" ht="30" x14ac:dyDescent="0.25">
      <c r="A300" s="5">
        <v>292</v>
      </c>
      <c r="B300" s="6" t="s">
        <v>321</v>
      </c>
      <c r="C300" s="7" t="s">
        <v>331</v>
      </c>
      <c r="D300" s="5" t="s">
        <v>9</v>
      </c>
      <c r="E300" s="8" t="s">
        <v>10</v>
      </c>
      <c r="F300" s="10">
        <v>20</v>
      </c>
    </row>
    <row r="301" spans="1:6" ht="30" x14ac:dyDescent="0.25">
      <c r="A301" s="5">
        <v>293</v>
      </c>
      <c r="B301" s="6" t="s">
        <v>321</v>
      </c>
      <c r="C301" s="7" t="s">
        <v>332</v>
      </c>
      <c r="D301" s="5" t="s">
        <v>9</v>
      </c>
      <c r="E301" s="8" t="s">
        <v>10</v>
      </c>
      <c r="F301" s="10">
        <v>20</v>
      </c>
    </row>
    <row r="302" spans="1:6" ht="30" x14ac:dyDescent="0.25">
      <c r="A302" s="5">
        <v>294</v>
      </c>
      <c r="B302" s="6" t="s">
        <v>321</v>
      </c>
      <c r="C302" s="7" t="s">
        <v>333</v>
      </c>
      <c r="D302" s="5" t="s">
        <v>9</v>
      </c>
      <c r="E302" s="8" t="s">
        <v>10</v>
      </c>
      <c r="F302" s="10">
        <v>20</v>
      </c>
    </row>
    <row r="303" spans="1:6" ht="30" x14ac:dyDescent="0.25">
      <c r="A303" s="5">
        <v>295</v>
      </c>
      <c r="B303" s="6" t="s">
        <v>321</v>
      </c>
      <c r="C303" s="7" t="s">
        <v>334</v>
      </c>
      <c r="D303" s="5" t="s">
        <v>9</v>
      </c>
      <c r="E303" s="8" t="s">
        <v>10</v>
      </c>
      <c r="F303" s="10">
        <v>20</v>
      </c>
    </row>
    <row r="304" spans="1:6" ht="30" x14ac:dyDescent="0.25">
      <c r="A304" s="5">
        <v>296</v>
      </c>
      <c r="B304" s="6" t="s">
        <v>321</v>
      </c>
      <c r="C304" s="7" t="s">
        <v>335</v>
      </c>
      <c r="D304" s="5" t="s">
        <v>9</v>
      </c>
      <c r="E304" s="8" t="s">
        <v>10</v>
      </c>
      <c r="F304" s="10">
        <v>20</v>
      </c>
    </row>
    <row r="305" spans="1:6" ht="30" x14ac:dyDescent="0.25">
      <c r="A305" s="5">
        <v>297</v>
      </c>
      <c r="B305" s="6" t="s">
        <v>321</v>
      </c>
      <c r="C305" s="7" t="s">
        <v>336</v>
      </c>
      <c r="D305" s="5" t="s">
        <v>9</v>
      </c>
      <c r="E305" s="8" t="s">
        <v>10</v>
      </c>
      <c r="F305" s="10">
        <v>20</v>
      </c>
    </row>
    <row r="306" spans="1:6" ht="30" x14ac:dyDescent="0.25">
      <c r="A306" s="5">
        <v>298</v>
      </c>
      <c r="B306" s="6" t="s">
        <v>321</v>
      </c>
      <c r="C306" s="7" t="s">
        <v>337</v>
      </c>
      <c r="D306" s="5" t="s">
        <v>9</v>
      </c>
      <c r="E306" s="8" t="s">
        <v>10</v>
      </c>
      <c r="F306" s="10">
        <v>20</v>
      </c>
    </row>
    <row r="307" spans="1:6" ht="30" x14ac:dyDescent="0.25">
      <c r="A307" s="5">
        <v>299</v>
      </c>
      <c r="B307" s="6" t="s">
        <v>321</v>
      </c>
      <c r="C307" s="7" t="s">
        <v>338</v>
      </c>
      <c r="D307" s="5" t="s">
        <v>9</v>
      </c>
      <c r="E307" s="8" t="s">
        <v>10</v>
      </c>
      <c r="F307" s="10">
        <v>20</v>
      </c>
    </row>
    <row r="308" spans="1:6" ht="30" x14ac:dyDescent="0.25">
      <c r="A308" s="5">
        <v>300</v>
      </c>
      <c r="B308" s="6" t="s">
        <v>321</v>
      </c>
      <c r="C308" s="7" t="s">
        <v>339</v>
      </c>
      <c r="D308" s="5" t="s">
        <v>9</v>
      </c>
      <c r="E308" s="8" t="s">
        <v>10</v>
      </c>
      <c r="F308" s="10">
        <v>20</v>
      </c>
    </row>
    <row r="309" spans="1:6" ht="30" x14ac:dyDescent="0.25">
      <c r="A309" s="5">
        <v>301</v>
      </c>
      <c r="B309" s="6" t="s">
        <v>321</v>
      </c>
      <c r="C309" s="7" t="s">
        <v>340</v>
      </c>
      <c r="D309" s="5" t="s">
        <v>9</v>
      </c>
      <c r="E309" s="8" t="s">
        <v>10</v>
      </c>
      <c r="F309" s="10">
        <v>20</v>
      </c>
    </row>
    <row r="310" spans="1:6" ht="30" x14ac:dyDescent="0.25">
      <c r="A310" s="5">
        <v>302</v>
      </c>
      <c r="B310" s="6" t="s">
        <v>321</v>
      </c>
      <c r="C310" s="7" t="s">
        <v>341</v>
      </c>
      <c r="D310" s="5" t="s">
        <v>9</v>
      </c>
      <c r="E310" s="8" t="s">
        <v>10</v>
      </c>
      <c r="F310" s="10">
        <v>20</v>
      </c>
    </row>
    <row r="311" spans="1:6" ht="30" x14ac:dyDescent="0.25">
      <c r="A311" s="5">
        <v>303</v>
      </c>
      <c r="B311" s="6" t="s">
        <v>321</v>
      </c>
      <c r="C311" s="7" t="s">
        <v>342</v>
      </c>
      <c r="D311" s="5" t="s">
        <v>9</v>
      </c>
      <c r="E311" s="8" t="s">
        <v>10</v>
      </c>
      <c r="F311" s="10">
        <v>20</v>
      </c>
    </row>
    <row r="312" spans="1:6" ht="30" x14ac:dyDescent="0.25">
      <c r="A312" s="5">
        <v>304</v>
      </c>
      <c r="B312" s="6" t="s">
        <v>321</v>
      </c>
      <c r="C312" s="7" t="s">
        <v>343</v>
      </c>
      <c r="D312" s="5" t="s">
        <v>9</v>
      </c>
      <c r="E312" s="8" t="s">
        <v>10</v>
      </c>
      <c r="F312" s="10">
        <v>20</v>
      </c>
    </row>
  </sheetData>
  <mergeCells count="4">
    <mergeCell ref="A1:F1"/>
    <mergeCell ref="A3:F3"/>
    <mergeCell ref="A4:F4"/>
    <mergeCell ref="A6:F6"/>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850E6-F1EB-48D6-A3D2-BE6294FF8CE3}">
  <dimension ref="A1:H317"/>
  <sheetViews>
    <sheetView topLeftCell="A292" workbookViewId="0">
      <selection activeCell="B316" sqref="B316:H316"/>
    </sheetView>
  </sheetViews>
  <sheetFormatPr defaultRowHeight="15" x14ac:dyDescent="0.25"/>
  <cols>
    <col min="1" max="1" width="9.5703125" style="12" customWidth="1"/>
    <col min="2" max="2" width="30.7109375" style="12" customWidth="1"/>
    <col min="3" max="3" width="60.7109375" style="12" customWidth="1"/>
    <col min="4" max="8" width="18.7109375" style="12" customWidth="1"/>
  </cols>
  <sheetData>
    <row r="1" spans="1:8" x14ac:dyDescent="0.25">
      <c r="A1" s="35" t="s">
        <v>344</v>
      </c>
      <c r="B1" s="35"/>
      <c r="C1" s="35"/>
      <c r="D1" s="35"/>
      <c r="E1" s="35"/>
      <c r="F1" s="35"/>
      <c r="G1" s="35"/>
      <c r="H1" s="35"/>
    </row>
    <row r="3" spans="1:8" ht="21" x14ac:dyDescent="0.25">
      <c r="A3" s="36" t="s">
        <v>1</v>
      </c>
      <c r="B3" s="36"/>
      <c r="C3" s="36"/>
      <c r="D3" s="36"/>
      <c r="E3" s="36"/>
      <c r="F3" s="36"/>
      <c r="G3" s="36"/>
      <c r="H3" s="36"/>
    </row>
    <row r="5" spans="1:8" ht="18.75" x14ac:dyDescent="0.25">
      <c r="A5" s="37" t="s">
        <v>352</v>
      </c>
      <c r="B5" s="37"/>
      <c r="C5" s="37"/>
      <c r="D5" s="37"/>
      <c r="E5" s="37"/>
      <c r="F5" s="37"/>
      <c r="G5" s="37"/>
      <c r="H5" s="37"/>
    </row>
    <row r="7" spans="1:8" ht="60" x14ac:dyDescent="0.25">
      <c r="A7" s="13" t="s">
        <v>3</v>
      </c>
      <c r="B7" s="14" t="s">
        <v>4</v>
      </c>
      <c r="C7" s="14" t="s">
        <v>5</v>
      </c>
      <c r="D7" s="13" t="s">
        <v>345</v>
      </c>
      <c r="E7" s="13" t="s">
        <v>346</v>
      </c>
      <c r="F7" s="13" t="s">
        <v>8</v>
      </c>
      <c r="G7" s="13" t="s">
        <v>347</v>
      </c>
      <c r="H7" s="13" t="s">
        <v>348</v>
      </c>
    </row>
    <row r="8" spans="1:8" x14ac:dyDescent="0.25">
      <c r="A8" s="20">
        <v>1</v>
      </c>
      <c r="B8" s="7" t="s">
        <v>17</v>
      </c>
      <c r="C8" s="7" t="s">
        <v>18</v>
      </c>
      <c r="D8" s="15" t="s">
        <v>349</v>
      </c>
      <c r="E8" s="15" t="s">
        <v>349</v>
      </c>
      <c r="F8" s="16">
        <v>110</v>
      </c>
      <c r="G8" s="17"/>
      <c r="H8" s="17">
        <f>Lentelė25[[#This Row],[Paslaugos įkainis be PVM, Eur**
(įrašo tiekėjas)]]*Lentelė25[[#This Row],[Preliminarus tyrimų sk. maksimaliam 36 mėn. laikui]]</f>
        <v>0</v>
      </c>
    </row>
    <row r="9" spans="1:8" x14ac:dyDescent="0.25">
      <c r="A9" s="20">
        <v>2</v>
      </c>
      <c r="B9" s="7" t="s">
        <v>17</v>
      </c>
      <c r="C9" s="7" t="s">
        <v>19</v>
      </c>
      <c r="D9" s="15" t="s">
        <v>349</v>
      </c>
      <c r="E9" s="15" t="s">
        <v>349</v>
      </c>
      <c r="F9" s="2">
        <v>10</v>
      </c>
      <c r="G9" s="17"/>
      <c r="H9" s="17">
        <f>Lentelė25[[#This Row],[Paslaugos įkainis be PVM, Eur**
(įrašo tiekėjas)]]*Lentelė25[[#This Row],[Preliminarus tyrimų sk. maksimaliam 36 mėn. laikui]]</f>
        <v>0</v>
      </c>
    </row>
    <row r="10" spans="1:8" x14ac:dyDescent="0.25">
      <c r="A10" s="20">
        <v>3</v>
      </c>
      <c r="B10" s="7" t="s">
        <v>17</v>
      </c>
      <c r="C10" s="7" t="s">
        <v>20</v>
      </c>
      <c r="D10" s="15" t="s">
        <v>349</v>
      </c>
      <c r="E10" s="15" t="s">
        <v>349</v>
      </c>
      <c r="F10" s="2">
        <v>10</v>
      </c>
      <c r="G10" s="17"/>
      <c r="H10" s="17">
        <f>Lentelė25[[#This Row],[Paslaugos įkainis be PVM, Eur**
(įrašo tiekėjas)]]*Lentelė25[[#This Row],[Preliminarus tyrimų sk. maksimaliam 36 mėn. laikui]]</f>
        <v>0</v>
      </c>
    </row>
    <row r="11" spans="1:8" x14ac:dyDescent="0.25">
      <c r="A11" s="20">
        <v>4</v>
      </c>
      <c r="B11" s="7" t="s">
        <v>17</v>
      </c>
      <c r="C11" s="7" t="s">
        <v>21</v>
      </c>
      <c r="D11" s="15" t="s">
        <v>349</v>
      </c>
      <c r="E11" s="15" t="s">
        <v>349</v>
      </c>
      <c r="F11" s="2">
        <v>820</v>
      </c>
      <c r="G11" s="17"/>
      <c r="H11" s="17">
        <f>Lentelė25[[#This Row],[Paslaugos įkainis be PVM, Eur**
(įrašo tiekėjas)]]*Lentelė25[[#This Row],[Preliminarus tyrimų sk. maksimaliam 36 mėn. laikui]]</f>
        <v>0</v>
      </c>
    </row>
    <row r="12" spans="1:8" x14ac:dyDescent="0.25">
      <c r="A12" s="20">
        <v>5</v>
      </c>
      <c r="B12" s="7" t="s">
        <v>17</v>
      </c>
      <c r="C12" s="7" t="s">
        <v>22</v>
      </c>
      <c r="D12" s="15" t="s">
        <v>349</v>
      </c>
      <c r="E12" s="15" t="s">
        <v>349</v>
      </c>
      <c r="F12" s="2">
        <v>10</v>
      </c>
      <c r="G12" s="17"/>
      <c r="H12" s="17">
        <f>Lentelė25[[#This Row],[Paslaugos įkainis be PVM, Eur**
(įrašo tiekėjas)]]*Lentelė25[[#This Row],[Preliminarus tyrimų sk. maksimaliam 36 mėn. laikui]]</f>
        <v>0</v>
      </c>
    </row>
    <row r="13" spans="1:8" x14ac:dyDescent="0.25">
      <c r="A13" s="20">
        <v>6</v>
      </c>
      <c r="B13" s="7" t="s">
        <v>23</v>
      </c>
      <c r="C13" s="7" t="s">
        <v>24</v>
      </c>
      <c r="D13" s="15" t="s">
        <v>349</v>
      </c>
      <c r="E13" s="15" t="s">
        <v>349</v>
      </c>
      <c r="F13" s="2">
        <v>1150</v>
      </c>
      <c r="G13" s="17"/>
      <c r="H13" s="17">
        <f>Lentelė25[[#This Row],[Paslaugos įkainis be PVM, Eur**
(įrašo tiekėjas)]]*Lentelė25[[#This Row],[Preliminarus tyrimų sk. maksimaliam 36 mėn. laikui]]</f>
        <v>0</v>
      </c>
    </row>
    <row r="14" spans="1:8" x14ac:dyDescent="0.25">
      <c r="A14" s="20">
        <v>7</v>
      </c>
      <c r="B14" s="7" t="s">
        <v>23</v>
      </c>
      <c r="C14" s="7" t="s">
        <v>25</v>
      </c>
      <c r="D14" s="15" t="s">
        <v>349</v>
      </c>
      <c r="E14" s="15" t="s">
        <v>349</v>
      </c>
      <c r="F14" s="2">
        <v>10</v>
      </c>
      <c r="G14" s="17"/>
      <c r="H14" s="17">
        <f>Lentelė25[[#This Row],[Paslaugos įkainis be PVM, Eur**
(įrašo tiekėjas)]]*Lentelė25[[#This Row],[Preliminarus tyrimų sk. maksimaliam 36 mėn. laikui]]</f>
        <v>0</v>
      </c>
    </row>
    <row r="15" spans="1:8" x14ac:dyDescent="0.25">
      <c r="A15" s="20">
        <v>8</v>
      </c>
      <c r="B15" s="7" t="s">
        <v>23</v>
      </c>
      <c r="C15" s="7" t="s">
        <v>26</v>
      </c>
      <c r="D15" s="15" t="s">
        <v>349</v>
      </c>
      <c r="E15" s="15" t="s">
        <v>349</v>
      </c>
      <c r="F15" s="2">
        <v>15</v>
      </c>
      <c r="G15" s="17"/>
      <c r="H15" s="17">
        <f>Lentelė25[[#This Row],[Paslaugos įkainis be PVM, Eur**
(įrašo tiekėjas)]]*Lentelė25[[#This Row],[Preliminarus tyrimų sk. maksimaliam 36 mėn. laikui]]</f>
        <v>0</v>
      </c>
    </row>
    <row r="16" spans="1:8" x14ac:dyDescent="0.25">
      <c r="A16" s="20">
        <v>9</v>
      </c>
      <c r="B16" s="7" t="s">
        <v>23</v>
      </c>
      <c r="C16" s="7" t="s">
        <v>27</v>
      </c>
      <c r="D16" s="15" t="s">
        <v>349</v>
      </c>
      <c r="E16" s="15" t="s">
        <v>349</v>
      </c>
      <c r="F16" s="2">
        <v>10</v>
      </c>
      <c r="G16" s="17"/>
      <c r="H16" s="17">
        <f>Lentelė25[[#This Row],[Paslaugos įkainis be PVM, Eur**
(įrašo tiekėjas)]]*Lentelė25[[#This Row],[Preliminarus tyrimų sk. maksimaliam 36 mėn. laikui]]</f>
        <v>0</v>
      </c>
    </row>
    <row r="17" spans="1:8" x14ac:dyDescent="0.25">
      <c r="A17" s="20">
        <v>10</v>
      </c>
      <c r="B17" s="7" t="s">
        <v>23</v>
      </c>
      <c r="C17" s="7" t="s">
        <v>28</v>
      </c>
      <c r="D17" s="15" t="s">
        <v>349</v>
      </c>
      <c r="E17" s="15" t="s">
        <v>349</v>
      </c>
      <c r="F17" s="2">
        <v>2250</v>
      </c>
      <c r="G17" s="17"/>
      <c r="H17" s="17">
        <f>Lentelė25[[#This Row],[Paslaugos įkainis be PVM, Eur**
(įrašo tiekėjas)]]*Lentelė25[[#This Row],[Preliminarus tyrimų sk. maksimaliam 36 mėn. laikui]]</f>
        <v>0</v>
      </c>
    </row>
    <row r="18" spans="1:8" x14ac:dyDescent="0.25">
      <c r="A18" s="20">
        <v>11</v>
      </c>
      <c r="B18" s="7" t="s">
        <v>23</v>
      </c>
      <c r="C18" s="7" t="s">
        <v>29</v>
      </c>
      <c r="D18" s="15" t="s">
        <v>349</v>
      </c>
      <c r="E18" s="15" t="s">
        <v>349</v>
      </c>
      <c r="F18" s="2">
        <v>10</v>
      </c>
      <c r="G18" s="17"/>
      <c r="H18" s="17">
        <f>Lentelė25[[#This Row],[Paslaugos įkainis be PVM, Eur**
(įrašo tiekėjas)]]*Lentelė25[[#This Row],[Preliminarus tyrimų sk. maksimaliam 36 mėn. laikui]]</f>
        <v>0</v>
      </c>
    </row>
    <row r="19" spans="1:8" x14ac:dyDescent="0.25">
      <c r="A19" s="20">
        <v>12</v>
      </c>
      <c r="B19" s="7" t="s">
        <v>23</v>
      </c>
      <c r="C19" s="7" t="s">
        <v>30</v>
      </c>
      <c r="D19" s="15" t="s">
        <v>349</v>
      </c>
      <c r="E19" s="15" t="s">
        <v>349</v>
      </c>
      <c r="F19" s="2">
        <v>10</v>
      </c>
      <c r="G19" s="17"/>
      <c r="H19" s="17">
        <f>Lentelė25[[#This Row],[Paslaugos įkainis be PVM, Eur**
(įrašo tiekėjas)]]*Lentelė25[[#This Row],[Preliminarus tyrimų sk. maksimaliam 36 mėn. laikui]]</f>
        <v>0</v>
      </c>
    </row>
    <row r="20" spans="1:8" x14ac:dyDescent="0.25">
      <c r="A20" s="20">
        <v>13</v>
      </c>
      <c r="B20" s="7" t="s">
        <v>23</v>
      </c>
      <c r="C20" s="7" t="s">
        <v>31</v>
      </c>
      <c r="D20" s="15" t="s">
        <v>349</v>
      </c>
      <c r="E20" s="15" t="s">
        <v>349</v>
      </c>
      <c r="F20" s="2">
        <v>10</v>
      </c>
      <c r="G20" s="17"/>
      <c r="H20" s="17">
        <f>Lentelė25[[#This Row],[Paslaugos įkainis be PVM, Eur**
(įrašo tiekėjas)]]*Lentelė25[[#This Row],[Preliminarus tyrimų sk. maksimaliam 36 mėn. laikui]]</f>
        <v>0</v>
      </c>
    </row>
    <row r="21" spans="1:8" x14ac:dyDescent="0.25">
      <c r="A21" s="20">
        <v>14</v>
      </c>
      <c r="B21" s="7" t="s">
        <v>23</v>
      </c>
      <c r="C21" s="7" t="s">
        <v>32</v>
      </c>
      <c r="D21" s="15" t="s">
        <v>349</v>
      </c>
      <c r="E21" s="15" t="s">
        <v>349</v>
      </c>
      <c r="F21" s="2">
        <v>10</v>
      </c>
      <c r="G21" s="17"/>
      <c r="H21" s="17">
        <f>Lentelė25[[#This Row],[Paslaugos įkainis be PVM, Eur**
(įrašo tiekėjas)]]*Lentelė25[[#This Row],[Preliminarus tyrimų sk. maksimaliam 36 mėn. laikui]]</f>
        <v>0</v>
      </c>
    </row>
    <row r="22" spans="1:8" x14ac:dyDescent="0.25">
      <c r="A22" s="20">
        <v>15</v>
      </c>
      <c r="B22" s="7" t="s">
        <v>23</v>
      </c>
      <c r="C22" s="7" t="s">
        <v>34</v>
      </c>
      <c r="D22" s="15" t="s">
        <v>349</v>
      </c>
      <c r="E22" s="15" t="s">
        <v>349</v>
      </c>
      <c r="F22" s="2">
        <v>30</v>
      </c>
      <c r="G22" s="17"/>
      <c r="H22" s="17">
        <f>Lentelė25[[#This Row],[Paslaugos įkainis be PVM, Eur**
(įrašo tiekėjas)]]*Lentelė25[[#This Row],[Preliminarus tyrimų sk. maksimaliam 36 mėn. laikui]]</f>
        <v>0</v>
      </c>
    </row>
    <row r="23" spans="1:8" x14ac:dyDescent="0.25">
      <c r="A23" s="20">
        <v>16</v>
      </c>
      <c r="B23" s="7" t="s">
        <v>23</v>
      </c>
      <c r="C23" s="7" t="s">
        <v>35</v>
      </c>
      <c r="D23" s="15" t="s">
        <v>349</v>
      </c>
      <c r="E23" s="15" t="s">
        <v>349</v>
      </c>
      <c r="F23" s="2">
        <v>10</v>
      </c>
      <c r="G23" s="17"/>
      <c r="H23" s="17">
        <f>Lentelė25[[#This Row],[Paslaugos įkainis be PVM, Eur**
(įrašo tiekėjas)]]*Lentelė25[[#This Row],[Preliminarus tyrimų sk. maksimaliam 36 mėn. laikui]]</f>
        <v>0</v>
      </c>
    </row>
    <row r="24" spans="1:8" ht="30" x14ac:dyDescent="0.25">
      <c r="A24" s="20">
        <v>17</v>
      </c>
      <c r="B24" s="7" t="s">
        <v>23</v>
      </c>
      <c r="C24" s="7" t="s">
        <v>36</v>
      </c>
      <c r="D24" s="15" t="s">
        <v>349</v>
      </c>
      <c r="E24" s="15" t="s">
        <v>349</v>
      </c>
      <c r="F24" s="2">
        <v>10</v>
      </c>
      <c r="G24" s="17"/>
      <c r="H24" s="17">
        <f>Lentelė25[[#This Row],[Paslaugos įkainis be PVM, Eur**
(įrašo tiekėjas)]]*Lentelė25[[#This Row],[Preliminarus tyrimų sk. maksimaliam 36 mėn. laikui]]</f>
        <v>0</v>
      </c>
    </row>
    <row r="25" spans="1:8" x14ac:dyDescent="0.25">
      <c r="A25" s="20">
        <v>18</v>
      </c>
      <c r="B25" s="7" t="s">
        <v>23</v>
      </c>
      <c r="C25" s="7" t="s">
        <v>37</v>
      </c>
      <c r="D25" s="15" t="s">
        <v>349</v>
      </c>
      <c r="E25" s="15" t="s">
        <v>349</v>
      </c>
      <c r="F25" s="2">
        <v>10</v>
      </c>
      <c r="G25" s="17"/>
      <c r="H25" s="17">
        <f>Lentelė25[[#This Row],[Paslaugos įkainis be PVM, Eur**
(įrašo tiekėjas)]]*Lentelė25[[#This Row],[Preliminarus tyrimų sk. maksimaliam 36 mėn. laikui]]</f>
        <v>0</v>
      </c>
    </row>
    <row r="26" spans="1:8" x14ac:dyDescent="0.25">
      <c r="A26" s="20">
        <v>19</v>
      </c>
      <c r="B26" s="7" t="s">
        <v>23</v>
      </c>
      <c r="C26" s="7" t="s">
        <v>39</v>
      </c>
      <c r="D26" s="15" t="s">
        <v>349</v>
      </c>
      <c r="E26" s="15" t="s">
        <v>349</v>
      </c>
      <c r="F26" s="2">
        <v>10</v>
      </c>
      <c r="G26" s="17"/>
      <c r="H26" s="17">
        <f>Lentelė25[[#This Row],[Paslaugos įkainis be PVM, Eur**
(įrašo tiekėjas)]]*Lentelė25[[#This Row],[Preliminarus tyrimų sk. maksimaliam 36 mėn. laikui]]</f>
        <v>0</v>
      </c>
    </row>
    <row r="27" spans="1:8" x14ac:dyDescent="0.25">
      <c r="A27" s="20">
        <v>20</v>
      </c>
      <c r="B27" s="7" t="s">
        <v>23</v>
      </c>
      <c r="C27" s="7" t="s">
        <v>40</v>
      </c>
      <c r="D27" s="15" t="s">
        <v>349</v>
      </c>
      <c r="E27" s="15" t="s">
        <v>349</v>
      </c>
      <c r="F27" s="2">
        <v>10</v>
      </c>
      <c r="G27" s="17"/>
      <c r="H27" s="17">
        <f>Lentelė25[[#This Row],[Paslaugos įkainis be PVM, Eur**
(įrašo tiekėjas)]]*Lentelė25[[#This Row],[Preliminarus tyrimų sk. maksimaliam 36 mėn. laikui]]</f>
        <v>0</v>
      </c>
    </row>
    <row r="28" spans="1:8" x14ac:dyDescent="0.25">
      <c r="A28" s="20">
        <v>21</v>
      </c>
      <c r="B28" s="7" t="s">
        <v>23</v>
      </c>
      <c r="C28" s="7" t="s">
        <v>41</v>
      </c>
      <c r="D28" s="15" t="s">
        <v>349</v>
      </c>
      <c r="E28" s="15" t="s">
        <v>349</v>
      </c>
      <c r="F28" s="2">
        <v>440</v>
      </c>
      <c r="G28" s="17"/>
      <c r="H28" s="17">
        <f>Lentelė25[[#This Row],[Paslaugos įkainis be PVM, Eur**
(įrašo tiekėjas)]]*Lentelė25[[#This Row],[Preliminarus tyrimų sk. maksimaliam 36 mėn. laikui]]</f>
        <v>0</v>
      </c>
    </row>
    <row r="29" spans="1:8" x14ac:dyDescent="0.25">
      <c r="A29" s="20">
        <v>22</v>
      </c>
      <c r="B29" s="7" t="s">
        <v>23</v>
      </c>
      <c r="C29" s="7" t="s">
        <v>42</v>
      </c>
      <c r="D29" s="15" t="s">
        <v>349</v>
      </c>
      <c r="E29" s="15" t="s">
        <v>349</v>
      </c>
      <c r="F29" s="2">
        <v>10</v>
      </c>
      <c r="G29" s="17"/>
      <c r="H29" s="17">
        <f>Lentelė25[[#This Row],[Paslaugos įkainis be PVM, Eur**
(įrašo tiekėjas)]]*Lentelė25[[#This Row],[Preliminarus tyrimų sk. maksimaliam 36 mėn. laikui]]</f>
        <v>0</v>
      </c>
    </row>
    <row r="30" spans="1:8" x14ac:dyDescent="0.25">
      <c r="A30" s="20">
        <v>23</v>
      </c>
      <c r="B30" s="7" t="s">
        <v>23</v>
      </c>
      <c r="C30" s="7" t="s">
        <v>43</v>
      </c>
      <c r="D30" s="15" t="s">
        <v>349</v>
      </c>
      <c r="E30" s="15" t="s">
        <v>349</v>
      </c>
      <c r="F30" s="2">
        <v>200</v>
      </c>
      <c r="G30" s="17"/>
      <c r="H30" s="17">
        <f>Lentelė25[[#This Row],[Paslaugos įkainis be PVM, Eur**
(įrašo tiekėjas)]]*Lentelė25[[#This Row],[Preliminarus tyrimų sk. maksimaliam 36 mėn. laikui]]</f>
        <v>0</v>
      </c>
    </row>
    <row r="31" spans="1:8" x14ac:dyDescent="0.25">
      <c r="A31" s="20">
        <v>24</v>
      </c>
      <c r="B31" s="7" t="s">
        <v>23</v>
      </c>
      <c r="C31" s="7" t="s">
        <v>44</v>
      </c>
      <c r="D31" s="15" t="s">
        <v>349</v>
      </c>
      <c r="E31" s="15" t="s">
        <v>349</v>
      </c>
      <c r="F31" s="2">
        <v>10</v>
      </c>
      <c r="G31" s="17"/>
      <c r="H31" s="17">
        <f>Lentelė25[[#This Row],[Paslaugos įkainis be PVM, Eur**
(įrašo tiekėjas)]]*Lentelė25[[#This Row],[Preliminarus tyrimų sk. maksimaliam 36 mėn. laikui]]</f>
        <v>0</v>
      </c>
    </row>
    <row r="32" spans="1:8" x14ac:dyDescent="0.25">
      <c r="A32" s="20">
        <v>25</v>
      </c>
      <c r="B32" s="7" t="s">
        <v>23</v>
      </c>
      <c r="C32" s="7" t="s">
        <v>45</v>
      </c>
      <c r="D32" s="15" t="s">
        <v>349</v>
      </c>
      <c r="E32" s="15" t="s">
        <v>349</v>
      </c>
      <c r="F32" s="2">
        <v>10</v>
      </c>
      <c r="G32" s="17"/>
      <c r="H32" s="17">
        <f>Lentelė25[[#This Row],[Paslaugos įkainis be PVM, Eur**
(įrašo tiekėjas)]]*Lentelė25[[#This Row],[Preliminarus tyrimų sk. maksimaliam 36 mėn. laikui]]</f>
        <v>0</v>
      </c>
    </row>
    <row r="33" spans="1:8" x14ac:dyDescent="0.25">
      <c r="A33" s="20">
        <v>26</v>
      </c>
      <c r="B33" s="7" t="s">
        <v>23</v>
      </c>
      <c r="C33" s="7" t="s">
        <v>46</v>
      </c>
      <c r="D33" s="15" t="s">
        <v>349</v>
      </c>
      <c r="E33" s="15" t="s">
        <v>349</v>
      </c>
      <c r="F33" s="2">
        <v>10</v>
      </c>
      <c r="G33" s="17"/>
      <c r="H33" s="17">
        <f>Lentelė25[[#This Row],[Paslaugos įkainis be PVM, Eur**
(įrašo tiekėjas)]]*Lentelė25[[#This Row],[Preliminarus tyrimų sk. maksimaliam 36 mėn. laikui]]</f>
        <v>0</v>
      </c>
    </row>
    <row r="34" spans="1:8" x14ac:dyDescent="0.25">
      <c r="A34" s="20">
        <v>27</v>
      </c>
      <c r="B34" s="7" t="s">
        <v>23</v>
      </c>
      <c r="C34" s="7" t="s">
        <v>47</v>
      </c>
      <c r="D34" s="15" t="s">
        <v>349</v>
      </c>
      <c r="E34" s="15" t="s">
        <v>349</v>
      </c>
      <c r="F34" s="2">
        <v>10</v>
      </c>
      <c r="G34" s="17"/>
      <c r="H34" s="17">
        <f>Lentelė25[[#This Row],[Paslaugos įkainis be PVM, Eur**
(įrašo tiekėjas)]]*Lentelė25[[#This Row],[Preliminarus tyrimų sk. maksimaliam 36 mėn. laikui]]</f>
        <v>0</v>
      </c>
    </row>
    <row r="35" spans="1:8" x14ac:dyDescent="0.25">
      <c r="A35" s="20">
        <v>28</v>
      </c>
      <c r="B35" s="7" t="s">
        <v>23</v>
      </c>
      <c r="C35" s="7" t="s">
        <v>48</v>
      </c>
      <c r="D35" s="15" t="s">
        <v>349</v>
      </c>
      <c r="E35" s="15" t="s">
        <v>349</v>
      </c>
      <c r="F35" s="2">
        <v>190</v>
      </c>
      <c r="G35" s="17"/>
      <c r="H35" s="17">
        <f>Lentelė25[[#This Row],[Paslaugos įkainis be PVM, Eur**
(įrašo tiekėjas)]]*Lentelė25[[#This Row],[Preliminarus tyrimų sk. maksimaliam 36 mėn. laikui]]</f>
        <v>0</v>
      </c>
    </row>
    <row r="36" spans="1:8" ht="30" x14ac:dyDescent="0.25">
      <c r="A36" s="20">
        <v>29</v>
      </c>
      <c r="B36" s="7" t="s">
        <v>23</v>
      </c>
      <c r="C36" s="7" t="s">
        <v>49</v>
      </c>
      <c r="D36" s="15" t="s">
        <v>349</v>
      </c>
      <c r="E36" s="15" t="s">
        <v>349</v>
      </c>
      <c r="F36" s="2">
        <v>10</v>
      </c>
      <c r="G36" s="17"/>
      <c r="H36" s="17">
        <f>Lentelė25[[#This Row],[Paslaugos įkainis be PVM, Eur**
(įrašo tiekėjas)]]*Lentelė25[[#This Row],[Preliminarus tyrimų sk. maksimaliam 36 mėn. laikui]]</f>
        <v>0</v>
      </c>
    </row>
    <row r="37" spans="1:8" ht="30" x14ac:dyDescent="0.25">
      <c r="A37" s="20">
        <v>30</v>
      </c>
      <c r="B37" s="7" t="s">
        <v>23</v>
      </c>
      <c r="C37" s="7" t="s">
        <v>50</v>
      </c>
      <c r="D37" s="15" t="s">
        <v>349</v>
      </c>
      <c r="E37" s="15" t="s">
        <v>349</v>
      </c>
      <c r="F37" s="2">
        <v>10</v>
      </c>
      <c r="G37" s="17"/>
      <c r="H37" s="17">
        <f>Lentelė25[[#This Row],[Paslaugos įkainis be PVM, Eur**
(įrašo tiekėjas)]]*Lentelė25[[#This Row],[Preliminarus tyrimų sk. maksimaliam 36 mėn. laikui]]</f>
        <v>0</v>
      </c>
    </row>
    <row r="38" spans="1:8" x14ac:dyDescent="0.25">
      <c r="A38" s="20">
        <v>31</v>
      </c>
      <c r="B38" s="7" t="s">
        <v>23</v>
      </c>
      <c r="C38" s="7" t="s">
        <v>51</v>
      </c>
      <c r="D38" s="15" t="s">
        <v>349</v>
      </c>
      <c r="E38" s="15" t="s">
        <v>349</v>
      </c>
      <c r="F38" s="2">
        <v>10</v>
      </c>
      <c r="G38" s="17"/>
      <c r="H38" s="17">
        <f>Lentelė25[[#This Row],[Paslaugos įkainis be PVM, Eur**
(įrašo tiekėjas)]]*Lentelė25[[#This Row],[Preliminarus tyrimų sk. maksimaliam 36 mėn. laikui]]</f>
        <v>0</v>
      </c>
    </row>
    <row r="39" spans="1:8" x14ac:dyDescent="0.25">
      <c r="A39" s="20">
        <v>32</v>
      </c>
      <c r="B39" s="7" t="s">
        <v>23</v>
      </c>
      <c r="C39" s="7" t="s">
        <v>52</v>
      </c>
      <c r="D39" s="15" t="s">
        <v>349</v>
      </c>
      <c r="E39" s="15" t="s">
        <v>349</v>
      </c>
      <c r="F39" s="2">
        <v>10</v>
      </c>
      <c r="G39" s="17"/>
      <c r="H39" s="17">
        <f>Lentelė25[[#This Row],[Paslaugos įkainis be PVM, Eur**
(įrašo tiekėjas)]]*Lentelė25[[#This Row],[Preliminarus tyrimų sk. maksimaliam 36 mėn. laikui]]</f>
        <v>0</v>
      </c>
    </row>
    <row r="40" spans="1:8" x14ac:dyDescent="0.25">
      <c r="A40" s="20">
        <v>33</v>
      </c>
      <c r="B40" s="7" t="s">
        <v>23</v>
      </c>
      <c r="C40" s="7" t="s">
        <v>53</v>
      </c>
      <c r="D40" s="15" t="s">
        <v>349</v>
      </c>
      <c r="E40" s="15" t="s">
        <v>349</v>
      </c>
      <c r="F40" s="2">
        <v>10</v>
      </c>
      <c r="G40" s="17"/>
      <c r="H40" s="17">
        <f>Lentelė25[[#This Row],[Paslaugos įkainis be PVM, Eur**
(įrašo tiekėjas)]]*Lentelė25[[#This Row],[Preliminarus tyrimų sk. maksimaliam 36 mėn. laikui]]</f>
        <v>0</v>
      </c>
    </row>
    <row r="41" spans="1:8" x14ac:dyDescent="0.25">
      <c r="A41" s="20">
        <v>34</v>
      </c>
      <c r="B41" s="7" t="s">
        <v>23</v>
      </c>
      <c r="C41" s="7" t="s">
        <v>54</v>
      </c>
      <c r="D41" s="15" t="s">
        <v>349</v>
      </c>
      <c r="E41" s="15" t="s">
        <v>349</v>
      </c>
      <c r="F41" s="2">
        <v>160</v>
      </c>
      <c r="G41" s="17"/>
      <c r="H41" s="17">
        <f>Lentelė25[[#This Row],[Paslaugos įkainis be PVM, Eur**
(įrašo tiekėjas)]]*Lentelė25[[#This Row],[Preliminarus tyrimų sk. maksimaliam 36 mėn. laikui]]</f>
        <v>0</v>
      </c>
    </row>
    <row r="42" spans="1:8" x14ac:dyDescent="0.25">
      <c r="A42" s="20">
        <v>35</v>
      </c>
      <c r="B42" s="7" t="s">
        <v>23</v>
      </c>
      <c r="C42" s="7" t="s">
        <v>55</v>
      </c>
      <c r="D42" s="15" t="s">
        <v>349</v>
      </c>
      <c r="E42" s="15" t="s">
        <v>349</v>
      </c>
      <c r="F42" s="2">
        <v>160</v>
      </c>
      <c r="G42" s="17"/>
      <c r="H42" s="17">
        <f>Lentelė25[[#This Row],[Paslaugos įkainis be PVM, Eur**
(įrašo tiekėjas)]]*Lentelė25[[#This Row],[Preliminarus tyrimų sk. maksimaliam 36 mėn. laikui]]</f>
        <v>0</v>
      </c>
    </row>
    <row r="43" spans="1:8" ht="30" x14ac:dyDescent="0.25">
      <c r="A43" s="20">
        <v>36</v>
      </c>
      <c r="B43" s="7" t="s">
        <v>23</v>
      </c>
      <c r="C43" s="7" t="s">
        <v>56</v>
      </c>
      <c r="D43" s="15" t="s">
        <v>349</v>
      </c>
      <c r="E43" s="15" t="s">
        <v>349</v>
      </c>
      <c r="F43" s="2">
        <v>10</v>
      </c>
      <c r="G43" s="17"/>
      <c r="H43" s="17">
        <f>Lentelė25[[#This Row],[Paslaugos įkainis be PVM, Eur**
(įrašo tiekėjas)]]*Lentelė25[[#This Row],[Preliminarus tyrimų sk. maksimaliam 36 mėn. laikui]]</f>
        <v>0</v>
      </c>
    </row>
    <row r="44" spans="1:8" x14ac:dyDescent="0.25">
      <c r="A44" s="20">
        <v>37</v>
      </c>
      <c r="B44" s="7" t="s">
        <v>23</v>
      </c>
      <c r="C44" s="7" t="s">
        <v>57</v>
      </c>
      <c r="D44" s="15" t="s">
        <v>349</v>
      </c>
      <c r="E44" s="15" t="s">
        <v>349</v>
      </c>
      <c r="F44" s="2">
        <v>270</v>
      </c>
      <c r="G44" s="17"/>
      <c r="H44" s="17">
        <f>Lentelė25[[#This Row],[Paslaugos įkainis be PVM, Eur**
(įrašo tiekėjas)]]*Lentelė25[[#This Row],[Preliminarus tyrimų sk. maksimaliam 36 mėn. laikui]]</f>
        <v>0</v>
      </c>
    </row>
    <row r="45" spans="1:8" ht="30" x14ac:dyDescent="0.25">
      <c r="A45" s="20">
        <v>38</v>
      </c>
      <c r="B45" s="7" t="s">
        <v>23</v>
      </c>
      <c r="C45" s="7" t="s">
        <v>58</v>
      </c>
      <c r="D45" s="15" t="s">
        <v>349</v>
      </c>
      <c r="E45" s="15" t="s">
        <v>349</v>
      </c>
      <c r="F45" s="2">
        <v>10</v>
      </c>
      <c r="G45" s="17"/>
      <c r="H45" s="17">
        <f>Lentelė25[[#This Row],[Paslaugos įkainis be PVM, Eur**
(įrašo tiekėjas)]]*Lentelė25[[#This Row],[Preliminarus tyrimų sk. maksimaliam 36 mėn. laikui]]</f>
        <v>0</v>
      </c>
    </row>
    <row r="46" spans="1:8" ht="30" x14ac:dyDescent="0.25">
      <c r="A46" s="20">
        <v>39</v>
      </c>
      <c r="B46" s="7" t="s">
        <v>23</v>
      </c>
      <c r="C46" s="7" t="s">
        <v>59</v>
      </c>
      <c r="D46" s="15" t="s">
        <v>349</v>
      </c>
      <c r="E46" s="15" t="s">
        <v>349</v>
      </c>
      <c r="F46" s="2">
        <v>20</v>
      </c>
      <c r="G46" s="17"/>
      <c r="H46" s="17">
        <f>Lentelė25[[#This Row],[Paslaugos įkainis be PVM, Eur**
(įrašo tiekėjas)]]*Lentelė25[[#This Row],[Preliminarus tyrimų sk. maksimaliam 36 mėn. laikui]]</f>
        <v>0</v>
      </c>
    </row>
    <row r="47" spans="1:8" x14ac:dyDescent="0.25">
      <c r="A47" s="20">
        <v>40</v>
      </c>
      <c r="B47" s="7" t="s">
        <v>23</v>
      </c>
      <c r="C47" s="7" t="s">
        <v>60</v>
      </c>
      <c r="D47" s="15" t="s">
        <v>349</v>
      </c>
      <c r="E47" s="15" t="s">
        <v>349</v>
      </c>
      <c r="F47" s="2">
        <v>60</v>
      </c>
      <c r="G47" s="17"/>
      <c r="H47" s="17">
        <f>Lentelė25[[#This Row],[Paslaugos įkainis be PVM, Eur**
(įrašo tiekėjas)]]*Lentelė25[[#This Row],[Preliminarus tyrimų sk. maksimaliam 36 mėn. laikui]]</f>
        <v>0</v>
      </c>
    </row>
    <row r="48" spans="1:8" x14ac:dyDescent="0.25">
      <c r="A48" s="20">
        <v>41</v>
      </c>
      <c r="B48" s="7" t="s">
        <v>23</v>
      </c>
      <c r="C48" s="7" t="s">
        <v>61</v>
      </c>
      <c r="D48" s="15" t="s">
        <v>349</v>
      </c>
      <c r="E48" s="15" t="s">
        <v>349</v>
      </c>
      <c r="F48" s="2">
        <v>10</v>
      </c>
      <c r="G48" s="17"/>
      <c r="H48" s="17">
        <f>Lentelė25[[#This Row],[Paslaugos įkainis be PVM, Eur**
(įrašo tiekėjas)]]*Lentelė25[[#This Row],[Preliminarus tyrimų sk. maksimaliam 36 mėn. laikui]]</f>
        <v>0</v>
      </c>
    </row>
    <row r="49" spans="1:8" x14ac:dyDescent="0.25">
      <c r="A49" s="20">
        <v>42</v>
      </c>
      <c r="B49" s="7" t="s">
        <v>23</v>
      </c>
      <c r="C49" s="7" t="s">
        <v>62</v>
      </c>
      <c r="D49" s="15" t="s">
        <v>349</v>
      </c>
      <c r="E49" s="15" t="s">
        <v>349</v>
      </c>
      <c r="F49" s="2">
        <v>10</v>
      </c>
      <c r="G49" s="17"/>
      <c r="H49" s="17">
        <f>Lentelė25[[#This Row],[Paslaugos įkainis be PVM, Eur**
(įrašo tiekėjas)]]*Lentelė25[[#This Row],[Preliminarus tyrimų sk. maksimaliam 36 mėn. laikui]]</f>
        <v>0</v>
      </c>
    </row>
    <row r="50" spans="1:8" x14ac:dyDescent="0.25">
      <c r="A50" s="20">
        <v>43</v>
      </c>
      <c r="B50" s="7" t="s">
        <v>23</v>
      </c>
      <c r="C50" s="7" t="s">
        <v>63</v>
      </c>
      <c r="D50" s="15" t="s">
        <v>349</v>
      </c>
      <c r="E50" s="15" t="s">
        <v>349</v>
      </c>
      <c r="F50" s="2">
        <v>10</v>
      </c>
      <c r="G50" s="17"/>
      <c r="H50" s="17">
        <f>Lentelė25[[#This Row],[Paslaugos įkainis be PVM, Eur**
(įrašo tiekėjas)]]*Lentelė25[[#This Row],[Preliminarus tyrimų sk. maksimaliam 36 mėn. laikui]]</f>
        <v>0</v>
      </c>
    </row>
    <row r="51" spans="1:8" x14ac:dyDescent="0.25">
      <c r="A51" s="20">
        <v>44</v>
      </c>
      <c r="B51" s="7" t="s">
        <v>23</v>
      </c>
      <c r="C51" s="7" t="s">
        <v>64</v>
      </c>
      <c r="D51" s="15" t="s">
        <v>349</v>
      </c>
      <c r="E51" s="15" t="s">
        <v>349</v>
      </c>
      <c r="F51" s="2">
        <v>2220</v>
      </c>
      <c r="G51" s="17"/>
      <c r="H51" s="17">
        <f>Lentelė25[[#This Row],[Paslaugos įkainis be PVM, Eur**
(įrašo tiekėjas)]]*Lentelė25[[#This Row],[Preliminarus tyrimų sk. maksimaliam 36 mėn. laikui]]</f>
        <v>0</v>
      </c>
    </row>
    <row r="52" spans="1:8" ht="30" x14ac:dyDescent="0.25">
      <c r="A52" s="20">
        <v>45</v>
      </c>
      <c r="B52" s="7" t="s">
        <v>23</v>
      </c>
      <c r="C52" s="7" t="s">
        <v>65</v>
      </c>
      <c r="D52" s="15" t="s">
        <v>349</v>
      </c>
      <c r="E52" s="15" t="s">
        <v>349</v>
      </c>
      <c r="F52" s="2">
        <v>10</v>
      </c>
      <c r="G52" s="17"/>
      <c r="H52" s="17">
        <f>Lentelė25[[#This Row],[Paslaugos įkainis be PVM, Eur**
(įrašo tiekėjas)]]*Lentelė25[[#This Row],[Preliminarus tyrimų sk. maksimaliam 36 mėn. laikui]]</f>
        <v>0</v>
      </c>
    </row>
    <row r="53" spans="1:8" x14ac:dyDescent="0.25">
      <c r="A53" s="20">
        <v>46</v>
      </c>
      <c r="B53" s="7" t="s">
        <v>23</v>
      </c>
      <c r="C53" s="7" t="s">
        <v>66</v>
      </c>
      <c r="D53" s="15" t="s">
        <v>349</v>
      </c>
      <c r="E53" s="15" t="s">
        <v>349</v>
      </c>
      <c r="F53" s="2">
        <v>10</v>
      </c>
      <c r="G53" s="17"/>
      <c r="H53" s="17">
        <f>Lentelė25[[#This Row],[Paslaugos įkainis be PVM, Eur**
(įrašo tiekėjas)]]*Lentelė25[[#This Row],[Preliminarus tyrimų sk. maksimaliam 36 mėn. laikui]]</f>
        <v>0</v>
      </c>
    </row>
    <row r="54" spans="1:8" x14ac:dyDescent="0.25">
      <c r="A54" s="20">
        <v>47</v>
      </c>
      <c r="B54" s="7" t="s">
        <v>23</v>
      </c>
      <c r="C54" s="7" t="s">
        <v>67</v>
      </c>
      <c r="D54" s="15" t="s">
        <v>349</v>
      </c>
      <c r="E54" s="15" t="s">
        <v>349</v>
      </c>
      <c r="F54" s="2">
        <v>10</v>
      </c>
      <c r="G54" s="17"/>
      <c r="H54" s="17">
        <f>Lentelė25[[#This Row],[Paslaugos įkainis be PVM, Eur**
(įrašo tiekėjas)]]*Lentelė25[[#This Row],[Preliminarus tyrimų sk. maksimaliam 36 mėn. laikui]]</f>
        <v>0</v>
      </c>
    </row>
    <row r="55" spans="1:8" x14ac:dyDescent="0.25">
      <c r="A55" s="20">
        <v>48</v>
      </c>
      <c r="B55" s="7" t="s">
        <v>23</v>
      </c>
      <c r="C55" s="7" t="s">
        <v>68</v>
      </c>
      <c r="D55" s="15" t="s">
        <v>349</v>
      </c>
      <c r="E55" s="15" t="s">
        <v>349</v>
      </c>
      <c r="F55" s="2">
        <v>160</v>
      </c>
      <c r="G55" s="17"/>
      <c r="H55" s="17">
        <f>Lentelė25[[#This Row],[Paslaugos įkainis be PVM, Eur**
(įrašo tiekėjas)]]*Lentelė25[[#This Row],[Preliminarus tyrimų sk. maksimaliam 36 mėn. laikui]]</f>
        <v>0</v>
      </c>
    </row>
    <row r="56" spans="1:8" ht="30" x14ac:dyDescent="0.25">
      <c r="A56" s="20">
        <v>49</v>
      </c>
      <c r="B56" s="7" t="s">
        <v>69</v>
      </c>
      <c r="C56" s="7" t="s">
        <v>70</v>
      </c>
      <c r="D56" s="15" t="s">
        <v>349</v>
      </c>
      <c r="E56" s="15" t="s">
        <v>349</v>
      </c>
      <c r="F56" s="2">
        <v>10</v>
      </c>
      <c r="G56" s="17"/>
      <c r="H56" s="17">
        <f>Lentelė25[[#This Row],[Paslaugos įkainis be PVM, Eur**
(įrašo tiekėjas)]]*Lentelė25[[#This Row],[Preliminarus tyrimų sk. maksimaliam 36 mėn. laikui]]</f>
        <v>0</v>
      </c>
    </row>
    <row r="57" spans="1:8" ht="30" x14ac:dyDescent="0.25">
      <c r="A57" s="20">
        <v>50</v>
      </c>
      <c r="B57" s="7" t="s">
        <v>69</v>
      </c>
      <c r="C57" s="7" t="s">
        <v>71</v>
      </c>
      <c r="D57" s="15" t="s">
        <v>349</v>
      </c>
      <c r="E57" s="15" t="s">
        <v>349</v>
      </c>
      <c r="F57" s="2">
        <v>10</v>
      </c>
      <c r="G57" s="17"/>
      <c r="H57" s="17">
        <f>Lentelė25[[#This Row],[Paslaugos įkainis be PVM, Eur**
(įrašo tiekėjas)]]*Lentelė25[[#This Row],[Preliminarus tyrimų sk. maksimaliam 36 mėn. laikui]]</f>
        <v>0</v>
      </c>
    </row>
    <row r="58" spans="1:8" ht="30" x14ac:dyDescent="0.25">
      <c r="A58" s="20">
        <v>51</v>
      </c>
      <c r="B58" s="7" t="s">
        <v>69</v>
      </c>
      <c r="C58" s="7" t="s">
        <v>72</v>
      </c>
      <c r="D58" s="15" t="s">
        <v>349</v>
      </c>
      <c r="E58" s="15" t="s">
        <v>349</v>
      </c>
      <c r="F58" s="2">
        <v>10</v>
      </c>
      <c r="G58" s="17"/>
      <c r="H58" s="17">
        <f>Lentelė25[[#This Row],[Paslaugos įkainis be PVM, Eur**
(įrašo tiekėjas)]]*Lentelė25[[#This Row],[Preliminarus tyrimų sk. maksimaliam 36 mėn. laikui]]</f>
        <v>0</v>
      </c>
    </row>
    <row r="59" spans="1:8" ht="30" x14ac:dyDescent="0.25">
      <c r="A59" s="20">
        <v>52</v>
      </c>
      <c r="B59" s="7" t="s">
        <v>69</v>
      </c>
      <c r="C59" s="7" t="s">
        <v>73</v>
      </c>
      <c r="D59" s="15" t="s">
        <v>349</v>
      </c>
      <c r="E59" s="15" t="s">
        <v>349</v>
      </c>
      <c r="F59" s="2">
        <v>10</v>
      </c>
      <c r="G59" s="17"/>
      <c r="H59" s="17">
        <f>Lentelė25[[#This Row],[Paslaugos įkainis be PVM, Eur**
(įrašo tiekėjas)]]*Lentelė25[[#This Row],[Preliminarus tyrimų sk. maksimaliam 36 mėn. laikui]]</f>
        <v>0</v>
      </c>
    </row>
    <row r="60" spans="1:8" ht="30" x14ac:dyDescent="0.25">
      <c r="A60" s="20">
        <v>53</v>
      </c>
      <c r="B60" s="7" t="s">
        <v>69</v>
      </c>
      <c r="C60" s="7" t="s">
        <v>74</v>
      </c>
      <c r="D60" s="15" t="s">
        <v>349</v>
      </c>
      <c r="E60" s="15" t="s">
        <v>349</v>
      </c>
      <c r="F60" s="2">
        <v>10</v>
      </c>
      <c r="G60" s="17"/>
      <c r="H60" s="17">
        <f>Lentelė25[[#This Row],[Paslaugos įkainis be PVM, Eur**
(įrašo tiekėjas)]]*Lentelė25[[#This Row],[Preliminarus tyrimų sk. maksimaliam 36 mėn. laikui]]</f>
        <v>0</v>
      </c>
    </row>
    <row r="61" spans="1:8" ht="30" x14ac:dyDescent="0.25">
      <c r="A61" s="20">
        <v>54</v>
      </c>
      <c r="B61" s="7" t="s">
        <v>69</v>
      </c>
      <c r="C61" s="7" t="s">
        <v>75</v>
      </c>
      <c r="D61" s="15" t="s">
        <v>349</v>
      </c>
      <c r="E61" s="15" t="s">
        <v>349</v>
      </c>
      <c r="F61" s="2">
        <v>10</v>
      </c>
      <c r="G61" s="17"/>
      <c r="H61" s="17">
        <f>Lentelė25[[#This Row],[Paslaugos įkainis be PVM, Eur**
(įrašo tiekėjas)]]*Lentelė25[[#This Row],[Preliminarus tyrimų sk. maksimaliam 36 mėn. laikui]]</f>
        <v>0</v>
      </c>
    </row>
    <row r="62" spans="1:8" ht="30" x14ac:dyDescent="0.25">
      <c r="A62" s="20">
        <v>55</v>
      </c>
      <c r="B62" s="7" t="s">
        <v>69</v>
      </c>
      <c r="C62" s="7" t="s">
        <v>76</v>
      </c>
      <c r="D62" s="15" t="s">
        <v>349</v>
      </c>
      <c r="E62" s="15" t="s">
        <v>349</v>
      </c>
      <c r="F62" s="2">
        <v>10</v>
      </c>
      <c r="G62" s="17"/>
      <c r="H62" s="17">
        <f>Lentelė25[[#This Row],[Paslaugos įkainis be PVM, Eur**
(įrašo tiekėjas)]]*Lentelė25[[#This Row],[Preliminarus tyrimų sk. maksimaliam 36 mėn. laikui]]</f>
        <v>0</v>
      </c>
    </row>
    <row r="63" spans="1:8" ht="30" x14ac:dyDescent="0.25">
      <c r="A63" s="20">
        <v>56</v>
      </c>
      <c r="B63" s="7" t="s">
        <v>69</v>
      </c>
      <c r="C63" s="7" t="s">
        <v>77</v>
      </c>
      <c r="D63" s="15" t="s">
        <v>349</v>
      </c>
      <c r="E63" s="15" t="s">
        <v>349</v>
      </c>
      <c r="F63" s="2">
        <v>2100</v>
      </c>
      <c r="G63" s="17"/>
      <c r="H63" s="17">
        <f>Lentelė25[[#This Row],[Paslaugos įkainis be PVM, Eur**
(įrašo tiekėjas)]]*Lentelė25[[#This Row],[Preliminarus tyrimų sk. maksimaliam 36 mėn. laikui]]</f>
        <v>0</v>
      </c>
    </row>
    <row r="64" spans="1:8" ht="30" x14ac:dyDescent="0.25">
      <c r="A64" s="20">
        <v>57</v>
      </c>
      <c r="B64" s="7" t="s">
        <v>78</v>
      </c>
      <c r="C64" s="7" t="s">
        <v>79</v>
      </c>
      <c r="D64" s="15" t="s">
        <v>349</v>
      </c>
      <c r="E64" s="15" t="s">
        <v>349</v>
      </c>
      <c r="F64" s="2">
        <v>140</v>
      </c>
      <c r="G64" s="17"/>
      <c r="H64" s="17">
        <f>Lentelė25[[#This Row],[Paslaugos įkainis be PVM, Eur**
(įrašo tiekėjas)]]*Lentelė25[[#This Row],[Preliminarus tyrimų sk. maksimaliam 36 mėn. laikui]]</f>
        <v>0</v>
      </c>
    </row>
    <row r="65" spans="1:8" ht="30" x14ac:dyDescent="0.25">
      <c r="A65" s="20">
        <v>58</v>
      </c>
      <c r="B65" s="7" t="s">
        <v>78</v>
      </c>
      <c r="C65" s="7" t="s">
        <v>80</v>
      </c>
      <c r="D65" s="15" t="s">
        <v>349</v>
      </c>
      <c r="E65" s="15" t="s">
        <v>349</v>
      </c>
      <c r="F65" s="2">
        <v>150</v>
      </c>
      <c r="G65" s="17"/>
      <c r="H65" s="17">
        <f>Lentelė25[[#This Row],[Paslaugos įkainis be PVM, Eur**
(įrašo tiekėjas)]]*Lentelė25[[#This Row],[Preliminarus tyrimų sk. maksimaliam 36 mėn. laikui]]</f>
        <v>0</v>
      </c>
    </row>
    <row r="66" spans="1:8" ht="30" x14ac:dyDescent="0.25">
      <c r="A66" s="20">
        <v>59</v>
      </c>
      <c r="B66" s="7" t="s">
        <v>78</v>
      </c>
      <c r="C66" s="7" t="s">
        <v>82</v>
      </c>
      <c r="D66" s="15" t="s">
        <v>349</v>
      </c>
      <c r="E66" s="15" t="s">
        <v>349</v>
      </c>
      <c r="F66" s="2">
        <v>60</v>
      </c>
      <c r="G66" s="17"/>
      <c r="H66" s="17">
        <f>Lentelė25[[#This Row],[Paslaugos įkainis be PVM, Eur**
(įrašo tiekėjas)]]*Lentelė25[[#This Row],[Preliminarus tyrimų sk. maksimaliam 36 mėn. laikui]]</f>
        <v>0</v>
      </c>
    </row>
    <row r="67" spans="1:8" ht="30" x14ac:dyDescent="0.25">
      <c r="A67" s="20">
        <v>60</v>
      </c>
      <c r="B67" s="7" t="s">
        <v>78</v>
      </c>
      <c r="C67" s="7" t="s">
        <v>83</v>
      </c>
      <c r="D67" s="15" t="s">
        <v>349</v>
      </c>
      <c r="E67" s="15" t="s">
        <v>349</v>
      </c>
      <c r="F67" s="2">
        <v>10</v>
      </c>
      <c r="G67" s="17"/>
      <c r="H67" s="17">
        <f>Lentelė25[[#This Row],[Paslaugos įkainis be PVM, Eur**
(įrašo tiekėjas)]]*Lentelė25[[#This Row],[Preliminarus tyrimų sk. maksimaliam 36 mėn. laikui]]</f>
        <v>0</v>
      </c>
    </row>
    <row r="68" spans="1:8" ht="30" x14ac:dyDescent="0.25">
      <c r="A68" s="20">
        <v>61</v>
      </c>
      <c r="B68" s="7" t="s">
        <v>78</v>
      </c>
      <c r="C68" s="7" t="s">
        <v>84</v>
      </c>
      <c r="D68" s="15" t="s">
        <v>349</v>
      </c>
      <c r="E68" s="15" t="s">
        <v>349</v>
      </c>
      <c r="F68" s="2">
        <v>520</v>
      </c>
      <c r="G68" s="17"/>
      <c r="H68" s="17">
        <f>Lentelė25[[#This Row],[Paslaugos įkainis be PVM, Eur**
(įrašo tiekėjas)]]*Lentelė25[[#This Row],[Preliminarus tyrimų sk. maksimaliam 36 mėn. laikui]]</f>
        <v>0</v>
      </c>
    </row>
    <row r="69" spans="1:8" ht="30" x14ac:dyDescent="0.25">
      <c r="A69" s="20">
        <v>62</v>
      </c>
      <c r="B69" s="7" t="s">
        <v>78</v>
      </c>
      <c r="C69" s="7" t="s">
        <v>85</v>
      </c>
      <c r="D69" s="15" t="s">
        <v>349</v>
      </c>
      <c r="E69" s="15" t="s">
        <v>349</v>
      </c>
      <c r="F69" s="2">
        <v>10</v>
      </c>
      <c r="G69" s="17"/>
      <c r="H69" s="17">
        <f>Lentelė25[[#This Row],[Paslaugos įkainis be PVM, Eur**
(įrašo tiekėjas)]]*Lentelė25[[#This Row],[Preliminarus tyrimų sk. maksimaliam 36 mėn. laikui]]</f>
        <v>0</v>
      </c>
    </row>
    <row r="70" spans="1:8" ht="30" x14ac:dyDescent="0.25">
      <c r="A70" s="20">
        <v>63</v>
      </c>
      <c r="B70" s="7" t="s">
        <v>78</v>
      </c>
      <c r="C70" s="7" t="s">
        <v>86</v>
      </c>
      <c r="D70" s="15" t="s">
        <v>349</v>
      </c>
      <c r="E70" s="15" t="s">
        <v>349</v>
      </c>
      <c r="F70" s="2">
        <v>10</v>
      </c>
      <c r="G70" s="17"/>
      <c r="H70" s="17">
        <f>Lentelė25[[#This Row],[Paslaugos įkainis be PVM, Eur**
(įrašo tiekėjas)]]*Lentelė25[[#This Row],[Preliminarus tyrimų sk. maksimaliam 36 mėn. laikui]]</f>
        <v>0</v>
      </c>
    </row>
    <row r="71" spans="1:8" ht="30" x14ac:dyDescent="0.25">
      <c r="A71" s="20">
        <v>64</v>
      </c>
      <c r="B71" s="7" t="s">
        <v>78</v>
      </c>
      <c r="C71" s="7" t="s">
        <v>87</v>
      </c>
      <c r="D71" s="15" t="s">
        <v>349</v>
      </c>
      <c r="E71" s="15" t="s">
        <v>349</v>
      </c>
      <c r="F71" s="2">
        <v>10</v>
      </c>
      <c r="G71" s="17"/>
      <c r="H71" s="17">
        <f>Lentelė25[[#This Row],[Paslaugos įkainis be PVM, Eur**
(įrašo tiekėjas)]]*Lentelė25[[#This Row],[Preliminarus tyrimų sk. maksimaliam 36 mėn. laikui]]</f>
        <v>0</v>
      </c>
    </row>
    <row r="72" spans="1:8" ht="30" x14ac:dyDescent="0.25">
      <c r="A72" s="20">
        <v>65</v>
      </c>
      <c r="B72" s="7" t="s">
        <v>78</v>
      </c>
      <c r="C72" s="7" t="s">
        <v>88</v>
      </c>
      <c r="D72" s="15" t="s">
        <v>349</v>
      </c>
      <c r="E72" s="15" t="s">
        <v>349</v>
      </c>
      <c r="F72" s="2">
        <v>10</v>
      </c>
      <c r="G72" s="17"/>
      <c r="H72" s="17">
        <f>Lentelė25[[#This Row],[Paslaugos įkainis be PVM, Eur**
(įrašo tiekėjas)]]*Lentelė25[[#This Row],[Preliminarus tyrimų sk. maksimaliam 36 mėn. laikui]]</f>
        <v>0</v>
      </c>
    </row>
    <row r="73" spans="1:8" ht="30" x14ac:dyDescent="0.25">
      <c r="A73" s="20">
        <v>66</v>
      </c>
      <c r="B73" s="7" t="s">
        <v>78</v>
      </c>
      <c r="C73" s="7" t="s">
        <v>89</v>
      </c>
      <c r="D73" s="15" t="s">
        <v>349</v>
      </c>
      <c r="E73" s="15" t="s">
        <v>349</v>
      </c>
      <c r="F73" s="2">
        <v>10</v>
      </c>
      <c r="G73" s="17"/>
      <c r="H73" s="17">
        <f>Lentelė25[[#This Row],[Paslaugos įkainis be PVM, Eur**
(įrašo tiekėjas)]]*Lentelė25[[#This Row],[Preliminarus tyrimų sk. maksimaliam 36 mėn. laikui]]</f>
        <v>0</v>
      </c>
    </row>
    <row r="74" spans="1:8" ht="30" x14ac:dyDescent="0.25">
      <c r="A74" s="20">
        <v>67</v>
      </c>
      <c r="B74" s="7" t="s">
        <v>78</v>
      </c>
      <c r="C74" s="7" t="s">
        <v>90</v>
      </c>
      <c r="D74" s="15" t="s">
        <v>349</v>
      </c>
      <c r="E74" s="15" t="s">
        <v>349</v>
      </c>
      <c r="F74" s="2">
        <v>1770</v>
      </c>
      <c r="G74" s="17"/>
      <c r="H74" s="17">
        <f>Lentelė25[[#This Row],[Paslaugos įkainis be PVM, Eur**
(įrašo tiekėjas)]]*Lentelė25[[#This Row],[Preliminarus tyrimų sk. maksimaliam 36 mėn. laikui]]</f>
        <v>0</v>
      </c>
    </row>
    <row r="75" spans="1:8" ht="30" x14ac:dyDescent="0.25">
      <c r="A75" s="20">
        <v>68</v>
      </c>
      <c r="B75" s="7" t="s">
        <v>78</v>
      </c>
      <c r="C75" s="7" t="s">
        <v>91</v>
      </c>
      <c r="D75" s="15" t="s">
        <v>349</v>
      </c>
      <c r="E75" s="15" t="s">
        <v>349</v>
      </c>
      <c r="F75" s="2">
        <v>10</v>
      </c>
      <c r="G75" s="17"/>
      <c r="H75" s="17">
        <f>Lentelė25[[#This Row],[Paslaugos įkainis be PVM, Eur**
(įrašo tiekėjas)]]*Lentelė25[[#This Row],[Preliminarus tyrimų sk. maksimaliam 36 mėn. laikui]]</f>
        <v>0</v>
      </c>
    </row>
    <row r="76" spans="1:8" ht="30" x14ac:dyDescent="0.25">
      <c r="A76" s="20">
        <v>69</v>
      </c>
      <c r="B76" s="7" t="s">
        <v>78</v>
      </c>
      <c r="C76" s="7" t="s">
        <v>92</v>
      </c>
      <c r="D76" s="15" t="s">
        <v>349</v>
      </c>
      <c r="E76" s="15" t="s">
        <v>349</v>
      </c>
      <c r="F76" s="2">
        <v>10</v>
      </c>
      <c r="G76" s="17"/>
      <c r="H76" s="17">
        <f>Lentelė25[[#This Row],[Paslaugos įkainis be PVM, Eur**
(įrašo tiekėjas)]]*Lentelė25[[#This Row],[Preliminarus tyrimų sk. maksimaliam 36 mėn. laikui]]</f>
        <v>0</v>
      </c>
    </row>
    <row r="77" spans="1:8" ht="30" x14ac:dyDescent="0.25">
      <c r="A77" s="20">
        <v>70</v>
      </c>
      <c r="B77" s="7" t="s">
        <v>78</v>
      </c>
      <c r="C77" s="7" t="s">
        <v>93</v>
      </c>
      <c r="D77" s="15" t="s">
        <v>349</v>
      </c>
      <c r="E77" s="15" t="s">
        <v>349</v>
      </c>
      <c r="F77" s="2">
        <v>15</v>
      </c>
      <c r="G77" s="17"/>
      <c r="H77" s="17">
        <f>Lentelė25[[#This Row],[Paslaugos įkainis be PVM, Eur**
(įrašo tiekėjas)]]*Lentelė25[[#This Row],[Preliminarus tyrimų sk. maksimaliam 36 mėn. laikui]]</f>
        <v>0</v>
      </c>
    </row>
    <row r="78" spans="1:8" ht="30" x14ac:dyDescent="0.25">
      <c r="A78" s="20">
        <v>71</v>
      </c>
      <c r="B78" s="7" t="s">
        <v>78</v>
      </c>
      <c r="C78" s="7" t="s">
        <v>94</v>
      </c>
      <c r="D78" s="15" t="s">
        <v>349</v>
      </c>
      <c r="E78" s="15" t="s">
        <v>349</v>
      </c>
      <c r="F78" s="2">
        <v>50</v>
      </c>
      <c r="G78" s="17"/>
      <c r="H78" s="17">
        <f>Lentelė25[[#This Row],[Paslaugos įkainis be PVM, Eur**
(įrašo tiekėjas)]]*Lentelė25[[#This Row],[Preliminarus tyrimų sk. maksimaliam 36 mėn. laikui]]</f>
        <v>0</v>
      </c>
    </row>
    <row r="79" spans="1:8" ht="30" x14ac:dyDescent="0.25">
      <c r="A79" s="20">
        <v>72</v>
      </c>
      <c r="B79" s="7" t="s">
        <v>78</v>
      </c>
      <c r="C79" s="7" t="s">
        <v>95</v>
      </c>
      <c r="D79" s="15" t="s">
        <v>349</v>
      </c>
      <c r="E79" s="15" t="s">
        <v>349</v>
      </c>
      <c r="F79" s="2">
        <v>10</v>
      </c>
      <c r="G79" s="17"/>
      <c r="H79" s="17">
        <f>Lentelė25[[#This Row],[Paslaugos įkainis be PVM, Eur**
(įrašo tiekėjas)]]*Lentelė25[[#This Row],[Preliminarus tyrimų sk. maksimaliam 36 mėn. laikui]]</f>
        <v>0</v>
      </c>
    </row>
    <row r="80" spans="1:8" ht="30" x14ac:dyDescent="0.25">
      <c r="A80" s="20">
        <v>73</v>
      </c>
      <c r="B80" s="7" t="s">
        <v>78</v>
      </c>
      <c r="C80" s="7" t="s">
        <v>96</v>
      </c>
      <c r="D80" s="15" t="s">
        <v>349</v>
      </c>
      <c r="E80" s="15" t="s">
        <v>349</v>
      </c>
      <c r="F80" s="2">
        <v>10</v>
      </c>
      <c r="G80" s="17"/>
      <c r="H80" s="17">
        <f>Lentelė25[[#This Row],[Paslaugos įkainis be PVM, Eur**
(įrašo tiekėjas)]]*Lentelė25[[#This Row],[Preliminarus tyrimų sk. maksimaliam 36 mėn. laikui]]</f>
        <v>0</v>
      </c>
    </row>
    <row r="81" spans="1:8" ht="30" x14ac:dyDescent="0.25">
      <c r="A81" s="20">
        <v>74</v>
      </c>
      <c r="B81" s="7" t="s">
        <v>78</v>
      </c>
      <c r="C81" s="7" t="s">
        <v>97</v>
      </c>
      <c r="D81" s="15" t="s">
        <v>349</v>
      </c>
      <c r="E81" s="15" t="s">
        <v>349</v>
      </c>
      <c r="F81" s="2">
        <v>10</v>
      </c>
      <c r="G81" s="17"/>
      <c r="H81" s="17">
        <f>Lentelė25[[#This Row],[Paslaugos įkainis be PVM, Eur**
(įrašo tiekėjas)]]*Lentelė25[[#This Row],[Preliminarus tyrimų sk. maksimaliam 36 mėn. laikui]]</f>
        <v>0</v>
      </c>
    </row>
    <row r="82" spans="1:8" ht="30" x14ac:dyDescent="0.25">
      <c r="A82" s="20">
        <v>75</v>
      </c>
      <c r="B82" s="7" t="s">
        <v>78</v>
      </c>
      <c r="C82" s="7" t="s">
        <v>98</v>
      </c>
      <c r="D82" s="15" t="s">
        <v>349</v>
      </c>
      <c r="E82" s="15" t="s">
        <v>349</v>
      </c>
      <c r="F82" s="2">
        <v>10</v>
      </c>
      <c r="G82" s="17"/>
      <c r="H82" s="17">
        <f>Lentelė25[[#This Row],[Paslaugos įkainis be PVM, Eur**
(įrašo tiekėjas)]]*Lentelė25[[#This Row],[Preliminarus tyrimų sk. maksimaliam 36 mėn. laikui]]</f>
        <v>0</v>
      </c>
    </row>
    <row r="83" spans="1:8" ht="30" x14ac:dyDescent="0.25">
      <c r="A83" s="20">
        <v>76</v>
      </c>
      <c r="B83" s="7" t="s">
        <v>78</v>
      </c>
      <c r="C83" s="7" t="s">
        <v>99</v>
      </c>
      <c r="D83" s="15" t="s">
        <v>349</v>
      </c>
      <c r="E83" s="15" t="s">
        <v>349</v>
      </c>
      <c r="F83" s="2">
        <v>1220</v>
      </c>
      <c r="G83" s="17"/>
      <c r="H83" s="17">
        <f>Lentelė25[[#This Row],[Paslaugos įkainis be PVM, Eur**
(įrašo tiekėjas)]]*Lentelė25[[#This Row],[Preliminarus tyrimų sk. maksimaliam 36 mėn. laikui]]</f>
        <v>0</v>
      </c>
    </row>
    <row r="84" spans="1:8" ht="30" x14ac:dyDescent="0.25">
      <c r="A84" s="20">
        <v>77</v>
      </c>
      <c r="B84" s="7" t="s">
        <v>78</v>
      </c>
      <c r="C84" s="7" t="s">
        <v>100</v>
      </c>
      <c r="D84" s="15" t="s">
        <v>349</v>
      </c>
      <c r="E84" s="15" t="s">
        <v>349</v>
      </c>
      <c r="F84" s="2">
        <v>10</v>
      </c>
      <c r="G84" s="17"/>
      <c r="H84" s="17">
        <f>Lentelė25[[#This Row],[Paslaugos įkainis be PVM, Eur**
(įrašo tiekėjas)]]*Lentelė25[[#This Row],[Preliminarus tyrimų sk. maksimaliam 36 mėn. laikui]]</f>
        <v>0</v>
      </c>
    </row>
    <row r="85" spans="1:8" ht="30" x14ac:dyDescent="0.25">
      <c r="A85" s="20">
        <v>78</v>
      </c>
      <c r="B85" s="7" t="s">
        <v>78</v>
      </c>
      <c r="C85" s="7" t="s">
        <v>101</v>
      </c>
      <c r="D85" s="15" t="s">
        <v>349</v>
      </c>
      <c r="E85" s="15" t="s">
        <v>349</v>
      </c>
      <c r="F85" s="2">
        <v>10</v>
      </c>
      <c r="G85" s="17"/>
      <c r="H85" s="17">
        <f>Lentelė25[[#This Row],[Paslaugos įkainis be PVM, Eur**
(įrašo tiekėjas)]]*Lentelė25[[#This Row],[Preliminarus tyrimų sk. maksimaliam 36 mėn. laikui]]</f>
        <v>0</v>
      </c>
    </row>
    <row r="86" spans="1:8" ht="30" x14ac:dyDescent="0.25">
      <c r="A86" s="20">
        <v>79</v>
      </c>
      <c r="B86" s="7" t="s">
        <v>78</v>
      </c>
      <c r="C86" s="7" t="s">
        <v>102</v>
      </c>
      <c r="D86" s="15" t="s">
        <v>349</v>
      </c>
      <c r="E86" s="15" t="s">
        <v>349</v>
      </c>
      <c r="F86" s="2">
        <v>10</v>
      </c>
      <c r="G86" s="17"/>
      <c r="H86" s="17">
        <f>Lentelė25[[#This Row],[Paslaugos įkainis be PVM, Eur**
(įrašo tiekėjas)]]*Lentelė25[[#This Row],[Preliminarus tyrimų sk. maksimaliam 36 mėn. laikui]]</f>
        <v>0</v>
      </c>
    </row>
    <row r="87" spans="1:8" ht="30" x14ac:dyDescent="0.25">
      <c r="A87" s="20">
        <v>80</v>
      </c>
      <c r="B87" s="7" t="s">
        <v>78</v>
      </c>
      <c r="C87" s="7" t="s">
        <v>103</v>
      </c>
      <c r="D87" s="15" t="s">
        <v>349</v>
      </c>
      <c r="E87" s="15" t="s">
        <v>349</v>
      </c>
      <c r="F87" s="2">
        <v>40</v>
      </c>
      <c r="G87" s="17"/>
      <c r="H87" s="17">
        <f>Lentelė25[[#This Row],[Paslaugos įkainis be PVM, Eur**
(įrašo tiekėjas)]]*Lentelė25[[#This Row],[Preliminarus tyrimų sk. maksimaliam 36 mėn. laikui]]</f>
        <v>0</v>
      </c>
    </row>
    <row r="88" spans="1:8" ht="30" x14ac:dyDescent="0.25">
      <c r="A88" s="20">
        <v>81</v>
      </c>
      <c r="B88" s="7" t="s">
        <v>78</v>
      </c>
      <c r="C88" s="7" t="s">
        <v>104</v>
      </c>
      <c r="D88" s="15" t="s">
        <v>349</v>
      </c>
      <c r="E88" s="15" t="s">
        <v>349</v>
      </c>
      <c r="F88" s="2">
        <v>220</v>
      </c>
      <c r="G88" s="17"/>
      <c r="H88" s="17">
        <f>Lentelė25[[#This Row],[Paslaugos įkainis be PVM, Eur**
(įrašo tiekėjas)]]*Lentelė25[[#This Row],[Preliminarus tyrimų sk. maksimaliam 36 mėn. laikui]]</f>
        <v>0</v>
      </c>
    </row>
    <row r="89" spans="1:8" ht="30" x14ac:dyDescent="0.25">
      <c r="A89" s="20">
        <v>82</v>
      </c>
      <c r="B89" s="7" t="s">
        <v>78</v>
      </c>
      <c r="C89" s="7" t="s">
        <v>105</v>
      </c>
      <c r="D89" s="15" t="s">
        <v>349</v>
      </c>
      <c r="E89" s="15" t="s">
        <v>349</v>
      </c>
      <c r="F89" s="2">
        <v>10</v>
      </c>
      <c r="G89" s="17"/>
      <c r="H89" s="17">
        <f>Lentelė25[[#This Row],[Paslaugos įkainis be PVM, Eur**
(įrašo tiekėjas)]]*Lentelė25[[#This Row],[Preliminarus tyrimų sk. maksimaliam 36 mėn. laikui]]</f>
        <v>0</v>
      </c>
    </row>
    <row r="90" spans="1:8" ht="30" x14ac:dyDescent="0.25">
      <c r="A90" s="20">
        <v>83</v>
      </c>
      <c r="B90" s="7" t="s">
        <v>78</v>
      </c>
      <c r="C90" s="7" t="s">
        <v>106</v>
      </c>
      <c r="D90" s="15" t="s">
        <v>349</v>
      </c>
      <c r="E90" s="15" t="s">
        <v>349</v>
      </c>
      <c r="F90" s="2">
        <v>210</v>
      </c>
      <c r="G90" s="17"/>
      <c r="H90" s="17">
        <f>Lentelė25[[#This Row],[Paslaugos įkainis be PVM, Eur**
(įrašo tiekėjas)]]*Lentelė25[[#This Row],[Preliminarus tyrimų sk. maksimaliam 36 mėn. laikui]]</f>
        <v>0</v>
      </c>
    </row>
    <row r="91" spans="1:8" ht="30" x14ac:dyDescent="0.25">
      <c r="A91" s="20">
        <v>84</v>
      </c>
      <c r="B91" s="7" t="s">
        <v>78</v>
      </c>
      <c r="C91" s="7" t="s">
        <v>107</v>
      </c>
      <c r="D91" s="15" t="s">
        <v>349</v>
      </c>
      <c r="E91" s="15" t="s">
        <v>349</v>
      </c>
      <c r="F91" s="2">
        <v>230</v>
      </c>
      <c r="G91" s="17"/>
      <c r="H91" s="17">
        <f>Lentelė25[[#This Row],[Paslaugos įkainis be PVM, Eur**
(įrašo tiekėjas)]]*Lentelė25[[#This Row],[Preliminarus tyrimų sk. maksimaliam 36 mėn. laikui]]</f>
        <v>0</v>
      </c>
    </row>
    <row r="92" spans="1:8" ht="30" x14ac:dyDescent="0.25">
      <c r="A92" s="20">
        <v>85</v>
      </c>
      <c r="B92" s="7" t="s">
        <v>78</v>
      </c>
      <c r="C92" s="7" t="s">
        <v>108</v>
      </c>
      <c r="D92" s="15" t="s">
        <v>349</v>
      </c>
      <c r="E92" s="15" t="s">
        <v>349</v>
      </c>
      <c r="F92" s="2">
        <v>10</v>
      </c>
      <c r="G92" s="17"/>
      <c r="H92" s="17">
        <f>Lentelė25[[#This Row],[Paslaugos įkainis be PVM, Eur**
(įrašo tiekėjas)]]*Lentelė25[[#This Row],[Preliminarus tyrimų sk. maksimaliam 36 mėn. laikui]]</f>
        <v>0</v>
      </c>
    </row>
    <row r="93" spans="1:8" ht="30" x14ac:dyDescent="0.25">
      <c r="A93" s="20">
        <v>86</v>
      </c>
      <c r="B93" s="7" t="s">
        <v>78</v>
      </c>
      <c r="C93" s="7" t="s">
        <v>109</v>
      </c>
      <c r="D93" s="15" t="s">
        <v>349</v>
      </c>
      <c r="E93" s="15" t="s">
        <v>349</v>
      </c>
      <c r="F93" s="2">
        <v>250</v>
      </c>
      <c r="G93" s="17"/>
      <c r="H93" s="17">
        <f>Lentelė25[[#This Row],[Paslaugos įkainis be PVM, Eur**
(įrašo tiekėjas)]]*Lentelė25[[#This Row],[Preliminarus tyrimų sk. maksimaliam 36 mėn. laikui]]</f>
        <v>0</v>
      </c>
    </row>
    <row r="94" spans="1:8" ht="30" x14ac:dyDescent="0.25">
      <c r="A94" s="20">
        <v>87</v>
      </c>
      <c r="B94" s="7" t="s">
        <v>78</v>
      </c>
      <c r="C94" s="7" t="s">
        <v>110</v>
      </c>
      <c r="D94" s="15" t="s">
        <v>349</v>
      </c>
      <c r="E94" s="15" t="s">
        <v>349</v>
      </c>
      <c r="F94" s="2">
        <v>15</v>
      </c>
      <c r="G94" s="17"/>
      <c r="H94" s="17">
        <f>Lentelė25[[#This Row],[Paslaugos įkainis be PVM, Eur**
(įrašo tiekėjas)]]*Lentelė25[[#This Row],[Preliminarus tyrimų sk. maksimaliam 36 mėn. laikui]]</f>
        <v>0</v>
      </c>
    </row>
    <row r="95" spans="1:8" ht="30" x14ac:dyDescent="0.25">
      <c r="A95" s="20">
        <v>88</v>
      </c>
      <c r="B95" s="7" t="s">
        <v>78</v>
      </c>
      <c r="C95" s="7" t="s">
        <v>111</v>
      </c>
      <c r="D95" s="15" t="s">
        <v>349</v>
      </c>
      <c r="E95" s="15" t="s">
        <v>349</v>
      </c>
      <c r="F95" s="2">
        <v>50</v>
      </c>
      <c r="G95" s="17"/>
      <c r="H95" s="17">
        <f>Lentelė25[[#This Row],[Paslaugos įkainis be PVM, Eur**
(įrašo tiekėjas)]]*Lentelė25[[#This Row],[Preliminarus tyrimų sk. maksimaliam 36 mėn. laikui]]</f>
        <v>0</v>
      </c>
    </row>
    <row r="96" spans="1:8" x14ac:dyDescent="0.25">
      <c r="A96" s="20">
        <v>89</v>
      </c>
      <c r="B96" s="7" t="s">
        <v>112</v>
      </c>
      <c r="C96" s="7" t="s">
        <v>113</v>
      </c>
      <c r="D96" s="15" t="s">
        <v>349</v>
      </c>
      <c r="E96" s="15" t="s">
        <v>349</v>
      </c>
      <c r="F96" s="2">
        <v>10</v>
      </c>
      <c r="G96" s="17"/>
      <c r="H96" s="17">
        <f>Lentelė25[[#This Row],[Paslaugos įkainis be PVM, Eur**
(įrašo tiekėjas)]]*Lentelė25[[#This Row],[Preliminarus tyrimų sk. maksimaliam 36 mėn. laikui]]</f>
        <v>0</v>
      </c>
    </row>
    <row r="97" spans="1:8" x14ac:dyDescent="0.25">
      <c r="A97" s="20">
        <v>90</v>
      </c>
      <c r="B97" s="7" t="s">
        <v>112</v>
      </c>
      <c r="C97" s="7" t="s">
        <v>114</v>
      </c>
      <c r="D97" s="15" t="s">
        <v>349</v>
      </c>
      <c r="E97" s="15" t="s">
        <v>349</v>
      </c>
      <c r="F97" s="2">
        <v>10</v>
      </c>
      <c r="G97" s="17"/>
      <c r="H97" s="17">
        <f>Lentelė25[[#This Row],[Paslaugos įkainis be PVM, Eur**
(įrašo tiekėjas)]]*Lentelė25[[#This Row],[Preliminarus tyrimų sk. maksimaliam 36 mėn. laikui]]</f>
        <v>0</v>
      </c>
    </row>
    <row r="98" spans="1:8" x14ac:dyDescent="0.25">
      <c r="A98" s="20">
        <v>91</v>
      </c>
      <c r="B98" s="7" t="s">
        <v>112</v>
      </c>
      <c r="C98" s="7" t="s">
        <v>115</v>
      </c>
      <c r="D98" s="15" t="s">
        <v>349</v>
      </c>
      <c r="E98" s="15" t="s">
        <v>349</v>
      </c>
      <c r="F98" s="2">
        <v>10</v>
      </c>
      <c r="G98" s="17"/>
      <c r="H98" s="17">
        <f>Lentelė25[[#This Row],[Paslaugos įkainis be PVM, Eur**
(įrašo tiekėjas)]]*Lentelė25[[#This Row],[Preliminarus tyrimų sk. maksimaliam 36 mėn. laikui]]</f>
        <v>0</v>
      </c>
    </row>
    <row r="99" spans="1:8" x14ac:dyDescent="0.25">
      <c r="A99" s="20">
        <v>92</v>
      </c>
      <c r="B99" s="7" t="s">
        <v>112</v>
      </c>
      <c r="C99" s="7" t="s">
        <v>116</v>
      </c>
      <c r="D99" s="15" t="s">
        <v>349</v>
      </c>
      <c r="E99" s="15" t="s">
        <v>349</v>
      </c>
      <c r="F99" s="2">
        <v>10</v>
      </c>
      <c r="G99" s="17"/>
      <c r="H99" s="17">
        <f>Lentelė25[[#This Row],[Paslaugos įkainis be PVM, Eur**
(įrašo tiekėjas)]]*Lentelė25[[#This Row],[Preliminarus tyrimų sk. maksimaliam 36 mėn. laikui]]</f>
        <v>0</v>
      </c>
    </row>
    <row r="100" spans="1:8" x14ac:dyDescent="0.25">
      <c r="A100" s="20">
        <v>93</v>
      </c>
      <c r="B100" s="7" t="s">
        <v>112</v>
      </c>
      <c r="C100" s="7" t="s">
        <v>117</v>
      </c>
      <c r="D100" s="15" t="s">
        <v>349</v>
      </c>
      <c r="E100" s="15" t="s">
        <v>349</v>
      </c>
      <c r="F100" s="2">
        <v>10</v>
      </c>
      <c r="G100" s="17"/>
      <c r="H100" s="17">
        <f>Lentelė25[[#This Row],[Paslaugos įkainis be PVM, Eur**
(įrašo tiekėjas)]]*Lentelė25[[#This Row],[Preliminarus tyrimų sk. maksimaliam 36 mėn. laikui]]</f>
        <v>0</v>
      </c>
    </row>
    <row r="101" spans="1:8" x14ac:dyDescent="0.25">
      <c r="A101" s="20">
        <v>94</v>
      </c>
      <c r="B101" s="7" t="s">
        <v>112</v>
      </c>
      <c r="C101" s="7" t="s">
        <v>118</v>
      </c>
      <c r="D101" s="15" t="s">
        <v>349</v>
      </c>
      <c r="E101" s="15" t="s">
        <v>349</v>
      </c>
      <c r="F101" s="2">
        <v>10</v>
      </c>
      <c r="G101" s="17"/>
      <c r="H101" s="17">
        <f>Lentelė25[[#This Row],[Paslaugos įkainis be PVM, Eur**
(įrašo tiekėjas)]]*Lentelė25[[#This Row],[Preliminarus tyrimų sk. maksimaliam 36 mėn. laikui]]</f>
        <v>0</v>
      </c>
    </row>
    <row r="102" spans="1:8" x14ac:dyDescent="0.25">
      <c r="A102" s="20">
        <v>95</v>
      </c>
      <c r="B102" s="7" t="s">
        <v>112</v>
      </c>
      <c r="C102" s="7" t="s">
        <v>119</v>
      </c>
      <c r="D102" s="15" t="s">
        <v>349</v>
      </c>
      <c r="E102" s="15" t="s">
        <v>349</v>
      </c>
      <c r="F102" s="2">
        <v>10</v>
      </c>
      <c r="G102" s="17"/>
      <c r="H102" s="17">
        <f>Lentelė25[[#This Row],[Paslaugos įkainis be PVM, Eur**
(įrašo tiekėjas)]]*Lentelė25[[#This Row],[Preliminarus tyrimų sk. maksimaliam 36 mėn. laikui]]</f>
        <v>0</v>
      </c>
    </row>
    <row r="103" spans="1:8" x14ac:dyDescent="0.25">
      <c r="A103" s="20">
        <v>96</v>
      </c>
      <c r="B103" s="7" t="s">
        <v>112</v>
      </c>
      <c r="C103" s="7" t="s">
        <v>120</v>
      </c>
      <c r="D103" s="15" t="s">
        <v>349</v>
      </c>
      <c r="E103" s="15" t="s">
        <v>349</v>
      </c>
      <c r="F103" s="2">
        <v>10</v>
      </c>
      <c r="G103" s="17"/>
      <c r="H103" s="17">
        <f>Lentelė25[[#This Row],[Paslaugos įkainis be PVM, Eur**
(įrašo tiekėjas)]]*Lentelė25[[#This Row],[Preliminarus tyrimų sk. maksimaliam 36 mėn. laikui]]</f>
        <v>0</v>
      </c>
    </row>
    <row r="104" spans="1:8" x14ac:dyDescent="0.25">
      <c r="A104" s="20">
        <v>97</v>
      </c>
      <c r="B104" s="7" t="s">
        <v>112</v>
      </c>
      <c r="C104" s="7" t="s">
        <v>121</v>
      </c>
      <c r="D104" s="15" t="s">
        <v>349</v>
      </c>
      <c r="E104" s="15" t="s">
        <v>349</v>
      </c>
      <c r="F104" s="2">
        <v>10</v>
      </c>
      <c r="G104" s="17"/>
      <c r="H104" s="17">
        <f>Lentelė25[[#This Row],[Paslaugos įkainis be PVM, Eur**
(įrašo tiekėjas)]]*Lentelė25[[#This Row],[Preliminarus tyrimų sk. maksimaliam 36 mėn. laikui]]</f>
        <v>0</v>
      </c>
    </row>
    <row r="105" spans="1:8" x14ac:dyDescent="0.25">
      <c r="A105" s="20">
        <v>98</v>
      </c>
      <c r="B105" s="7" t="s">
        <v>112</v>
      </c>
      <c r="C105" s="7" t="s">
        <v>122</v>
      </c>
      <c r="D105" s="15" t="s">
        <v>349</v>
      </c>
      <c r="E105" s="15" t="s">
        <v>349</v>
      </c>
      <c r="F105" s="2">
        <v>900</v>
      </c>
      <c r="G105" s="17"/>
      <c r="H105" s="17">
        <f>Lentelė25[[#This Row],[Paslaugos įkainis be PVM, Eur**
(įrašo tiekėjas)]]*Lentelė25[[#This Row],[Preliminarus tyrimų sk. maksimaliam 36 mėn. laikui]]</f>
        <v>0</v>
      </c>
    </row>
    <row r="106" spans="1:8" x14ac:dyDescent="0.25">
      <c r="A106" s="20">
        <v>99</v>
      </c>
      <c r="B106" s="7" t="s">
        <v>112</v>
      </c>
      <c r="C106" s="7" t="s">
        <v>123</v>
      </c>
      <c r="D106" s="15" t="s">
        <v>349</v>
      </c>
      <c r="E106" s="15" t="s">
        <v>349</v>
      </c>
      <c r="F106" s="2">
        <v>10</v>
      </c>
      <c r="G106" s="17"/>
      <c r="H106" s="17">
        <f>Lentelė25[[#This Row],[Paslaugos įkainis be PVM, Eur**
(įrašo tiekėjas)]]*Lentelė25[[#This Row],[Preliminarus tyrimų sk. maksimaliam 36 mėn. laikui]]</f>
        <v>0</v>
      </c>
    </row>
    <row r="107" spans="1:8" x14ac:dyDescent="0.25">
      <c r="A107" s="20">
        <v>100</v>
      </c>
      <c r="B107" s="7" t="s">
        <v>112</v>
      </c>
      <c r="C107" s="7" t="s">
        <v>124</v>
      </c>
      <c r="D107" s="15" t="s">
        <v>349</v>
      </c>
      <c r="E107" s="15" t="s">
        <v>349</v>
      </c>
      <c r="F107" s="2">
        <v>10</v>
      </c>
      <c r="G107" s="17"/>
      <c r="H107" s="17">
        <f>Lentelė25[[#This Row],[Paslaugos įkainis be PVM, Eur**
(įrašo tiekėjas)]]*Lentelė25[[#This Row],[Preliminarus tyrimų sk. maksimaliam 36 mėn. laikui]]</f>
        <v>0</v>
      </c>
    </row>
    <row r="108" spans="1:8" x14ac:dyDescent="0.25">
      <c r="A108" s="20">
        <v>101</v>
      </c>
      <c r="B108" s="7" t="s">
        <v>112</v>
      </c>
      <c r="C108" s="7" t="s">
        <v>125</v>
      </c>
      <c r="D108" s="15" t="s">
        <v>349</v>
      </c>
      <c r="E108" s="15" t="s">
        <v>349</v>
      </c>
      <c r="F108" s="2">
        <v>10</v>
      </c>
      <c r="G108" s="17"/>
      <c r="H108" s="17">
        <f>Lentelė25[[#This Row],[Paslaugos įkainis be PVM, Eur**
(įrašo tiekėjas)]]*Lentelė25[[#This Row],[Preliminarus tyrimų sk. maksimaliam 36 mėn. laikui]]</f>
        <v>0</v>
      </c>
    </row>
    <row r="109" spans="1:8" ht="30" x14ac:dyDescent="0.25">
      <c r="A109" s="20">
        <v>102</v>
      </c>
      <c r="B109" s="7" t="s">
        <v>126</v>
      </c>
      <c r="C109" s="7" t="s">
        <v>127</v>
      </c>
      <c r="D109" s="15" t="s">
        <v>349</v>
      </c>
      <c r="E109" s="15" t="s">
        <v>349</v>
      </c>
      <c r="F109" s="2">
        <v>10</v>
      </c>
      <c r="G109" s="17"/>
      <c r="H109" s="17">
        <f>Lentelė25[[#This Row],[Paslaugos įkainis be PVM, Eur**
(įrašo tiekėjas)]]*Lentelė25[[#This Row],[Preliminarus tyrimų sk. maksimaliam 36 mėn. laikui]]</f>
        <v>0</v>
      </c>
    </row>
    <row r="110" spans="1:8" ht="30" x14ac:dyDescent="0.25">
      <c r="A110" s="20">
        <v>103</v>
      </c>
      <c r="B110" s="7" t="s">
        <v>126</v>
      </c>
      <c r="C110" s="7" t="s">
        <v>128</v>
      </c>
      <c r="D110" s="15" t="s">
        <v>349</v>
      </c>
      <c r="E110" s="15" t="s">
        <v>349</v>
      </c>
      <c r="F110" s="2">
        <v>160</v>
      </c>
      <c r="G110" s="17"/>
      <c r="H110" s="17">
        <f>Lentelė25[[#This Row],[Paslaugos įkainis be PVM, Eur**
(įrašo tiekėjas)]]*Lentelė25[[#This Row],[Preliminarus tyrimų sk. maksimaliam 36 mėn. laikui]]</f>
        <v>0</v>
      </c>
    </row>
    <row r="111" spans="1:8" ht="30" x14ac:dyDescent="0.25">
      <c r="A111" s="20">
        <v>104</v>
      </c>
      <c r="B111" s="7" t="s">
        <v>126</v>
      </c>
      <c r="C111" s="7" t="s">
        <v>129</v>
      </c>
      <c r="D111" s="15" t="s">
        <v>349</v>
      </c>
      <c r="E111" s="15" t="s">
        <v>349</v>
      </c>
      <c r="F111" s="2">
        <v>160</v>
      </c>
      <c r="G111" s="17"/>
      <c r="H111" s="17">
        <f>Lentelė25[[#This Row],[Paslaugos įkainis be PVM, Eur**
(įrašo tiekėjas)]]*Lentelė25[[#This Row],[Preliminarus tyrimų sk. maksimaliam 36 mėn. laikui]]</f>
        <v>0</v>
      </c>
    </row>
    <row r="112" spans="1:8" ht="30" x14ac:dyDescent="0.25">
      <c r="A112" s="20">
        <v>105</v>
      </c>
      <c r="B112" s="7" t="s">
        <v>130</v>
      </c>
      <c r="C112" s="7" t="s">
        <v>131</v>
      </c>
      <c r="D112" s="15" t="s">
        <v>349</v>
      </c>
      <c r="E112" s="15" t="s">
        <v>349</v>
      </c>
      <c r="F112" s="2">
        <v>1150</v>
      </c>
      <c r="G112" s="17"/>
      <c r="H112" s="17">
        <f>Lentelė25[[#This Row],[Paslaugos įkainis be PVM, Eur**
(įrašo tiekėjas)]]*Lentelė25[[#This Row],[Preliminarus tyrimų sk. maksimaliam 36 mėn. laikui]]</f>
        <v>0</v>
      </c>
    </row>
    <row r="113" spans="1:8" ht="30" x14ac:dyDescent="0.25">
      <c r="A113" s="20">
        <v>106</v>
      </c>
      <c r="B113" s="7" t="s">
        <v>130</v>
      </c>
      <c r="C113" s="7" t="s">
        <v>132</v>
      </c>
      <c r="D113" s="15" t="s">
        <v>349</v>
      </c>
      <c r="E113" s="15" t="s">
        <v>349</v>
      </c>
      <c r="F113" s="2">
        <v>10</v>
      </c>
      <c r="G113" s="17"/>
      <c r="H113" s="17">
        <f>Lentelė25[[#This Row],[Paslaugos įkainis be PVM, Eur**
(įrašo tiekėjas)]]*Lentelė25[[#This Row],[Preliminarus tyrimų sk. maksimaliam 36 mėn. laikui]]</f>
        <v>0</v>
      </c>
    </row>
    <row r="114" spans="1:8" ht="30" x14ac:dyDescent="0.25">
      <c r="A114" s="20">
        <v>107</v>
      </c>
      <c r="B114" s="7" t="s">
        <v>130</v>
      </c>
      <c r="C114" s="7" t="s">
        <v>133</v>
      </c>
      <c r="D114" s="15" t="s">
        <v>349</v>
      </c>
      <c r="E114" s="15" t="s">
        <v>349</v>
      </c>
      <c r="F114" s="2">
        <v>10</v>
      </c>
      <c r="G114" s="17"/>
      <c r="H114" s="17">
        <f>Lentelė25[[#This Row],[Paslaugos įkainis be PVM, Eur**
(įrašo tiekėjas)]]*Lentelė25[[#This Row],[Preliminarus tyrimų sk. maksimaliam 36 mėn. laikui]]</f>
        <v>0</v>
      </c>
    </row>
    <row r="115" spans="1:8" ht="30" x14ac:dyDescent="0.25">
      <c r="A115" s="20">
        <v>108</v>
      </c>
      <c r="B115" s="7" t="s">
        <v>134</v>
      </c>
      <c r="C115" s="7" t="s">
        <v>135</v>
      </c>
      <c r="D115" s="15" t="s">
        <v>349</v>
      </c>
      <c r="E115" s="15" t="s">
        <v>349</v>
      </c>
      <c r="F115" s="2">
        <v>10</v>
      </c>
      <c r="G115" s="17"/>
      <c r="H115" s="17">
        <f>Lentelė25[[#This Row],[Paslaugos įkainis be PVM, Eur**
(įrašo tiekėjas)]]*Lentelė25[[#This Row],[Preliminarus tyrimų sk. maksimaliam 36 mėn. laikui]]</f>
        <v>0</v>
      </c>
    </row>
    <row r="116" spans="1:8" ht="30" x14ac:dyDescent="0.25">
      <c r="A116" s="20">
        <v>109</v>
      </c>
      <c r="B116" s="7" t="s">
        <v>134</v>
      </c>
      <c r="C116" s="7" t="s">
        <v>136</v>
      </c>
      <c r="D116" s="15" t="s">
        <v>349</v>
      </c>
      <c r="E116" s="15" t="s">
        <v>349</v>
      </c>
      <c r="F116" s="2">
        <v>10</v>
      </c>
      <c r="G116" s="17"/>
      <c r="H116" s="17">
        <f>Lentelė25[[#This Row],[Paslaugos įkainis be PVM, Eur**
(įrašo tiekėjas)]]*Lentelė25[[#This Row],[Preliminarus tyrimų sk. maksimaliam 36 mėn. laikui]]</f>
        <v>0</v>
      </c>
    </row>
    <row r="117" spans="1:8" ht="30" x14ac:dyDescent="0.25">
      <c r="A117" s="20">
        <v>110</v>
      </c>
      <c r="B117" s="7" t="s">
        <v>134</v>
      </c>
      <c r="C117" s="7" t="s">
        <v>137</v>
      </c>
      <c r="D117" s="15" t="s">
        <v>349</v>
      </c>
      <c r="E117" s="15" t="s">
        <v>349</v>
      </c>
      <c r="F117" s="2">
        <v>10</v>
      </c>
      <c r="G117" s="17"/>
      <c r="H117" s="17">
        <f>Lentelė25[[#This Row],[Paslaugos įkainis be PVM, Eur**
(įrašo tiekėjas)]]*Lentelė25[[#This Row],[Preliminarus tyrimų sk. maksimaliam 36 mėn. laikui]]</f>
        <v>0</v>
      </c>
    </row>
    <row r="118" spans="1:8" ht="30" x14ac:dyDescent="0.25">
      <c r="A118" s="20">
        <v>111</v>
      </c>
      <c r="B118" s="7" t="s">
        <v>134</v>
      </c>
      <c r="C118" s="7" t="s">
        <v>138</v>
      </c>
      <c r="D118" s="15" t="s">
        <v>349</v>
      </c>
      <c r="E118" s="15" t="s">
        <v>349</v>
      </c>
      <c r="F118" s="2">
        <v>10</v>
      </c>
      <c r="G118" s="17"/>
      <c r="H118" s="17">
        <f>Lentelė25[[#This Row],[Paslaugos įkainis be PVM, Eur**
(įrašo tiekėjas)]]*Lentelė25[[#This Row],[Preliminarus tyrimų sk. maksimaliam 36 mėn. laikui]]</f>
        <v>0</v>
      </c>
    </row>
    <row r="119" spans="1:8" x14ac:dyDescent="0.25">
      <c r="A119" s="20">
        <v>112</v>
      </c>
      <c r="B119" s="7" t="s">
        <v>139</v>
      </c>
      <c r="C119" s="7" t="s">
        <v>140</v>
      </c>
      <c r="D119" s="15" t="s">
        <v>349</v>
      </c>
      <c r="E119" s="15" t="s">
        <v>349</v>
      </c>
      <c r="F119" s="2">
        <v>60</v>
      </c>
      <c r="G119" s="17"/>
      <c r="H119" s="17">
        <f>Lentelė25[[#This Row],[Paslaugos įkainis be PVM, Eur**
(įrašo tiekėjas)]]*Lentelė25[[#This Row],[Preliminarus tyrimų sk. maksimaliam 36 mėn. laikui]]</f>
        <v>0</v>
      </c>
    </row>
    <row r="120" spans="1:8" x14ac:dyDescent="0.25">
      <c r="A120" s="20">
        <v>113</v>
      </c>
      <c r="B120" s="7" t="s">
        <v>139</v>
      </c>
      <c r="C120" s="7" t="s">
        <v>141</v>
      </c>
      <c r="D120" s="15" t="s">
        <v>349</v>
      </c>
      <c r="E120" s="15" t="s">
        <v>349</v>
      </c>
      <c r="F120" s="2">
        <v>10</v>
      </c>
      <c r="G120" s="17"/>
      <c r="H120" s="17">
        <f>Lentelė25[[#This Row],[Paslaugos įkainis be PVM, Eur**
(įrašo tiekėjas)]]*Lentelė25[[#This Row],[Preliminarus tyrimų sk. maksimaliam 36 mėn. laikui]]</f>
        <v>0</v>
      </c>
    </row>
    <row r="121" spans="1:8" x14ac:dyDescent="0.25">
      <c r="A121" s="20">
        <v>114</v>
      </c>
      <c r="B121" s="7" t="s">
        <v>139</v>
      </c>
      <c r="C121" s="7" t="s">
        <v>142</v>
      </c>
      <c r="D121" s="15" t="s">
        <v>349</v>
      </c>
      <c r="E121" s="15" t="s">
        <v>349</v>
      </c>
      <c r="F121" s="2">
        <v>680</v>
      </c>
      <c r="G121" s="17"/>
      <c r="H121" s="17">
        <f>Lentelė25[[#This Row],[Paslaugos įkainis be PVM, Eur**
(įrašo tiekėjas)]]*Lentelė25[[#This Row],[Preliminarus tyrimų sk. maksimaliam 36 mėn. laikui]]</f>
        <v>0</v>
      </c>
    </row>
    <row r="122" spans="1:8" x14ac:dyDescent="0.25">
      <c r="A122" s="20">
        <v>115</v>
      </c>
      <c r="B122" s="7" t="s">
        <v>139</v>
      </c>
      <c r="C122" s="7" t="s">
        <v>143</v>
      </c>
      <c r="D122" s="15" t="s">
        <v>349</v>
      </c>
      <c r="E122" s="15" t="s">
        <v>349</v>
      </c>
      <c r="F122" s="2">
        <v>10</v>
      </c>
      <c r="G122" s="17"/>
      <c r="H122" s="17">
        <f>Lentelė25[[#This Row],[Paslaugos įkainis be PVM, Eur**
(įrašo tiekėjas)]]*Lentelė25[[#This Row],[Preliminarus tyrimų sk. maksimaliam 36 mėn. laikui]]</f>
        <v>0</v>
      </c>
    </row>
    <row r="123" spans="1:8" x14ac:dyDescent="0.25">
      <c r="A123" s="20">
        <v>116</v>
      </c>
      <c r="B123" s="7" t="s">
        <v>139</v>
      </c>
      <c r="C123" s="7" t="s">
        <v>144</v>
      </c>
      <c r="D123" s="15" t="s">
        <v>349</v>
      </c>
      <c r="E123" s="15" t="s">
        <v>349</v>
      </c>
      <c r="F123" s="2">
        <v>10</v>
      </c>
      <c r="G123" s="17"/>
      <c r="H123" s="17">
        <f>Lentelė25[[#This Row],[Paslaugos įkainis be PVM, Eur**
(įrašo tiekėjas)]]*Lentelė25[[#This Row],[Preliminarus tyrimų sk. maksimaliam 36 mėn. laikui]]</f>
        <v>0</v>
      </c>
    </row>
    <row r="124" spans="1:8" ht="30" x14ac:dyDescent="0.25">
      <c r="A124" s="20">
        <v>117</v>
      </c>
      <c r="B124" s="7" t="s">
        <v>139</v>
      </c>
      <c r="C124" s="7" t="s">
        <v>145</v>
      </c>
      <c r="D124" s="15" t="s">
        <v>349</v>
      </c>
      <c r="E124" s="15" t="s">
        <v>349</v>
      </c>
      <c r="F124" s="2">
        <v>10</v>
      </c>
      <c r="G124" s="17"/>
      <c r="H124" s="17">
        <f>Lentelė25[[#This Row],[Paslaugos įkainis be PVM, Eur**
(įrašo tiekėjas)]]*Lentelė25[[#This Row],[Preliminarus tyrimų sk. maksimaliam 36 mėn. laikui]]</f>
        <v>0</v>
      </c>
    </row>
    <row r="125" spans="1:8" x14ac:dyDescent="0.25">
      <c r="A125" s="20">
        <v>118</v>
      </c>
      <c r="B125" s="7" t="s">
        <v>139</v>
      </c>
      <c r="C125" s="7" t="s">
        <v>146</v>
      </c>
      <c r="D125" s="15" t="s">
        <v>349</v>
      </c>
      <c r="E125" s="15" t="s">
        <v>349</v>
      </c>
      <c r="F125" s="2">
        <v>650</v>
      </c>
      <c r="G125" s="17"/>
      <c r="H125" s="17">
        <f>Lentelė25[[#This Row],[Paslaugos įkainis be PVM, Eur**
(įrašo tiekėjas)]]*Lentelė25[[#This Row],[Preliminarus tyrimų sk. maksimaliam 36 mėn. laikui]]</f>
        <v>0</v>
      </c>
    </row>
    <row r="126" spans="1:8" x14ac:dyDescent="0.25">
      <c r="A126" s="20">
        <v>119</v>
      </c>
      <c r="B126" s="7" t="s">
        <v>139</v>
      </c>
      <c r="C126" s="7" t="s">
        <v>147</v>
      </c>
      <c r="D126" s="15" t="s">
        <v>349</v>
      </c>
      <c r="E126" s="15" t="s">
        <v>349</v>
      </c>
      <c r="F126" s="2">
        <v>10</v>
      </c>
      <c r="G126" s="17"/>
      <c r="H126" s="17">
        <f>Lentelė25[[#This Row],[Paslaugos įkainis be PVM, Eur**
(įrašo tiekėjas)]]*Lentelė25[[#This Row],[Preliminarus tyrimų sk. maksimaliam 36 mėn. laikui]]</f>
        <v>0</v>
      </c>
    </row>
    <row r="127" spans="1:8" x14ac:dyDescent="0.25">
      <c r="A127" s="20">
        <v>120</v>
      </c>
      <c r="B127" s="7" t="s">
        <v>139</v>
      </c>
      <c r="C127" s="7" t="s">
        <v>148</v>
      </c>
      <c r="D127" s="15" t="s">
        <v>349</v>
      </c>
      <c r="E127" s="15" t="s">
        <v>349</v>
      </c>
      <c r="F127" s="2">
        <v>10</v>
      </c>
      <c r="G127" s="17"/>
      <c r="H127" s="17">
        <f>Lentelė25[[#This Row],[Paslaugos įkainis be PVM, Eur**
(įrašo tiekėjas)]]*Lentelė25[[#This Row],[Preliminarus tyrimų sk. maksimaliam 36 mėn. laikui]]</f>
        <v>0</v>
      </c>
    </row>
    <row r="128" spans="1:8" x14ac:dyDescent="0.25">
      <c r="A128" s="20">
        <v>121</v>
      </c>
      <c r="B128" s="7" t="s">
        <v>149</v>
      </c>
      <c r="C128" s="7" t="s">
        <v>150</v>
      </c>
      <c r="D128" s="15" t="s">
        <v>349</v>
      </c>
      <c r="E128" s="15" t="s">
        <v>349</v>
      </c>
      <c r="F128" s="2">
        <v>10</v>
      </c>
      <c r="G128" s="17"/>
      <c r="H128" s="17">
        <f>Lentelė25[[#This Row],[Paslaugos įkainis be PVM, Eur**
(įrašo tiekėjas)]]*Lentelė25[[#This Row],[Preliminarus tyrimų sk. maksimaliam 36 mėn. laikui]]</f>
        <v>0</v>
      </c>
    </row>
    <row r="129" spans="1:8" ht="30" x14ac:dyDescent="0.25">
      <c r="A129" s="20">
        <v>122</v>
      </c>
      <c r="B129" s="7" t="s">
        <v>149</v>
      </c>
      <c r="C129" s="7" t="s">
        <v>151</v>
      </c>
      <c r="D129" s="15" t="s">
        <v>349</v>
      </c>
      <c r="E129" s="15" t="s">
        <v>349</v>
      </c>
      <c r="F129" s="2">
        <v>10</v>
      </c>
      <c r="G129" s="17"/>
      <c r="H129" s="17">
        <f>Lentelė25[[#This Row],[Paslaugos įkainis be PVM, Eur**
(įrašo tiekėjas)]]*Lentelė25[[#This Row],[Preliminarus tyrimų sk. maksimaliam 36 mėn. laikui]]</f>
        <v>0</v>
      </c>
    </row>
    <row r="130" spans="1:8" x14ac:dyDescent="0.25">
      <c r="A130" s="20">
        <v>123</v>
      </c>
      <c r="B130" s="7" t="s">
        <v>149</v>
      </c>
      <c r="C130" s="7" t="s">
        <v>152</v>
      </c>
      <c r="D130" s="15" t="s">
        <v>349</v>
      </c>
      <c r="E130" s="15" t="s">
        <v>349</v>
      </c>
      <c r="F130" s="2">
        <v>10</v>
      </c>
      <c r="G130" s="17"/>
      <c r="H130" s="17">
        <f>Lentelė25[[#This Row],[Paslaugos įkainis be PVM, Eur**
(įrašo tiekėjas)]]*Lentelė25[[#This Row],[Preliminarus tyrimų sk. maksimaliam 36 mėn. laikui]]</f>
        <v>0</v>
      </c>
    </row>
    <row r="131" spans="1:8" x14ac:dyDescent="0.25">
      <c r="A131" s="20">
        <v>124</v>
      </c>
      <c r="B131" s="7" t="s">
        <v>153</v>
      </c>
      <c r="C131" s="7" t="s">
        <v>154</v>
      </c>
      <c r="D131" s="15" t="s">
        <v>349</v>
      </c>
      <c r="E131" s="15" t="s">
        <v>349</v>
      </c>
      <c r="F131" s="2">
        <v>10</v>
      </c>
      <c r="G131" s="17"/>
      <c r="H131" s="17">
        <f>Lentelė25[[#This Row],[Paslaugos įkainis be PVM, Eur**
(įrašo tiekėjas)]]*Lentelė25[[#This Row],[Preliminarus tyrimų sk. maksimaliam 36 mėn. laikui]]</f>
        <v>0</v>
      </c>
    </row>
    <row r="132" spans="1:8" x14ac:dyDescent="0.25">
      <c r="A132" s="20">
        <v>125</v>
      </c>
      <c r="B132" s="7" t="s">
        <v>153</v>
      </c>
      <c r="C132" s="7" t="s">
        <v>155</v>
      </c>
      <c r="D132" s="15" t="s">
        <v>349</v>
      </c>
      <c r="E132" s="15" t="s">
        <v>349</v>
      </c>
      <c r="F132" s="2">
        <v>10</v>
      </c>
      <c r="G132" s="17"/>
      <c r="H132" s="17">
        <f>Lentelė25[[#This Row],[Paslaugos įkainis be PVM, Eur**
(įrašo tiekėjas)]]*Lentelė25[[#This Row],[Preliminarus tyrimų sk. maksimaliam 36 mėn. laikui]]</f>
        <v>0</v>
      </c>
    </row>
    <row r="133" spans="1:8" x14ac:dyDescent="0.25">
      <c r="A133" s="20">
        <v>126</v>
      </c>
      <c r="B133" s="7" t="s">
        <v>153</v>
      </c>
      <c r="C133" s="7" t="s">
        <v>156</v>
      </c>
      <c r="D133" s="15" t="s">
        <v>349</v>
      </c>
      <c r="E133" s="15" t="s">
        <v>349</v>
      </c>
      <c r="F133" s="2">
        <v>10</v>
      </c>
      <c r="G133" s="17"/>
      <c r="H133" s="17">
        <f>Lentelė25[[#This Row],[Paslaugos įkainis be PVM, Eur**
(įrašo tiekėjas)]]*Lentelė25[[#This Row],[Preliminarus tyrimų sk. maksimaliam 36 mėn. laikui]]</f>
        <v>0</v>
      </c>
    </row>
    <row r="134" spans="1:8" x14ac:dyDescent="0.25">
      <c r="A134" s="20">
        <v>127</v>
      </c>
      <c r="B134" s="7" t="s">
        <v>153</v>
      </c>
      <c r="C134" s="7" t="s">
        <v>157</v>
      </c>
      <c r="D134" s="15" t="s">
        <v>349</v>
      </c>
      <c r="E134" s="15" t="s">
        <v>349</v>
      </c>
      <c r="F134" s="2">
        <v>10</v>
      </c>
      <c r="G134" s="17"/>
      <c r="H134" s="17">
        <f>Lentelė25[[#This Row],[Paslaugos įkainis be PVM, Eur**
(įrašo tiekėjas)]]*Lentelė25[[#This Row],[Preliminarus tyrimų sk. maksimaliam 36 mėn. laikui]]</f>
        <v>0</v>
      </c>
    </row>
    <row r="135" spans="1:8" x14ac:dyDescent="0.25">
      <c r="A135" s="20">
        <v>128</v>
      </c>
      <c r="B135" s="7" t="s">
        <v>153</v>
      </c>
      <c r="C135" s="7" t="s">
        <v>158</v>
      </c>
      <c r="D135" s="15" t="s">
        <v>349</v>
      </c>
      <c r="E135" s="15" t="s">
        <v>349</v>
      </c>
      <c r="F135" s="2">
        <v>10</v>
      </c>
      <c r="G135" s="17"/>
      <c r="H135" s="17">
        <f>Lentelė25[[#This Row],[Paslaugos įkainis be PVM, Eur**
(įrašo tiekėjas)]]*Lentelė25[[#This Row],[Preliminarus tyrimų sk. maksimaliam 36 mėn. laikui]]</f>
        <v>0</v>
      </c>
    </row>
    <row r="136" spans="1:8" x14ac:dyDescent="0.25">
      <c r="A136" s="20">
        <v>129</v>
      </c>
      <c r="B136" s="7" t="s">
        <v>153</v>
      </c>
      <c r="C136" s="7" t="s">
        <v>159</v>
      </c>
      <c r="D136" s="15" t="s">
        <v>349</v>
      </c>
      <c r="E136" s="15" t="s">
        <v>349</v>
      </c>
      <c r="F136" s="2">
        <v>10</v>
      </c>
      <c r="G136" s="17"/>
      <c r="H136" s="17">
        <f>Lentelė25[[#This Row],[Paslaugos įkainis be PVM, Eur**
(įrašo tiekėjas)]]*Lentelė25[[#This Row],[Preliminarus tyrimų sk. maksimaliam 36 mėn. laikui]]</f>
        <v>0</v>
      </c>
    </row>
    <row r="137" spans="1:8" x14ac:dyDescent="0.25">
      <c r="A137" s="20">
        <v>130</v>
      </c>
      <c r="B137" s="7" t="s">
        <v>153</v>
      </c>
      <c r="C137" s="7" t="s">
        <v>160</v>
      </c>
      <c r="D137" s="15" t="s">
        <v>349</v>
      </c>
      <c r="E137" s="15" t="s">
        <v>349</v>
      </c>
      <c r="F137" s="2">
        <v>15</v>
      </c>
      <c r="G137" s="17"/>
      <c r="H137" s="17">
        <f>Lentelė25[[#This Row],[Paslaugos įkainis be PVM, Eur**
(įrašo tiekėjas)]]*Lentelė25[[#This Row],[Preliminarus tyrimų sk. maksimaliam 36 mėn. laikui]]</f>
        <v>0</v>
      </c>
    </row>
    <row r="138" spans="1:8" ht="30" x14ac:dyDescent="0.25">
      <c r="A138" s="20">
        <v>131</v>
      </c>
      <c r="B138" s="7" t="s">
        <v>153</v>
      </c>
      <c r="C138" s="7" t="s">
        <v>161</v>
      </c>
      <c r="D138" s="15" t="s">
        <v>349</v>
      </c>
      <c r="E138" s="15" t="s">
        <v>349</v>
      </c>
      <c r="F138" s="2">
        <v>10</v>
      </c>
      <c r="G138" s="17"/>
      <c r="H138" s="17">
        <f>Lentelė25[[#This Row],[Paslaugos įkainis be PVM, Eur**
(įrašo tiekėjas)]]*Lentelė25[[#This Row],[Preliminarus tyrimų sk. maksimaliam 36 mėn. laikui]]</f>
        <v>0</v>
      </c>
    </row>
    <row r="139" spans="1:8" x14ac:dyDescent="0.25">
      <c r="A139" s="20">
        <v>132</v>
      </c>
      <c r="B139" s="7" t="s">
        <v>153</v>
      </c>
      <c r="C139" s="7" t="s">
        <v>162</v>
      </c>
      <c r="D139" s="15" t="s">
        <v>349</v>
      </c>
      <c r="E139" s="15" t="s">
        <v>349</v>
      </c>
      <c r="F139" s="2">
        <v>10</v>
      </c>
      <c r="G139" s="17"/>
      <c r="H139" s="17">
        <f>Lentelė25[[#This Row],[Paslaugos įkainis be PVM, Eur**
(įrašo tiekėjas)]]*Lentelė25[[#This Row],[Preliminarus tyrimų sk. maksimaliam 36 mėn. laikui]]</f>
        <v>0</v>
      </c>
    </row>
    <row r="140" spans="1:8" x14ac:dyDescent="0.25">
      <c r="A140" s="20">
        <v>133</v>
      </c>
      <c r="B140" s="7" t="s">
        <v>153</v>
      </c>
      <c r="C140" s="7" t="s">
        <v>163</v>
      </c>
      <c r="D140" s="15" t="s">
        <v>349</v>
      </c>
      <c r="E140" s="15" t="s">
        <v>349</v>
      </c>
      <c r="F140" s="2">
        <v>10</v>
      </c>
      <c r="G140" s="17"/>
      <c r="H140" s="17">
        <f>Lentelė25[[#This Row],[Paslaugos įkainis be PVM, Eur**
(įrašo tiekėjas)]]*Lentelė25[[#This Row],[Preliminarus tyrimų sk. maksimaliam 36 mėn. laikui]]</f>
        <v>0</v>
      </c>
    </row>
    <row r="141" spans="1:8" x14ac:dyDescent="0.25">
      <c r="A141" s="20">
        <v>134</v>
      </c>
      <c r="B141" s="7" t="s">
        <v>153</v>
      </c>
      <c r="C141" s="7" t="s">
        <v>164</v>
      </c>
      <c r="D141" s="15" t="s">
        <v>349</v>
      </c>
      <c r="E141" s="15" t="s">
        <v>349</v>
      </c>
      <c r="F141" s="2">
        <v>10</v>
      </c>
      <c r="G141" s="17"/>
      <c r="H141" s="17">
        <f>Lentelė25[[#This Row],[Paslaugos įkainis be PVM, Eur**
(įrašo tiekėjas)]]*Lentelė25[[#This Row],[Preliminarus tyrimų sk. maksimaliam 36 mėn. laikui]]</f>
        <v>0</v>
      </c>
    </row>
    <row r="142" spans="1:8" x14ac:dyDescent="0.25">
      <c r="A142" s="20">
        <v>135</v>
      </c>
      <c r="B142" s="7" t="s">
        <v>153</v>
      </c>
      <c r="C142" s="7" t="s">
        <v>165</v>
      </c>
      <c r="D142" s="15" t="s">
        <v>349</v>
      </c>
      <c r="E142" s="15" t="s">
        <v>349</v>
      </c>
      <c r="F142" s="2">
        <v>10</v>
      </c>
      <c r="G142" s="17"/>
      <c r="H142" s="17">
        <f>Lentelė25[[#This Row],[Paslaugos įkainis be PVM, Eur**
(įrašo tiekėjas)]]*Lentelė25[[#This Row],[Preliminarus tyrimų sk. maksimaliam 36 mėn. laikui]]</f>
        <v>0</v>
      </c>
    </row>
    <row r="143" spans="1:8" x14ac:dyDescent="0.25">
      <c r="A143" s="20">
        <v>136</v>
      </c>
      <c r="B143" s="7" t="s">
        <v>153</v>
      </c>
      <c r="C143" s="7" t="s">
        <v>166</v>
      </c>
      <c r="D143" s="15" t="s">
        <v>349</v>
      </c>
      <c r="E143" s="15" t="s">
        <v>349</v>
      </c>
      <c r="F143" s="2">
        <v>10</v>
      </c>
      <c r="G143" s="17"/>
      <c r="H143" s="17">
        <f>Lentelė25[[#This Row],[Paslaugos įkainis be PVM, Eur**
(įrašo tiekėjas)]]*Lentelė25[[#This Row],[Preliminarus tyrimų sk. maksimaliam 36 mėn. laikui]]</f>
        <v>0</v>
      </c>
    </row>
    <row r="144" spans="1:8" x14ac:dyDescent="0.25">
      <c r="A144" s="20">
        <v>137</v>
      </c>
      <c r="B144" s="7" t="s">
        <v>153</v>
      </c>
      <c r="C144" s="7" t="s">
        <v>167</v>
      </c>
      <c r="D144" s="15" t="s">
        <v>349</v>
      </c>
      <c r="E144" s="15" t="s">
        <v>349</v>
      </c>
      <c r="F144" s="2">
        <v>10</v>
      </c>
      <c r="G144" s="17"/>
      <c r="H144" s="17">
        <f>Lentelė25[[#This Row],[Paslaugos įkainis be PVM, Eur**
(įrašo tiekėjas)]]*Lentelė25[[#This Row],[Preliminarus tyrimų sk. maksimaliam 36 mėn. laikui]]</f>
        <v>0</v>
      </c>
    </row>
    <row r="145" spans="1:8" x14ac:dyDescent="0.25">
      <c r="A145" s="20">
        <v>138</v>
      </c>
      <c r="B145" s="7" t="s">
        <v>153</v>
      </c>
      <c r="C145" s="7" t="s">
        <v>168</v>
      </c>
      <c r="D145" s="15" t="s">
        <v>349</v>
      </c>
      <c r="E145" s="15" t="s">
        <v>349</v>
      </c>
      <c r="F145" s="2">
        <v>40</v>
      </c>
      <c r="G145" s="17"/>
      <c r="H145" s="17">
        <f>Lentelė25[[#This Row],[Paslaugos įkainis be PVM, Eur**
(įrašo tiekėjas)]]*Lentelė25[[#This Row],[Preliminarus tyrimų sk. maksimaliam 36 mėn. laikui]]</f>
        <v>0</v>
      </c>
    </row>
    <row r="146" spans="1:8" x14ac:dyDescent="0.25">
      <c r="A146" s="20">
        <v>139</v>
      </c>
      <c r="B146" s="7" t="s">
        <v>153</v>
      </c>
      <c r="C146" s="7" t="s">
        <v>169</v>
      </c>
      <c r="D146" s="15" t="s">
        <v>349</v>
      </c>
      <c r="E146" s="15" t="s">
        <v>349</v>
      </c>
      <c r="F146" s="2">
        <v>10</v>
      </c>
      <c r="G146" s="17"/>
      <c r="H146" s="17">
        <f>Lentelė25[[#This Row],[Paslaugos įkainis be PVM, Eur**
(įrašo tiekėjas)]]*Lentelė25[[#This Row],[Preliminarus tyrimų sk. maksimaliam 36 mėn. laikui]]</f>
        <v>0</v>
      </c>
    </row>
    <row r="147" spans="1:8" x14ac:dyDescent="0.25">
      <c r="A147" s="20">
        <v>140</v>
      </c>
      <c r="B147" s="7" t="s">
        <v>170</v>
      </c>
      <c r="C147" s="7" t="s">
        <v>171</v>
      </c>
      <c r="D147" s="15" t="s">
        <v>349</v>
      </c>
      <c r="E147" s="15" t="s">
        <v>349</v>
      </c>
      <c r="F147" s="2">
        <v>180</v>
      </c>
      <c r="G147" s="17"/>
      <c r="H147" s="17">
        <f>Lentelė25[[#This Row],[Paslaugos įkainis be PVM, Eur**
(įrašo tiekėjas)]]*Lentelė25[[#This Row],[Preliminarus tyrimų sk. maksimaliam 36 mėn. laikui]]</f>
        <v>0</v>
      </c>
    </row>
    <row r="148" spans="1:8" x14ac:dyDescent="0.25">
      <c r="A148" s="20">
        <v>141</v>
      </c>
      <c r="B148" s="7" t="s">
        <v>170</v>
      </c>
      <c r="C148" s="7" t="s">
        <v>172</v>
      </c>
      <c r="D148" s="15" t="s">
        <v>349</v>
      </c>
      <c r="E148" s="15" t="s">
        <v>349</v>
      </c>
      <c r="F148" s="2">
        <v>10</v>
      </c>
      <c r="G148" s="17"/>
      <c r="H148" s="17">
        <f>Lentelė25[[#This Row],[Paslaugos įkainis be PVM, Eur**
(įrašo tiekėjas)]]*Lentelė25[[#This Row],[Preliminarus tyrimų sk. maksimaliam 36 mėn. laikui]]</f>
        <v>0</v>
      </c>
    </row>
    <row r="149" spans="1:8" x14ac:dyDescent="0.25">
      <c r="A149" s="20">
        <v>142</v>
      </c>
      <c r="B149" s="7" t="s">
        <v>170</v>
      </c>
      <c r="C149" s="7" t="s">
        <v>173</v>
      </c>
      <c r="D149" s="15" t="s">
        <v>349</v>
      </c>
      <c r="E149" s="15" t="s">
        <v>349</v>
      </c>
      <c r="F149" s="2">
        <v>540</v>
      </c>
      <c r="G149" s="17"/>
      <c r="H149" s="17">
        <f>Lentelė25[[#This Row],[Paslaugos įkainis be PVM, Eur**
(įrašo tiekėjas)]]*Lentelė25[[#This Row],[Preliminarus tyrimų sk. maksimaliam 36 mėn. laikui]]</f>
        <v>0</v>
      </c>
    </row>
    <row r="150" spans="1:8" x14ac:dyDescent="0.25">
      <c r="A150" s="20">
        <v>143</v>
      </c>
      <c r="B150" s="7" t="s">
        <v>170</v>
      </c>
      <c r="C150" s="7" t="s">
        <v>174</v>
      </c>
      <c r="D150" s="15" t="s">
        <v>349</v>
      </c>
      <c r="E150" s="15" t="s">
        <v>349</v>
      </c>
      <c r="F150" s="2">
        <v>60</v>
      </c>
      <c r="G150" s="17"/>
      <c r="H150" s="17">
        <f>Lentelė25[[#This Row],[Paslaugos įkainis be PVM, Eur**
(įrašo tiekėjas)]]*Lentelė25[[#This Row],[Preliminarus tyrimų sk. maksimaliam 36 mėn. laikui]]</f>
        <v>0</v>
      </c>
    </row>
    <row r="151" spans="1:8" x14ac:dyDescent="0.25">
      <c r="A151" s="20">
        <v>144</v>
      </c>
      <c r="B151" s="7" t="s">
        <v>170</v>
      </c>
      <c r="C151" s="7" t="s">
        <v>175</v>
      </c>
      <c r="D151" s="15" t="s">
        <v>349</v>
      </c>
      <c r="E151" s="15" t="s">
        <v>349</v>
      </c>
      <c r="F151" s="2">
        <v>10</v>
      </c>
      <c r="G151" s="17"/>
      <c r="H151" s="17">
        <f>Lentelė25[[#This Row],[Paslaugos įkainis be PVM, Eur**
(įrašo tiekėjas)]]*Lentelė25[[#This Row],[Preliminarus tyrimų sk. maksimaliam 36 mėn. laikui]]</f>
        <v>0</v>
      </c>
    </row>
    <row r="152" spans="1:8" ht="30" x14ac:dyDescent="0.25">
      <c r="A152" s="20">
        <v>145</v>
      </c>
      <c r="B152" s="7" t="s">
        <v>170</v>
      </c>
      <c r="C152" s="7" t="s">
        <v>176</v>
      </c>
      <c r="D152" s="15" t="s">
        <v>349</v>
      </c>
      <c r="E152" s="15" t="s">
        <v>349</v>
      </c>
      <c r="F152" s="2">
        <v>10</v>
      </c>
      <c r="G152" s="17"/>
      <c r="H152" s="17">
        <f>Lentelė25[[#This Row],[Paslaugos įkainis be PVM, Eur**
(įrašo tiekėjas)]]*Lentelė25[[#This Row],[Preliminarus tyrimų sk. maksimaliam 36 mėn. laikui]]</f>
        <v>0</v>
      </c>
    </row>
    <row r="153" spans="1:8" x14ac:dyDescent="0.25">
      <c r="A153" s="20">
        <v>146</v>
      </c>
      <c r="B153" s="7" t="s">
        <v>170</v>
      </c>
      <c r="C153" s="7" t="s">
        <v>177</v>
      </c>
      <c r="D153" s="15" t="s">
        <v>349</v>
      </c>
      <c r="E153" s="15" t="s">
        <v>349</v>
      </c>
      <c r="F153" s="2">
        <v>10</v>
      </c>
      <c r="G153" s="17"/>
      <c r="H153" s="17">
        <f>Lentelė25[[#This Row],[Paslaugos įkainis be PVM, Eur**
(įrašo tiekėjas)]]*Lentelė25[[#This Row],[Preliminarus tyrimų sk. maksimaliam 36 mėn. laikui]]</f>
        <v>0</v>
      </c>
    </row>
    <row r="154" spans="1:8" x14ac:dyDescent="0.25">
      <c r="A154" s="20">
        <v>147</v>
      </c>
      <c r="B154" s="7" t="s">
        <v>170</v>
      </c>
      <c r="C154" s="7" t="s">
        <v>178</v>
      </c>
      <c r="D154" s="15" t="s">
        <v>349</v>
      </c>
      <c r="E154" s="15" t="s">
        <v>349</v>
      </c>
      <c r="F154" s="2">
        <v>760</v>
      </c>
      <c r="G154" s="17"/>
      <c r="H154" s="17">
        <f>Lentelė25[[#This Row],[Paslaugos įkainis be PVM, Eur**
(įrašo tiekėjas)]]*Lentelė25[[#This Row],[Preliminarus tyrimų sk. maksimaliam 36 mėn. laikui]]</f>
        <v>0</v>
      </c>
    </row>
    <row r="155" spans="1:8" x14ac:dyDescent="0.25">
      <c r="A155" s="20">
        <v>148</v>
      </c>
      <c r="B155" s="7" t="s">
        <v>170</v>
      </c>
      <c r="C155" s="7" t="s">
        <v>179</v>
      </c>
      <c r="D155" s="15" t="s">
        <v>349</v>
      </c>
      <c r="E155" s="15" t="s">
        <v>349</v>
      </c>
      <c r="F155" s="2">
        <v>300</v>
      </c>
      <c r="G155" s="17"/>
      <c r="H155" s="17">
        <f>Lentelė25[[#This Row],[Paslaugos įkainis be PVM, Eur**
(įrašo tiekėjas)]]*Lentelė25[[#This Row],[Preliminarus tyrimų sk. maksimaliam 36 mėn. laikui]]</f>
        <v>0</v>
      </c>
    </row>
    <row r="156" spans="1:8" x14ac:dyDescent="0.25">
      <c r="A156" s="20">
        <v>149</v>
      </c>
      <c r="B156" s="7" t="s">
        <v>170</v>
      </c>
      <c r="C156" s="7" t="s">
        <v>180</v>
      </c>
      <c r="D156" s="15" t="s">
        <v>349</v>
      </c>
      <c r="E156" s="15" t="s">
        <v>349</v>
      </c>
      <c r="F156" s="2">
        <v>10</v>
      </c>
      <c r="G156" s="17"/>
      <c r="H156" s="17">
        <f>Lentelė25[[#This Row],[Paslaugos įkainis be PVM, Eur**
(įrašo tiekėjas)]]*Lentelė25[[#This Row],[Preliminarus tyrimų sk. maksimaliam 36 mėn. laikui]]</f>
        <v>0</v>
      </c>
    </row>
    <row r="157" spans="1:8" x14ac:dyDescent="0.25">
      <c r="A157" s="20">
        <v>150</v>
      </c>
      <c r="B157" s="7" t="s">
        <v>170</v>
      </c>
      <c r="C157" s="7" t="s">
        <v>181</v>
      </c>
      <c r="D157" s="15" t="s">
        <v>349</v>
      </c>
      <c r="E157" s="15" t="s">
        <v>349</v>
      </c>
      <c r="F157" s="2">
        <v>770</v>
      </c>
      <c r="G157" s="17"/>
      <c r="H157" s="17">
        <f>Lentelė25[[#This Row],[Paslaugos įkainis be PVM, Eur**
(įrašo tiekėjas)]]*Lentelė25[[#This Row],[Preliminarus tyrimų sk. maksimaliam 36 mėn. laikui]]</f>
        <v>0</v>
      </c>
    </row>
    <row r="158" spans="1:8" x14ac:dyDescent="0.25">
      <c r="A158" s="20">
        <v>151</v>
      </c>
      <c r="B158" s="7" t="s">
        <v>182</v>
      </c>
      <c r="C158" s="7" t="s">
        <v>183</v>
      </c>
      <c r="D158" s="15" t="s">
        <v>349</v>
      </c>
      <c r="E158" s="15" t="s">
        <v>349</v>
      </c>
      <c r="F158" s="2">
        <v>10</v>
      </c>
      <c r="G158" s="17"/>
      <c r="H158" s="17">
        <f>Lentelė25[[#This Row],[Paslaugos įkainis be PVM, Eur**
(įrašo tiekėjas)]]*Lentelė25[[#This Row],[Preliminarus tyrimų sk. maksimaliam 36 mėn. laikui]]</f>
        <v>0</v>
      </c>
    </row>
    <row r="159" spans="1:8" x14ac:dyDescent="0.25">
      <c r="A159" s="20">
        <v>152</v>
      </c>
      <c r="B159" s="7" t="s">
        <v>182</v>
      </c>
      <c r="C159" s="7" t="s">
        <v>184</v>
      </c>
      <c r="D159" s="15" t="s">
        <v>349</v>
      </c>
      <c r="E159" s="15" t="s">
        <v>349</v>
      </c>
      <c r="F159" s="2">
        <v>10</v>
      </c>
      <c r="G159" s="17"/>
      <c r="H159" s="17">
        <f>Lentelė25[[#This Row],[Paslaugos įkainis be PVM, Eur**
(įrašo tiekėjas)]]*Lentelė25[[#This Row],[Preliminarus tyrimų sk. maksimaliam 36 mėn. laikui]]</f>
        <v>0</v>
      </c>
    </row>
    <row r="160" spans="1:8" x14ac:dyDescent="0.25">
      <c r="A160" s="20">
        <v>153</v>
      </c>
      <c r="B160" s="7" t="s">
        <v>182</v>
      </c>
      <c r="C160" s="7" t="s">
        <v>185</v>
      </c>
      <c r="D160" s="15" t="s">
        <v>349</v>
      </c>
      <c r="E160" s="15" t="s">
        <v>349</v>
      </c>
      <c r="F160" s="2">
        <v>2840</v>
      </c>
      <c r="G160" s="17"/>
      <c r="H160" s="17">
        <f>Lentelė25[[#This Row],[Paslaugos įkainis be PVM, Eur**
(įrašo tiekėjas)]]*Lentelė25[[#This Row],[Preliminarus tyrimų sk. maksimaliam 36 mėn. laikui]]</f>
        <v>0</v>
      </c>
    </row>
    <row r="161" spans="1:8" x14ac:dyDescent="0.25">
      <c r="A161" s="20">
        <v>154</v>
      </c>
      <c r="B161" s="7" t="s">
        <v>182</v>
      </c>
      <c r="C161" s="7" t="s">
        <v>186</v>
      </c>
      <c r="D161" s="15" t="s">
        <v>349</v>
      </c>
      <c r="E161" s="15" t="s">
        <v>349</v>
      </c>
      <c r="F161" s="2">
        <v>2840</v>
      </c>
      <c r="G161" s="17"/>
      <c r="H161" s="17">
        <f>Lentelė25[[#This Row],[Paslaugos įkainis be PVM, Eur**
(įrašo tiekėjas)]]*Lentelė25[[#This Row],[Preliminarus tyrimų sk. maksimaliam 36 mėn. laikui]]</f>
        <v>0</v>
      </c>
    </row>
    <row r="162" spans="1:8" x14ac:dyDescent="0.25">
      <c r="A162" s="20">
        <v>155</v>
      </c>
      <c r="B162" s="7" t="s">
        <v>182</v>
      </c>
      <c r="C162" s="7" t="s">
        <v>187</v>
      </c>
      <c r="D162" s="15" t="s">
        <v>349</v>
      </c>
      <c r="E162" s="15" t="s">
        <v>349</v>
      </c>
      <c r="F162" s="2">
        <v>10</v>
      </c>
      <c r="G162" s="17"/>
      <c r="H162" s="17">
        <f>Lentelė25[[#This Row],[Paslaugos įkainis be PVM, Eur**
(įrašo tiekėjas)]]*Lentelė25[[#This Row],[Preliminarus tyrimų sk. maksimaliam 36 mėn. laikui]]</f>
        <v>0</v>
      </c>
    </row>
    <row r="163" spans="1:8" x14ac:dyDescent="0.25">
      <c r="A163" s="20">
        <v>156</v>
      </c>
      <c r="B163" s="7" t="s">
        <v>182</v>
      </c>
      <c r="C163" s="7" t="s">
        <v>188</v>
      </c>
      <c r="D163" s="15" t="s">
        <v>349</v>
      </c>
      <c r="E163" s="15" t="s">
        <v>349</v>
      </c>
      <c r="F163" s="2">
        <v>10</v>
      </c>
      <c r="G163" s="17"/>
      <c r="H163" s="17">
        <f>Lentelė25[[#This Row],[Paslaugos įkainis be PVM, Eur**
(įrašo tiekėjas)]]*Lentelė25[[#This Row],[Preliminarus tyrimų sk. maksimaliam 36 mėn. laikui]]</f>
        <v>0</v>
      </c>
    </row>
    <row r="164" spans="1:8" x14ac:dyDescent="0.25">
      <c r="A164" s="20">
        <v>157</v>
      </c>
      <c r="B164" s="7" t="s">
        <v>189</v>
      </c>
      <c r="C164" s="7" t="s">
        <v>190</v>
      </c>
      <c r="D164" s="15" t="s">
        <v>349</v>
      </c>
      <c r="E164" s="15" t="s">
        <v>349</v>
      </c>
      <c r="F164" s="2">
        <v>10</v>
      </c>
      <c r="G164" s="17"/>
      <c r="H164" s="17">
        <f>Lentelė25[[#This Row],[Paslaugos įkainis be PVM, Eur**
(įrašo tiekėjas)]]*Lentelė25[[#This Row],[Preliminarus tyrimų sk. maksimaliam 36 mėn. laikui]]</f>
        <v>0</v>
      </c>
    </row>
    <row r="165" spans="1:8" ht="30" x14ac:dyDescent="0.25">
      <c r="A165" s="20">
        <v>158</v>
      </c>
      <c r="B165" s="7" t="s">
        <v>189</v>
      </c>
      <c r="C165" s="7" t="s">
        <v>192</v>
      </c>
      <c r="D165" s="15" t="s">
        <v>349</v>
      </c>
      <c r="E165" s="15" t="s">
        <v>349</v>
      </c>
      <c r="F165" s="2">
        <v>2510</v>
      </c>
      <c r="G165" s="17"/>
      <c r="H165" s="17">
        <f>Lentelė25[[#This Row],[Paslaugos įkainis be PVM, Eur**
(įrašo tiekėjas)]]*Lentelė25[[#This Row],[Preliminarus tyrimų sk. maksimaliam 36 mėn. laikui]]</f>
        <v>0</v>
      </c>
    </row>
    <row r="166" spans="1:8" ht="30" x14ac:dyDescent="0.25">
      <c r="A166" s="20">
        <v>159</v>
      </c>
      <c r="B166" s="7" t="s">
        <v>189</v>
      </c>
      <c r="C166" s="7" t="s">
        <v>193</v>
      </c>
      <c r="D166" s="15" t="s">
        <v>349</v>
      </c>
      <c r="E166" s="15" t="s">
        <v>349</v>
      </c>
      <c r="F166" s="2">
        <v>10</v>
      </c>
      <c r="G166" s="17"/>
      <c r="H166" s="17">
        <f>Lentelė25[[#This Row],[Paslaugos įkainis be PVM, Eur**
(įrašo tiekėjas)]]*Lentelė25[[#This Row],[Preliminarus tyrimų sk. maksimaliam 36 mėn. laikui]]</f>
        <v>0</v>
      </c>
    </row>
    <row r="167" spans="1:8" ht="30" x14ac:dyDescent="0.25">
      <c r="A167" s="20">
        <v>160</v>
      </c>
      <c r="B167" s="7" t="s">
        <v>189</v>
      </c>
      <c r="C167" s="7" t="s">
        <v>194</v>
      </c>
      <c r="D167" s="15" t="s">
        <v>349</v>
      </c>
      <c r="E167" s="15" t="s">
        <v>349</v>
      </c>
      <c r="F167" s="2">
        <v>10</v>
      </c>
      <c r="G167" s="17"/>
      <c r="H167" s="17">
        <f>Lentelė25[[#This Row],[Paslaugos įkainis be PVM, Eur**
(įrašo tiekėjas)]]*Lentelė25[[#This Row],[Preliminarus tyrimų sk. maksimaliam 36 mėn. laikui]]</f>
        <v>0</v>
      </c>
    </row>
    <row r="168" spans="1:8" ht="30" x14ac:dyDescent="0.25">
      <c r="A168" s="20">
        <v>161</v>
      </c>
      <c r="B168" s="7" t="s">
        <v>189</v>
      </c>
      <c r="C168" s="7" t="s">
        <v>195</v>
      </c>
      <c r="D168" s="15" t="s">
        <v>349</v>
      </c>
      <c r="E168" s="15" t="s">
        <v>349</v>
      </c>
      <c r="F168" s="2">
        <v>10</v>
      </c>
      <c r="G168" s="17"/>
      <c r="H168" s="17">
        <f>Lentelė25[[#This Row],[Paslaugos įkainis be PVM, Eur**
(įrašo tiekėjas)]]*Lentelė25[[#This Row],[Preliminarus tyrimų sk. maksimaliam 36 mėn. laikui]]</f>
        <v>0</v>
      </c>
    </row>
    <row r="169" spans="1:8" ht="30" x14ac:dyDescent="0.25">
      <c r="A169" s="20">
        <v>162</v>
      </c>
      <c r="B169" s="7" t="s">
        <v>189</v>
      </c>
      <c r="C169" s="7" t="s">
        <v>196</v>
      </c>
      <c r="D169" s="15" t="s">
        <v>349</v>
      </c>
      <c r="E169" s="15" t="s">
        <v>349</v>
      </c>
      <c r="F169" s="2">
        <v>10</v>
      </c>
      <c r="G169" s="17"/>
      <c r="H169" s="17">
        <f>Lentelė25[[#This Row],[Paslaugos įkainis be PVM, Eur**
(įrašo tiekėjas)]]*Lentelė25[[#This Row],[Preliminarus tyrimų sk. maksimaliam 36 mėn. laikui]]</f>
        <v>0</v>
      </c>
    </row>
    <row r="170" spans="1:8" x14ac:dyDescent="0.25">
      <c r="A170" s="20">
        <v>163</v>
      </c>
      <c r="B170" s="7" t="s">
        <v>197</v>
      </c>
      <c r="C170" s="7" t="s">
        <v>198</v>
      </c>
      <c r="D170" s="15" t="s">
        <v>349</v>
      </c>
      <c r="E170" s="15" t="s">
        <v>349</v>
      </c>
      <c r="F170" s="2">
        <v>20</v>
      </c>
      <c r="G170" s="17"/>
      <c r="H170" s="17">
        <f>Lentelė25[[#This Row],[Paslaugos įkainis be PVM, Eur**
(įrašo tiekėjas)]]*Lentelė25[[#This Row],[Preliminarus tyrimų sk. maksimaliam 36 mėn. laikui]]</f>
        <v>0</v>
      </c>
    </row>
    <row r="171" spans="1:8" x14ac:dyDescent="0.25">
      <c r="A171" s="20">
        <v>164</v>
      </c>
      <c r="B171" s="7" t="s">
        <v>197</v>
      </c>
      <c r="C171" s="7" t="s">
        <v>199</v>
      </c>
      <c r="D171" s="15" t="s">
        <v>349</v>
      </c>
      <c r="E171" s="15" t="s">
        <v>349</v>
      </c>
      <c r="F171" s="2">
        <v>10</v>
      </c>
      <c r="G171" s="17"/>
      <c r="H171" s="17">
        <f>Lentelė25[[#This Row],[Paslaugos įkainis be PVM, Eur**
(įrašo tiekėjas)]]*Lentelė25[[#This Row],[Preliminarus tyrimų sk. maksimaliam 36 mėn. laikui]]</f>
        <v>0</v>
      </c>
    </row>
    <row r="172" spans="1:8" ht="30" x14ac:dyDescent="0.25">
      <c r="A172" s="20">
        <v>165</v>
      </c>
      <c r="B172" s="7" t="s">
        <v>197</v>
      </c>
      <c r="C172" s="7" t="s">
        <v>200</v>
      </c>
      <c r="D172" s="15" t="s">
        <v>349</v>
      </c>
      <c r="E172" s="15" t="s">
        <v>349</v>
      </c>
      <c r="F172" s="2">
        <v>10</v>
      </c>
      <c r="G172" s="17"/>
      <c r="H172" s="17">
        <f>Lentelė25[[#This Row],[Paslaugos įkainis be PVM, Eur**
(įrašo tiekėjas)]]*Lentelė25[[#This Row],[Preliminarus tyrimų sk. maksimaliam 36 mėn. laikui]]</f>
        <v>0</v>
      </c>
    </row>
    <row r="173" spans="1:8" ht="30" x14ac:dyDescent="0.25">
      <c r="A173" s="20">
        <v>166</v>
      </c>
      <c r="B173" s="7" t="s">
        <v>197</v>
      </c>
      <c r="C173" s="7" t="s">
        <v>201</v>
      </c>
      <c r="D173" s="15" t="s">
        <v>349</v>
      </c>
      <c r="E173" s="15" t="s">
        <v>349</v>
      </c>
      <c r="F173" s="2">
        <v>10</v>
      </c>
      <c r="G173" s="17"/>
      <c r="H173" s="17">
        <f>Lentelė25[[#This Row],[Paslaugos įkainis be PVM, Eur**
(įrašo tiekėjas)]]*Lentelė25[[#This Row],[Preliminarus tyrimų sk. maksimaliam 36 mėn. laikui]]</f>
        <v>0</v>
      </c>
    </row>
    <row r="174" spans="1:8" ht="30" x14ac:dyDescent="0.25">
      <c r="A174" s="20">
        <v>167</v>
      </c>
      <c r="B174" s="7" t="s">
        <v>197</v>
      </c>
      <c r="C174" s="7" t="s">
        <v>202</v>
      </c>
      <c r="D174" s="15" t="s">
        <v>349</v>
      </c>
      <c r="E174" s="15" t="s">
        <v>349</v>
      </c>
      <c r="F174" s="2">
        <v>10</v>
      </c>
      <c r="G174" s="17"/>
      <c r="H174" s="17">
        <f>Lentelė25[[#This Row],[Paslaugos įkainis be PVM, Eur**
(įrašo tiekėjas)]]*Lentelė25[[#This Row],[Preliminarus tyrimų sk. maksimaliam 36 mėn. laikui]]</f>
        <v>0</v>
      </c>
    </row>
    <row r="175" spans="1:8" ht="30" x14ac:dyDescent="0.25">
      <c r="A175" s="20">
        <v>168</v>
      </c>
      <c r="B175" s="7" t="s">
        <v>197</v>
      </c>
      <c r="C175" s="7" t="s">
        <v>203</v>
      </c>
      <c r="D175" s="15" t="s">
        <v>349</v>
      </c>
      <c r="E175" s="15" t="s">
        <v>349</v>
      </c>
      <c r="F175" s="2">
        <v>10</v>
      </c>
      <c r="G175" s="17"/>
      <c r="H175" s="17">
        <f>Lentelė25[[#This Row],[Paslaugos įkainis be PVM, Eur**
(įrašo tiekėjas)]]*Lentelė25[[#This Row],[Preliminarus tyrimų sk. maksimaliam 36 mėn. laikui]]</f>
        <v>0</v>
      </c>
    </row>
    <row r="176" spans="1:8" ht="30" x14ac:dyDescent="0.25">
      <c r="A176" s="20">
        <v>169</v>
      </c>
      <c r="B176" s="7" t="s">
        <v>197</v>
      </c>
      <c r="C176" s="7" t="s">
        <v>204</v>
      </c>
      <c r="D176" s="15" t="s">
        <v>349</v>
      </c>
      <c r="E176" s="15" t="s">
        <v>349</v>
      </c>
      <c r="F176" s="2">
        <v>10</v>
      </c>
      <c r="G176" s="17"/>
      <c r="H176" s="17">
        <f>Lentelė25[[#This Row],[Paslaugos įkainis be PVM, Eur**
(įrašo tiekėjas)]]*Lentelė25[[#This Row],[Preliminarus tyrimų sk. maksimaliam 36 mėn. laikui]]</f>
        <v>0</v>
      </c>
    </row>
    <row r="177" spans="1:8" x14ac:dyDescent="0.25">
      <c r="A177" s="20">
        <v>170</v>
      </c>
      <c r="B177" s="7" t="s">
        <v>197</v>
      </c>
      <c r="C177" s="7" t="s">
        <v>205</v>
      </c>
      <c r="D177" s="15" t="s">
        <v>349</v>
      </c>
      <c r="E177" s="15" t="s">
        <v>349</v>
      </c>
      <c r="F177" s="2">
        <v>270</v>
      </c>
      <c r="G177" s="17"/>
      <c r="H177" s="17">
        <f>Lentelė25[[#This Row],[Paslaugos įkainis be PVM, Eur**
(įrašo tiekėjas)]]*Lentelė25[[#This Row],[Preliminarus tyrimų sk. maksimaliam 36 mėn. laikui]]</f>
        <v>0</v>
      </c>
    </row>
    <row r="178" spans="1:8" x14ac:dyDescent="0.25">
      <c r="A178" s="20">
        <v>171</v>
      </c>
      <c r="B178" s="7" t="s">
        <v>197</v>
      </c>
      <c r="C178" s="7" t="s">
        <v>206</v>
      </c>
      <c r="D178" s="15" t="s">
        <v>349</v>
      </c>
      <c r="E178" s="15" t="s">
        <v>349</v>
      </c>
      <c r="F178" s="2">
        <v>420</v>
      </c>
      <c r="G178" s="17"/>
      <c r="H178" s="17">
        <f>Lentelė25[[#This Row],[Paslaugos įkainis be PVM, Eur**
(įrašo tiekėjas)]]*Lentelė25[[#This Row],[Preliminarus tyrimų sk. maksimaliam 36 mėn. laikui]]</f>
        <v>0</v>
      </c>
    </row>
    <row r="179" spans="1:8" ht="30" x14ac:dyDescent="0.25">
      <c r="A179" s="20">
        <v>172</v>
      </c>
      <c r="B179" s="7" t="s">
        <v>197</v>
      </c>
      <c r="C179" s="7" t="s">
        <v>207</v>
      </c>
      <c r="D179" s="15" t="s">
        <v>349</v>
      </c>
      <c r="E179" s="15" t="s">
        <v>349</v>
      </c>
      <c r="F179" s="2">
        <v>370</v>
      </c>
      <c r="G179" s="17"/>
      <c r="H179" s="17">
        <f>Lentelė25[[#This Row],[Paslaugos įkainis be PVM, Eur**
(įrašo tiekėjas)]]*Lentelė25[[#This Row],[Preliminarus tyrimų sk. maksimaliam 36 mėn. laikui]]</f>
        <v>0</v>
      </c>
    </row>
    <row r="180" spans="1:8" ht="30" x14ac:dyDescent="0.25">
      <c r="A180" s="20">
        <v>173</v>
      </c>
      <c r="B180" s="7" t="s">
        <v>197</v>
      </c>
      <c r="C180" s="7" t="s">
        <v>208</v>
      </c>
      <c r="D180" s="15" t="s">
        <v>349</v>
      </c>
      <c r="E180" s="15" t="s">
        <v>349</v>
      </c>
      <c r="F180" s="2">
        <v>770</v>
      </c>
      <c r="G180" s="17"/>
      <c r="H180" s="17">
        <f>Lentelė25[[#This Row],[Paslaugos įkainis be PVM, Eur**
(įrašo tiekėjas)]]*Lentelė25[[#This Row],[Preliminarus tyrimų sk. maksimaliam 36 mėn. laikui]]</f>
        <v>0</v>
      </c>
    </row>
    <row r="181" spans="1:8" x14ac:dyDescent="0.25">
      <c r="A181" s="20">
        <v>174</v>
      </c>
      <c r="B181" s="7" t="s">
        <v>197</v>
      </c>
      <c r="C181" s="7" t="s">
        <v>209</v>
      </c>
      <c r="D181" s="15" t="s">
        <v>349</v>
      </c>
      <c r="E181" s="15" t="s">
        <v>349</v>
      </c>
      <c r="F181" s="2">
        <v>10</v>
      </c>
      <c r="G181" s="17"/>
      <c r="H181" s="17">
        <f>Lentelė25[[#This Row],[Paslaugos įkainis be PVM, Eur**
(įrašo tiekėjas)]]*Lentelė25[[#This Row],[Preliminarus tyrimų sk. maksimaliam 36 mėn. laikui]]</f>
        <v>0</v>
      </c>
    </row>
    <row r="182" spans="1:8" x14ac:dyDescent="0.25">
      <c r="A182" s="20">
        <v>175</v>
      </c>
      <c r="B182" s="7" t="s">
        <v>197</v>
      </c>
      <c r="C182" s="7" t="s">
        <v>210</v>
      </c>
      <c r="D182" s="15" t="s">
        <v>349</v>
      </c>
      <c r="E182" s="15" t="s">
        <v>349</v>
      </c>
      <c r="F182" s="2">
        <v>10</v>
      </c>
      <c r="G182" s="17"/>
      <c r="H182" s="17">
        <f>Lentelė25[[#This Row],[Paslaugos įkainis be PVM, Eur**
(įrašo tiekėjas)]]*Lentelė25[[#This Row],[Preliminarus tyrimų sk. maksimaliam 36 mėn. laikui]]</f>
        <v>0</v>
      </c>
    </row>
    <row r="183" spans="1:8" ht="45" x14ac:dyDescent="0.25">
      <c r="A183" s="20">
        <v>176</v>
      </c>
      <c r="B183" s="7" t="s">
        <v>197</v>
      </c>
      <c r="C183" s="7" t="s">
        <v>211</v>
      </c>
      <c r="D183" s="15" t="s">
        <v>349</v>
      </c>
      <c r="E183" s="15" t="s">
        <v>349</v>
      </c>
      <c r="F183" s="2">
        <v>10</v>
      </c>
      <c r="G183" s="17"/>
      <c r="H183" s="17">
        <f>Lentelė25[[#This Row],[Paslaugos įkainis be PVM, Eur**
(įrašo tiekėjas)]]*Lentelė25[[#This Row],[Preliminarus tyrimų sk. maksimaliam 36 mėn. laikui]]</f>
        <v>0</v>
      </c>
    </row>
    <row r="184" spans="1:8" ht="30" x14ac:dyDescent="0.25">
      <c r="A184" s="20">
        <v>177</v>
      </c>
      <c r="B184" s="7" t="s">
        <v>197</v>
      </c>
      <c r="C184" s="7" t="s">
        <v>212</v>
      </c>
      <c r="D184" s="15" t="s">
        <v>349</v>
      </c>
      <c r="E184" s="15" t="s">
        <v>349</v>
      </c>
      <c r="F184" s="2">
        <v>10</v>
      </c>
      <c r="G184" s="17"/>
      <c r="H184" s="17">
        <f>Lentelė25[[#This Row],[Paslaugos įkainis be PVM, Eur**
(įrašo tiekėjas)]]*Lentelė25[[#This Row],[Preliminarus tyrimų sk. maksimaliam 36 mėn. laikui]]</f>
        <v>0</v>
      </c>
    </row>
    <row r="185" spans="1:8" x14ac:dyDescent="0.25">
      <c r="A185" s="20">
        <v>178</v>
      </c>
      <c r="B185" s="7" t="s">
        <v>197</v>
      </c>
      <c r="C185" s="7" t="s">
        <v>213</v>
      </c>
      <c r="D185" s="15" t="s">
        <v>349</v>
      </c>
      <c r="E185" s="15" t="s">
        <v>349</v>
      </c>
      <c r="F185" s="2">
        <v>40</v>
      </c>
      <c r="G185" s="17"/>
      <c r="H185" s="17">
        <f>Lentelė25[[#This Row],[Paslaugos įkainis be PVM, Eur**
(įrašo tiekėjas)]]*Lentelė25[[#This Row],[Preliminarus tyrimų sk. maksimaliam 36 mėn. laikui]]</f>
        <v>0</v>
      </c>
    </row>
    <row r="186" spans="1:8" ht="45" x14ac:dyDescent="0.25">
      <c r="A186" s="20">
        <v>179</v>
      </c>
      <c r="B186" s="7" t="s">
        <v>197</v>
      </c>
      <c r="C186" s="7" t="s">
        <v>214</v>
      </c>
      <c r="D186" s="15" t="s">
        <v>349</v>
      </c>
      <c r="E186" s="15" t="s">
        <v>349</v>
      </c>
      <c r="F186" s="2">
        <v>10</v>
      </c>
      <c r="G186" s="17"/>
      <c r="H186" s="17">
        <f>Lentelė25[[#This Row],[Paslaugos įkainis be PVM, Eur**
(įrašo tiekėjas)]]*Lentelė25[[#This Row],[Preliminarus tyrimų sk. maksimaliam 36 mėn. laikui]]</f>
        <v>0</v>
      </c>
    </row>
    <row r="187" spans="1:8" x14ac:dyDescent="0.25">
      <c r="A187" s="20">
        <v>180</v>
      </c>
      <c r="B187" s="7" t="s">
        <v>197</v>
      </c>
      <c r="C187" s="7" t="s">
        <v>215</v>
      </c>
      <c r="D187" s="15" t="s">
        <v>349</v>
      </c>
      <c r="E187" s="15" t="s">
        <v>349</v>
      </c>
      <c r="F187" s="2">
        <v>10</v>
      </c>
      <c r="G187" s="17"/>
      <c r="H187" s="17">
        <f>Lentelė25[[#This Row],[Paslaugos įkainis be PVM, Eur**
(įrašo tiekėjas)]]*Lentelė25[[#This Row],[Preliminarus tyrimų sk. maksimaliam 36 mėn. laikui]]</f>
        <v>0</v>
      </c>
    </row>
    <row r="188" spans="1:8" ht="45" x14ac:dyDescent="0.25">
      <c r="A188" s="20">
        <v>181</v>
      </c>
      <c r="B188" s="7" t="s">
        <v>197</v>
      </c>
      <c r="C188" s="7" t="s">
        <v>216</v>
      </c>
      <c r="D188" s="15" t="s">
        <v>349</v>
      </c>
      <c r="E188" s="15" t="s">
        <v>349</v>
      </c>
      <c r="F188" s="2">
        <v>10</v>
      </c>
      <c r="G188" s="17"/>
      <c r="H188" s="17">
        <f>Lentelė25[[#This Row],[Paslaugos įkainis be PVM, Eur**
(įrašo tiekėjas)]]*Lentelė25[[#This Row],[Preliminarus tyrimų sk. maksimaliam 36 mėn. laikui]]</f>
        <v>0</v>
      </c>
    </row>
    <row r="189" spans="1:8" ht="30" x14ac:dyDescent="0.25">
      <c r="A189" s="20">
        <v>182</v>
      </c>
      <c r="B189" s="7" t="s">
        <v>197</v>
      </c>
      <c r="C189" s="7" t="s">
        <v>217</v>
      </c>
      <c r="D189" s="15" t="s">
        <v>349</v>
      </c>
      <c r="E189" s="15" t="s">
        <v>349</v>
      </c>
      <c r="F189" s="2">
        <v>20</v>
      </c>
      <c r="G189" s="17"/>
      <c r="H189" s="17">
        <f>Lentelė25[[#This Row],[Paslaugos įkainis be PVM, Eur**
(įrašo tiekėjas)]]*Lentelė25[[#This Row],[Preliminarus tyrimų sk. maksimaliam 36 mėn. laikui]]</f>
        <v>0</v>
      </c>
    </row>
    <row r="190" spans="1:8" x14ac:dyDescent="0.25">
      <c r="A190" s="20">
        <v>183</v>
      </c>
      <c r="B190" s="7" t="s">
        <v>197</v>
      </c>
      <c r="C190" s="7" t="s">
        <v>218</v>
      </c>
      <c r="D190" s="15" t="s">
        <v>349</v>
      </c>
      <c r="E190" s="15" t="s">
        <v>349</v>
      </c>
      <c r="F190" s="2">
        <v>10</v>
      </c>
      <c r="G190" s="17"/>
      <c r="H190" s="17">
        <f>Lentelė25[[#This Row],[Paslaugos įkainis be PVM, Eur**
(įrašo tiekėjas)]]*Lentelė25[[#This Row],[Preliminarus tyrimų sk. maksimaliam 36 mėn. laikui]]</f>
        <v>0</v>
      </c>
    </row>
    <row r="191" spans="1:8" x14ac:dyDescent="0.25">
      <c r="A191" s="20">
        <v>184</v>
      </c>
      <c r="B191" s="7" t="s">
        <v>197</v>
      </c>
      <c r="C191" s="7" t="s">
        <v>219</v>
      </c>
      <c r="D191" s="15" t="s">
        <v>349</v>
      </c>
      <c r="E191" s="15" t="s">
        <v>349</v>
      </c>
      <c r="F191" s="2">
        <v>10</v>
      </c>
      <c r="G191" s="17"/>
      <c r="H191" s="17">
        <f>Lentelė25[[#This Row],[Paslaugos įkainis be PVM, Eur**
(įrašo tiekėjas)]]*Lentelė25[[#This Row],[Preliminarus tyrimų sk. maksimaliam 36 mėn. laikui]]</f>
        <v>0</v>
      </c>
    </row>
    <row r="192" spans="1:8" ht="30" x14ac:dyDescent="0.25">
      <c r="A192" s="20">
        <v>185</v>
      </c>
      <c r="B192" s="7" t="s">
        <v>197</v>
      </c>
      <c r="C192" s="7" t="s">
        <v>220</v>
      </c>
      <c r="D192" s="15" t="s">
        <v>349</v>
      </c>
      <c r="E192" s="15" t="s">
        <v>349</v>
      </c>
      <c r="F192" s="2">
        <v>20</v>
      </c>
      <c r="G192" s="17"/>
      <c r="H192" s="17">
        <f>Lentelė25[[#This Row],[Paslaugos įkainis be PVM, Eur**
(įrašo tiekėjas)]]*Lentelė25[[#This Row],[Preliminarus tyrimų sk. maksimaliam 36 mėn. laikui]]</f>
        <v>0</v>
      </c>
    </row>
    <row r="193" spans="1:8" x14ac:dyDescent="0.25">
      <c r="A193" s="20">
        <v>186</v>
      </c>
      <c r="B193" s="7" t="s">
        <v>197</v>
      </c>
      <c r="C193" s="7" t="s">
        <v>221</v>
      </c>
      <c r="D193" s="15" t="s">
        <v>349</v>
      </c>
      <c r="E193" s="15" t="s">
        <v>349</v>
      </c>
      <c r="F193" s="2">
        <v>50</v>
      </c>
      <c r="G193" s="17"/>
      <c r="H193" s="17">
        <f>Lentelė25[[#This Row],[Paslaugos įkainis be PVM, Eur**
(įrašo tiekėjas)]]*Lentelė25[[#This Row],[Preliminarus tyrimų sk. maksimaliam 36 mėn. laikui]]</f>
        <v>0</v>
      </c>
    </row>
    <row r="194" spans="1:8" ht="30" x14ac:dyDescent="0.25">
      <c r="A194" s="20">
        <v>187</v>
      </c>
      <c r="B194" s="7" t="s">
        <v>197</v>
      </c>
      <c r="C194" s="7" t="s">
        <v>222</v>
      </c>
      <c r="D194" s="15" t="s">
        <v>349</v>
      </c>
      <c r="E194" s="15" t="s">
        <v>349</v>
      </c>
      <c r="F194" s="2">
        <v>10</v>
      </c>
      <c r="G194" s="17"/>
      <c r="H194" s="17">
        <f>Lentelė25[[#This Row],[Paslaugos įkainis be PVM, Eur**
(įrašo tiekėjas)]]*Lentelė25[[#This Row],[Preliminarus tyrimų sk. maksimaliam 36 mėn. laikui]]</f>
        <v>0</v>
      </c>
    </row>
    <row r="195" spans="1:8" x14ac:dyDescent="0.25">
      <c r="A195" s="20">
        <v>188</v>
      </c>
      <c r="B195" s="7" t="s">
        <v>197</v>
      </c>
      <c r="C195" s="7" t="s">
        <v>223</v>
      </c>
      <c r="D195" s="15" t="s">
        <v>349</v>
      </c>
      <c r="E195" s="15" t="s">
        <v>349</v>
      </c>
      <c r="F195" s="2">
        <v>10</v>
      </c>
      <c r="G195" s="17"/>
      <c r="H195" s="17">
        <f>Lentelė25[[#This Row],[Paslaugos įkainis be PVM, Eur**
(įrašo tiekėjas)]]*Lentelė25[[#This Row],[Preliminarus tyrimų sk. maksimaliam 36 mėn. laikui]]</f>
        <v>0</v>
      </c>
    </row>
    <row r="196" spans="1:8" x14ac:dyDescent="0.25">
      <c r="A196" s="20">
        <v>189</v>
      </c>
      <c r="B196" s="7" t="s">
        <v>197</v>
      </c>
      <c r="C196" s="7" t="s">
        <v>224</v>
      </c>
      <c r="D196" s="15" t="s">
        <v>349</v>
      </c>
      <c r="E196" s="15" t="s">
        <v>349</v>
      </c>
      <c r="F196" s="2">
        <v>10</v>
      </c>
      <c r="G196" s="17"/>
      <c r="H196" s="17">
        <f>Lentelė25[[#This Row],[Paslaugos įkainis be PVM, Eur**
(įrašo tiekėjas)]]*Lentelė25[[#This Row],[Preliminarus tyrimų sk. maksimaliam 36 mėn. laikui]]</f>
        <v>0</v>
      </c>
    </row>
    <row r="197" spans="1:8" ht="75" x14ac:dyDescent="0.25">
      <c r="A197" s="20">
        <v>190</v>
      </c>
      <c r="B197" s="7" t="s">
        <v>197</v>
      </c>
      <c r="C197" s="7" t="s">
        <v>225</v>
      </c>
      <c r="D197" s="15" t="s">
        <v>349</v>
      </c>
      <c r="E197" s="15" t="s">
        <v>349</v>
      </c>
      <c r="F197" s="2">
        <v>10</v>
      </c>
      <c r="G197" s="17"/>
      <c r="H197" s="17">
        <f>Lentelė25[[#This Row],[Paslaugos įkainis be PVM, Eur**
(įrašo tiekėjas)]]*Lentelė25[[#This Row],[Preliminarus tyrimų sk. maksimaliam 36 mėn. laikui]]</f>
        <v>0</v>
      </c>
    </row>
    <row r="198" spans="1:8" ht="45" x14ac:dyDescent="0.25">
      <c r="A198" s="20">
        <v>191</v>
      </c>
      <c r="B198" s="7" t="s">
        <v>197</v>
      </c>
      <c r="C198" s="7" t="s">
        <v>226</v>
      </c>
      <c r="D198" s="15" t="s">
        <v>349</v>
      </c>
      <c r="E198" s="15" t="s">
        <v>349</v>
      </c>
      <c r="F198" s="2">
        <v>10</v>
      </c>
      <c r="G198" s="17"/>
      <c r="H198" s="17">
        <f>Lentelė25[[#This Row],[Paslaugos įkainis be PVM, Eur**
(įrašo tiekėjas)]]*Lentelė25[[#This Row],[Preliminarus tyrimų sk. maksimaliam 36 mėn. laikui]]</f>
        <v>0</v>
      </c>
    </row>
    <row r="199" spans="1:8" x14ac:dyDescent="0.25">
      <c r="A199" s="20">
        <v>192</v>
      </c>
      <c r="B199" s="7" t="s">
        <v>197</v>
      </c>
      <c r="C199" s="7" t="s">
        <v>227</v>
      </c>
      <c r="D199" s="15" t="s">
        <v>349</v>
      </c>
      <c r="E199" s="15" t="s">
        <v>349</v>
      </c>
      <c r="F199" s="2">
        <v>10</v>
      </c>
      <c r="G199" s="17"/>
      <c r="H199" s="17">
        <f>Lentelė25[[#This Row],[Paslaugos įkainis be PVM, Eur**
(įrašo tiekėjas)]]*Lentelė25[[#This Row],[Preliminarus tyrimų sk. maksimaliam 36 mėn. laikui]]</f>
        <v>0</v>
      </c>
    </row>
    <row r="200" spans="1:8" ht="30" x14ac:dyDescent="0.25">
      <c r="A200" s="20">
        <v>193</v>
      </c>
      <c r="B200" s="7" t="s">
        <v>197</v>
      </c>
      <c r="C200" s="7" t="s">
        <v>228</v>
      </c>
      <c r="D200" s="15" t="s">
        <v>349</v>
      </c>
      <c r="E200" s="15" t="s">
        <v>349</v>
      </c>
      <c r="F200" s="2">
        <v>10</v>
      </c>
      <c r="G200" s="17"/>
      <c r="H200" s="17">
        <f>Lentelė25[[#This Row],[Paslaugos įkainis be PVM, Eur**
(įrašo tiekėjas)]]*Lentelė25[[#This Row],[Preliminarus tyrimų sk. maksimaliam 36 mėn. laikui]]</f>
        <v>0</v>
      </c>
    </row>
    <row r="201" spans="1:8" ht="30" x14ac:dyDescent="0.25">
      <c r="A201" s="20">
        <v>194</v>
      </c>
      <c r="B201" s="7" t="s">
        <v>197</v>
      </c>
      <c r="C201" s="7" t="s">
        <v>229</v>
      </c>
      <c r="D201" s="15" t="s">
        <v>349</v>
      </c>
      <c r="E201" s="15" t="s">
        <v>349</v>
      </c>
      <c r="F201" s="2">
        <v>1540</v>
      </c>
      <c r="G201" s="17"/>
      <c r="H201" s="17">
        <f>Lentelė25[[#This Row],[Paslaugos įkainis be PVM, Eur**
(įrašo tiekėjas)]]*Lentelė25[[#This Row],[Preliminarus tyrimų sk. maksimaliam 36 mėn. laikui]]</f>
        <v>0</v>
      </c>
    </row>
    <row r="202" spans="1:8" x14ac:dyDescent="0.25">
      <c r="A202" s="20">
        <v>195</v>
      </c>
      <c r="B202" s="7" t="s">
        <v>197</v>
      </c>
      <c r="C202" s="7" t="s">
        <v>230</v>
      </c>
      <c r="D202" s="15" t="s">
        <v>349</v>
      </c>
      <c r="E202" s="15" t="s">
        <v>349</v>
      </c>
      <c r="F202" s="2">
        <v>140</v>
      </c>
      <c r="G202" s="17"/>
      <c r="H202" s="17">
        <f>Lentelė25[[#This Row],[Paslaugos įkainis be PVM, Eur**
(įrašo tiekėjas)]]*Lentelė25[[#This Row],[Preliminarus tyrimų sk. maksimaliam 36 mėn. laikui]]</f>
        <v>0</v>
      </c>
    </row>
    <row r="203" spans="1:8" x14ac:dyDescent="0.25">
      <c r="A203" s="20">
        <v>196</v>
      </c>
      <c r="B203" s="7" t="s">
        <v>231</v>
      </c>
      <c r="C203" s="7" t="s">
        <v>232</v>
      </c>
      <c r="D203" s="15" t="s">
        <v>349</v>
      </c>
      <c r="E203" s="15" t="s">
        <v>349</v>
      </c>
      <c r="F203" s="2">
        <v>10</v>
      </c>
      <c r="G203" s="17"/>
      <c r="H203" s="17">
        <f>Lentelė25[[#This Row],[Paslaugos įkainis be PVM, Eur**
(įrašo tiekėjas)]]*Lentelė25[[#This Row],[Preliminarus tyrimų sk. maksimaliam 36 mėn. laikui]]</f>
        <v>0</v>
      </c>
    </row>
    <row r="204" spans="1:8" x14ac:dyDescent="0.25">
      <c r="A204" s="20">
        <v>197</v>
      </c>
      <c r="B204" s="7" t="s">
        <v>231</v>
      </c>
      <c r="C204" s="7" t="s">
        <v>233</v>
      </c>
      <c r="D204" s="15" t="s">
        <v>349</v>
      </c>
      <c r="E204" s="15" t="s">
        <v>349</v>
      </c>
      <c r="F204" s="2">
        <v>10</v>
      </c>
      <c r="G204" s="17"/>
      <c r="H204" s="17">
        <f>Lentelė25[[#This Row],[Paslaugos įkainis be PVM, Eur**
(įrašo tiekėjas)]]*Lentelė25[[#This Row],[Preliminarus tyrimų sk. maksimaliam 36 mėn. laikui]]</f>
        <v>0</v>
      </c>
    </row>
    <row r="205" spans="1:8" x14ac:dyDescent="0.25">
      <c r="A205" s="20">
        <v>198</v>
      </c>
      <c r="B205" s="7" t="s">
        <v>231</v>
      </c>
      <c r="C205" s="7" t="s">
        <v>234</v>
      </c>
      <c r="D205" s="15" t="s">
        <v>349</v>
      </c>
      <c r="E205" s="15" t="s">
        <v>349</v>
      </c>
      <c r="F205" s="2">
        <v>10</v>
      </c>
      <c r="G205" s="17"/>
      <c r="H205" s="17">
        <f>Lentelė25[[#This Row],[Paslaugos įkainis be PVM, Eur**
(įrašo tiekėjas)]]*Lentelė25[[#This Row],[Preliminarus tyrimų sk. maksimaliam 36 mėn. laikui]]</f>
        <v>0</v>
      </c>
    </row>
    <row r="206" spans="1:8" x14ac:dyDescent="0.25">
      <c r="A206" s="20">
        <v>199</v>
      </c>
      <c r="B206" s="7" t="s">
        <v>231</v>
      </c>
      <c r="C206" s="7" t="s">
        <v>235</v>
      </c>
      <c r="D206" s="15" t="s">
        <v>349</v>
      </c>
      <c r="E206" s="15" t="s">
        <v>349</v>
      </c>
      <c r="F206" s="2">
        <v>10</v>
      </c>
      <c r="G206" s="17"/>
      <c r="H206" s="17">
        <f>Lentelė25[[#This Row],[Paslaugos įkainis be PVM, Eur**
(įrašo tiekėjas)]]*Lentelė25[[#This Row],[Preliminarus tyrimų sk. maksimaliam 36 mėn. laikui]]</f>
        <v>0</v>
      </c>
    </row>
    <row r="207" spans="1:8" x14ac:dyDescent="0.25">
      <c r="A207" s="20">
        <v>200</v>
      </c>
      <c r="B207" s="7" t="s">
        <v>231</v>
      </c>
      <c r="C207" s="7" t="s">
        <v>236</v>
      </c>
      <c r="D207" s="15" t="s">
        <v>349</v>
      </c>
      <c r="E207" s="15" t="s">
        <v>349</v>
      </c>
      <c r="F207" s="2">
        <v>10</v>
      </c>
      <c r="G207" s="17"/>
      <c r="H207" s="17">
        <f>Lentelė25[[#This Row],[Paslaugos įkainis be PVM, Eur**
(įrašo tiekėjas)]]*Lentelė25[[#This Row],[Preliminarus tyrimų sk. maksimaliam 36 mėn. laikui]]</f>
        <v>0</v>
      </c>
    </row>
    <row r="208" spans="1:8" x14ac:dyDescent="0.25">
      <c r="A208" s="20">
        <v>201</v>
      </c>
      <c r="B208" s="7" t="s">
        <v>231</v>
      </c>
      <c r="C208" s="7" t="s">
        <v>237</v>
      </c>
      <c r="D208" s="15" t="s">
        <v>349</v>
      </c>
      <c r="E208" s="15" t="s">
        <v>349</v>
      </c>
      <c r="F208" s="2">
        <v>10</v>
      </c>
      <c r="G208" s="17"/>
      <c r="H208" s="17">
        <f>Lentelė25[[#This Row],[Paslaugos įkainis be PVM, Eur**
(įrašo tiekėjas)]]*Lentelė25[[#This Row],[Preliminarus tyrimų sk. maksimaliam 36 mėn. laikui]]</f>
        <v>0</v>
      </c>
    </row>
    <row r="209" spans="1:8" x14ac:dyDescent="0.25">
      <c r="A209" s="20">
        <v>202</v>
      </c>
      <c r="B209" s="7" t="s">
        <v>231</v>
      </c>
      <c r="C209" s="7" t="s">
        <v>238</v>
      </c>
      <c r="D209" s="15" t="s">
        <v>349</v>
      </c>
      <c r="E209" s="15" t="s">
        <v>349</v>
      </c>
      <c r="F209" s="2">
        <v>10</v>
      </c>
      <c r="G209" s="17"/>
      <c r="H209" s="17">
        <f>Lentelė25[[#This Row],[Paslaugos įkainis be PVM, Eur**
(įrašo tiekėjas)]]*Lentelė25[[#This Row],[Preliminarus tyrimų sk. maksimaliam 36 mėn. laikui]]</f>
        <v>0</v>
      </c>
    </row>
    <row r="210" spans="1:8" x14ac:dyDescent="0.25">
      <c r="A210" s="20">
        <v>203</v>
      </c>
      <c r="B210" s="7" t="s">
        <v>231</v>
      </c>
      <c r="C210" s="7" t="s">
        <v>239</v>
      </c>
      <c r="D210" s="15" t="s">
        <v>349</v>
      </c>
      <c r="E210" s="15" t="s">
        <v>349</v>
      </c>
      <c r="F210" s="2">
        <v>10</v>
      </c>
      <c r="G210" s="17"/>
      <c r="H210" s="17">
        <f>Lentelė25[[#This Row],[Paslaugos įkainis be PVM, Eur**
(įrašo tiekėjas)]]*Lentelė25[[#This Row],[Preliminarus tyrimų sk. maksimaliam 36 mėn. laikui]]</f>
        <v>0</v>
      </c>
    </row>
    <row r="211" spans="1:8" x14ac:dyDescent="0.25">
      <c r="A211" s="20">
        <v>204</v>
      </c>
      <c r="B211" s="7" t="s">
        <v>240</v>
      </c>
      <c r="C211" s="7" t="s">
        <v>241</v>
      </c>
      <c r="D211" s="15" t="s">
        <v>349</v>
      </c>
      <c r="E211" s="15" t="s">
        <v>349</v>
      </c>
      <c r="F211" s="2">
        <v>10</v>
      </c>
      <c r="G211" s="17"/>
      <c r="H211" s="17">
        <f>Lentelė25[[#This Row],[Paslaugos įkainis be PVM, Eur**
(įrašo tiekėjas)]]*Lentelė25[[#This Row],[Preliminarus tyrimų sk. maksimaliam 36 mėn. laikui]]</f>
        <v>0</v>
      </c>
    </row>
    <row r="212" spans="1:8" x14ac:dyDescent="0.25">
      <c r="A212" s="20">
        <v>205</v>
      </c>
      <c r="B212" s="7" t="s">
        <v>240</v>
      </c>
      <c r="C212" s="7" t="s">
        <v>242</v>
      </c>
      <c r="D212" s="15" t="s">
        <v>349</v>
      </c>
      <c r="E212" s="15" t="s">
        <v>349</v>
      </c>
      <c r="F212" s="2">
        <v>10</v>
      </c>
      <c r="G212" s="17"/>
      <c r="H212" s="17">
        <f>Lentelė25[[#This Row],[Paslaugos įkainis be PVM, Eur**
(įrašo tiekėjas)]]*Lentelė25[[#This Row],[Preliminarus tyrimų sk. maksimaliam 36 mėn. laikui]]</f>
        <v>0</v>
      </c>
    </row>
    <row r="213" spans="1:8" x14ac:dyDescent="0.25">
      <c r="A213" s="20">
        <v>206</v>
      </c>
      <c r="B213" s="7" t="s">
        <v>240</v>
      </c>
      <c r="C213" s="7" t="s">
        <v>243</v>
      </c>
      <c r="D213" s="15" t="s">
        <v>349</v>
      </c>
      <c r="E213" s="15" t="s">
        <v>349</v>
      </c>
      <c r="F213" s="2">
        <v>10</v>
      </c>
      <c r="G213" s="17"/>
      <c r="H213" s="17">
        <f>Lentelė25[[#This Row],[Paslaugos įkainis be PVM, Eur**
(įrašo tiekėjas)]]*Lentelė25[[#This Row],[Preliminarus tyrimų sk. maksimaliam 36 mėn. laikui]]</f>
        <v>0</v>
      </c>
    </row>
    <row r="214" spans="1:8" x14ac:dyDescent="0.25">
      <c r="A214" s="20">
        <v>207</v>
      </c>
      <c r="B214" s="7" t="s">
        <v>240</v>
      </c>
      <c r="C214" s="7" t="s">
        <v>244</v>
      </c>
      <c r="D214" s="15" t="s">
        <v>349</v>
      </c>
      <c r="E214" s="15" t="s">
        <v>349</v>
      </c>
      <c r="F214" s="2">
        <v>10</v>
      </c>
      <c r="G214" s="17"/>
      <c r="H214" s="17">
        <f>Lentelė25[[#This Row],[Paslaugos įkainis be PVM, Eur**
(įrašo tiekėjas)]]*Lentelė25[[#This Row],[Preliminarus tyrimų sk. maksimaliam 36 mėn. laikui]]</f>
        <v>0</v>
      </c>
    </row>
    <row r="215" spans="1:8" ht="30" x14ac:dyDescent="0.25">
      <c r="A215" s="20">
        <v>208</v>
      </c>
      <c r="B215" s="7" t="s">
        <v>240</v>
      </c>
      <c r="C215" s="7" t="s">
        <v>245</v>
      </c>
      <c r="D215" s="15" t="s">
        <v>349</v>
      </c>
      <c r="E215" s="15" t="s">
        <v>349</v>
      </c>
      <c r="F215" s="2">
        <v>10</v>
      </c>
      <c r="G215" s="17"/>
      <c r="H215" s="17">
        <f>Lentelė25[[#This Row],[Paslaugos įkainis be PVM, Eur**
(įrašo tiekėjas)]]*Lentelė25[[#This Row],[Preliminarus tyrimų sk. maksimaliam 36 mėn. laikui]]</f>
        <v>0</v>
      </c>
    </row>
    <row r="216" spans="1:8" x14ac:dyDescent="0.25">
      <c r="A216" s="20">
        <v>209</v>
      </c>
      <c r="B216" s="7" t="s">
        <v>240</v>
      </c>
      <c r="C216" s="7" t="s">
        <v>246</v>
      </c>
      <c r="D216" s="15" t="s">
        <v>349</v>
      </c>
      <c r="E216" s="15" t="s">
        <v>349</v>
      </c>
      <c r="F216" s="2">
        <v>10</v>
      </c>
      <c r="G216" s="17"/>
      <c r="H216" s="17">
        <f>Lentelė25[[#This Row],[Paslaugos įkainis be PVM, Eur**
(įrašo tiekėjas)]]*Lentelė25[[#This Row],[Preliminarus tyrimų sk. maksimaliam 36 mėn. laikui]]</f>
        <v>0</v>
      </c>
    </row>
    <row r="217" spans="1:8" ht="30" x14ac:dyDescent="0.25">
      <c r="A217" s="20">
        <v>210</v>
      </c>
      <c r="B217" s="7" t="s">
        <v>240</v>
      </c>
      <c r="C217" s="7" t="s">
        <v>247</v>
      </c>
      <c r="D217" s="15" t="s">
        <v>349</v>
      </c>
      <c r="E217" s="15" t="s">
        <v>349</v>
      </c>
      <c r="F217" s="2">
        <v>10</v>
      </c>
      <c r="G217" s="17"/>
      <c r="H217" s="17">
        <f>Lentelė25[[#This Row],[Paslaugos įkainis be PVM, Eur**
(įrašo tiekėjas)]]*Lentelė25[[#This Row],[Preliminarus tyrimų sk. maksimaliam 36 mėn. laikui]]</f>
        <v>0</v>
      </c>
    </row>
    <row r="218" spans="1:8" ht="30" x14ac:dyDescent="0.25">
      <c r="A218" s="20">
        <v>211</v>
      </c>
      <c r="B218" s="7" t="s">
        <v>240</v>
      </c>
      <c r="C218" s="7" t="s">
        <v>248</v>
      </c>
      <c r="D218" s="15" t="s">
        <v>349</v>
      </c>
      <c r="E218" s="15" t="s">
        <v>349</v>
      </c>
      <c r="F218" s="2">
        <v>10</v>
      </c>
      <c r="G218" s="17"/>
      <c r="H218" s="17">
        <f>Lentelė25[[#This Row],[Paslaugos įkainis be PVM, Eur**
(įrašo tiekėjas)]]*Lentelė25[[#This Row],[Preliminarus tyrimų sk. maksimaliam 36 mėn. laikui]]</f>
        <v>0</v>
      </c>
    </row>
    <row r="219" spans="1:8" ht="30" x14ac:dyDescent="0.25">
      <c r="A219" s="20">
        <v>212</v>
      </c>
      <c r="B219" s="7" t="s">
        <v>240</v>
      </c>
      <c r="C219" s="7" t="s">
        <v>249</v>
      </c>
      <c r="D219" s="15" t="s">
        <v>349</v>
      </c>
      <c r="E219" s="15" t="s">
        <v>349</v>
      </c>
      <c r="F219" s="2">
        <v>60</v>
      </c>
      <c r="G219" s="17"/>
      <c r="H219" s="17">
        <f>Lentelė25[[#This Row],[Paslaugos įkainis be PVM, Eur**
(įrašo tiekėjas)]]*Lentelė25[[#This Row],[Preliminarus tyrimų sk. maksimaliam 36 mėn. laikui]]</f>
        <v>0</v>
      </c>
    </row>
    <row r="220" spans="1:8" ht="30" x14ac:dyDescent="0.25">
      <c r="A220" s="20">
        <v>213</v>
      </c>
      <c r="B220" s="7" t="s">
        <v>240</v>
      </c>
      <c r="C220" s="7" t="s">
        <v>250</v>
      </c>
      <c r="D220" s="15" t="s">
        <v>349</v>
      </c>
      <c r="E220" s="15" t="s">
        <v>349</v>
      </c>
      <c r="F220" s="2">
        <v>10</v>
      </c>
      <c r="G220" s="17"/>
      <c r="H220" s="17">
        <f>Lentelė25[[#This Row],[Paslaugos įkainis be PVM, Eur**
(įrašo tiekėjas)]]*Lentelė25[[#This Row],[Preliminarus tyrimų sk. maksimaliam 36 mėn. laikui]]</f>
        <v>0</v>
      </c>
    </row>
    <row r="221" spans="1:8" ht="30" x14ac:dyDescent="0.25">
      <c r="A221" s="20">
        <v>214</v>
      </c>
      <c r="B221" s="7" t="s">
        <v>240</v>
      </c>
      <c r="C221" s="7" t="s">
        <v>251</v>
      </c>
      <c r="D221" s="15" t="s">
        <v>349</v>
      </c>
      <c r="E221" s="15" t="s">
        <v>349</v>
      </c>
      <c r="F221" s="2">
        <v>50</v>
      </c>
      <c r="G221" s="17"/>
      <c r="H221" s="17">
        <f>Lentelė25[[#This Row],[Paslaugos įkainis be PVM, Eur**
(įrašo tiekėjas)]]*Lentelė25[[#This Row],[Preliminarus tyrimų sk. maksimaliam 36 mėn. laikui]]</f>
        <v>0</v>
      </c>
    </row>
    <row r="222" spans="1:8" ht="30" x14ac:dyDescent="0.25">
      <c r="A222" s="20">
        <v>215</v>
      </c>
      <c r="B222" s="7" t="s">
        <v>240</v>
      </c>
      <c r="C222" s="7" t="s">
        <v>252</v>
      </c>
      <c r="D222" s="15" t="s">
        <v>349</v>
      </c>
      <c r="E222" s="15" t="s">
        <v>349</v>
      </c>
      <c r="F222" s="2">
        <v>10</v>
      </c>
      <c r="G222" s="17"/>
      <c r="H222" s="17">
        <f>Lentelė25[[#This Row],[Paslaugos įkainis be PVM, Eur**
(įrašo tiekėjas)]]*Lentelė25[[#This Row],[Preliminarus tyrimų sk. maksimaliam 36 mėn. laikui]]</f>
        <v>0</v>
      </c>
    </row>
    <row r="223" spans="1:8" ht="30" x14ac:dyDescent="0.25">
      <c r="A223" s="20">
        <v>216</v>
      </c>
      <c r="B223" s="7" t="s">
        <v>240</v>
      </c>
      <c r="C223" s="7" t="s">
        <v>253</v>
      </c>
      <c r="D223" s="15" t="s">
        <v>349</v>
      </c>
      <c r="E223" s="15" t="s">
        <v>349</v>
      </c>
      <c r="F223" s="2">
        <v>50</v>
      </c>
      <c r="G223" s="17"/>
      <c r="H223" s="17">
        <f>Lentelė25[[#This Row],[Paslaugos įkainis be PVM, Eur**
(įrašo tiekėjas)]]*Lentelė25[[#This Row],[Preliminarus tyrimų sk. maksimaliam 36 mėn. laikui]]</f>
        <v>0</v>
      </c>
    </row>
    <row r="224" spans="1:8" ht="30" x14ac:dyDescent="0.25">
      <c r="A224" s="20">
        <v>217</v>
      </c>
      <c r="B224" s="7" t="s">
        <v>240</v>
      </c>
      <c r="C224" s="7" t="s">
        <v>254</v>
      </c>
      <c r="D224" s="15" t="s">
        <v>349</v>
      </c>
      <c r="E224" s="15" t="s">
        <v>349</v>
      </c>
      <c r="F224" s="2">
        <v>50</v>
      </c>
      <c r="G224" s="17"/>
      <c r="H224" s="17">
        <f>Lentelė25[[#This Row],[Paslaugos įkainis be PVM, Eur**
(įrašo tiekėjas)]]*Lentelė25[[#This Row],[Preliminarus tyrimų sk. maksimaliam 36 mėn. laikui]]</f>
        <v>0</v>
      </c>
    </row>
    <row r="225" spans="1:8" x14ac:dyDescent="0.25">
      <c r="A225" s="20">
        <v>218</v>
      </c>
      <c r="B225" s="7" t="s">
        <v>240</v>
      </c>
      <c r="C225" s="7" t="s">
        <v>255</v>
      </c>
      <c r="D225" s="15" t="s">
        <v>349</v>
      </c>
      <c r="E225" s="15" t="s">
        <v>349</v>
      </c>
      <c r="F225" s="2">
        <v>10</v>
      </c>
      <c r="G225" s="17"/>
      <c r="H225" s="17">
        <f>Lentelė25[[#This Row],[Paslaugos įkainis be PVM, Eur**
(įrašo tiekėjas)]]*Lentelė25[[#This Row],[Preliminarus tyrimų sk. maksimaliam 36 mėn. laikui]]</f>
        <v>0</v>
      </c>
    </row>
    <row r="226" spans="1:8" ht="30" x14ac:dyDescent="0.25">
      <c r="A226" s="20">
        <v>219</v>
      </c>
      <c r="B226" s="7" t="s">
        <v>240</v>
      </c>
      <c r="C226" s="7" t="s">
        <v>256</v>
      </c>
      <c r="D226" s="15" t="s">
        <v>349</v>
      </c>
      <c r="E226" s="15" t="s">
        <v>349</v>
      </c>
      <c r="F226" s="2">
        <v>10</v>
      </c>
      <c r="G226" s="17"/>
      <c r="H226" s="17">
        <f>Lentelė25[[#This Row],[Paslaugos įkainis be PVM, Eur**
(įrašo tiekėjas)]]*Lentelė25[[#This Row],[Preliminarus tyrimų sk. maksimaliam 36 mėn. laikui]]</f>
        <v>0</v>
      </c>
    </row>
    <row r="227" spans="1:8" ht="30" x14ac:dyDescent="0.25">
      <c r="A227" s="20">
        <v>220</v>
      </c>
      <c r="B227" s="7" t="s">
        <v>240</v>
      </c>
      <c r="C227" s="7" t="s">
        <v>257</v>
      </c>
      <c r="D227" s="15" t="s">
        <v>349</v>
      </c>
      <c r="E227" s="15" t="s">
        <v>349</v>
      </c>
      <c r="F227" s="2">
        <v>10</v>
      </c>
      <c r="G227" s="17"/>
      <c r="H227" s="17">
        <f>Lentelė25[[#This Row],[Paslaugos įkainis be PVM, Eur**
(įrašo tiekėjas)]]*Lentelė25[[#This Row],[Preliminarus tyrimų sk. maksimaliam 36 mėn. laikui]]</f>
        <v>0</v>
      </c>
    </row>
    <row r="228" spans="1:8" x14ac:dyDescent="0.25">
      <c r="A228" s="20">
        <v>221</v>
      </c>
      <c r="B228" s="7" t="s">
        <v>240</v>
      </c>
      <c r="C228" s="7" t="s">
        <v>258</v>
      </c>
      <c r="D228" s="15" t="s">
        <v>349</v>
      </c>
      <c r="E228" s="15" t="s">
        <v>349</v>
      </c>
      <c r="F228" s="2">
        <v>10</v>
      </c>
      <c r="G228" s="17"/>
      <c r="H228" s="17">
        <f>Lentelė25[[#This Row],[Paslaugos įkainis be PVM, Eur**
(įrašo tiekėjas)]]*Lentelė25[[#This Row],[Preliminarus tyrimų sk. maksimaliam 36 mėn. laikui]]</f>
        <v>0</v>
      </c>
    </row>
    <row r="229" spans="1:8" ht="30" x14ac:dyDescent="0.25">
      <c r="A229" s="20">
        <v>222</v>
      </c>
      <c r="B229" s="7" t="s">
        <v>240</v>
      </c>
      <c r="C229" s="7" t="s">
        <v>259</v>
      </c>
      <c r="D229" s="15" t="s">
        <v>349</v>
      </c>
      <c r="E229" s="15" t="s">
        <v>349</v>
      </c>
      <c r="F229" s="2">
        <v>10</v>
      </c>
      <c r="G229" s="17"/>
      <c r="H229" s="17">
        <f>Lentelė25[[#This Row],[Paslaugos įkainis be PVM, Eur**
(įrašo tiekėjas)]]*Lentelė25[[#This Row],[Preliminarus tyrimų sk. maksimaliam 36 mėn. laikui]]</f>
        <v>0</v>
      </c>
    </row>
    <row r="230" spans="1:8" ht="30" x14ac:dyDescent="0.25">
      <c r="A230" s="20">
        <v>223</v>
      </c>
      <c r="B230" s="7" t="s">
        <v>240</v>
      </c>
      <c r="C230" s="7" t="s">
        <v>260</v>
      </c>
      <c r="D230" s="15" t="s">
        <v>349</v>
      </c>
      <c r="E230" s="15" t="s">
        <v>349</v>
      </c>
      <c r="F230" s="2">
        <v>10</v>
      </c>
      <c r="G230" s="17"/>
      <c r="H230" s="17">
        <f>Lentelė25[[#This Row],[Paslaugos įkainis be PVM, Eur**
(įrašo tiekėjas)]]*Lentelė25[[#This Row],[Preliminarus tyrimų sk. maksimaliam 36 mėn. laikui]]</f>
        <v>0</v>
      </c>
    </row>
    <row r="231" spans="1:8" ht="30" x14ac:dyDescent="0.25">
      <c r="A231" s="20">
        <v>224</v>
      </c>
      <c r="B231" s="7" t="s">
        <v>240</v>
      </c>
      <c r="C231" s="7" t="s">
        <v>261</v>
      </c>
      <c r="D231" s="15" t="s">
        <v>349</v>
      </c>
      <c r="E231" s="15" t="s">
        <v>349</v>
      </c>
      <c r="F231" s="2">
        <v>10</v>
      </c>
      <c r="G231" s="17"/>
      <c r="H231" s="17">
        <f>Lentelė25[[#This Row],[Paslaugos įkainis be PVM, Eur**
(įrašo tiekėjas)]]*Lentelė25[[#This Row],[Preliminarus tyrimų sk. maksimaliam 36 mėn. laikui]]</f>
        <v>0</v>
      </c>
    </row>
    <row r="232" spans="1:8" ht="30" x14ac:dyDescent="0.25">
      <c r="A232" s="20">
        <v>225</v>
      </c>
      <c r="B232" s="7" t="s">
        <v>240</v>
      </c>
      <c r="C232" s="7" t="s">
        <v>262</v>
      </c>
      <c r="D232" s="15" t="s">
        <v>349</v>
      </c>
      <c r="E232" s="15" t="s">
        <v>349</v>
      </c>
      <c r="F232" s="2">
        <v>10</v>
      </c>
      <c r="G232" s="17"/>
      <c r="H232" s="17">
        <f>Lentelė25[[#This Row],[Paslaugos įkainis be PVM, Eur**
(įrašo tiekėjas)]]*Lentelė25[[#This Row],[Preliminarus tyrimų sk. maksimaliam 36 mėn. laikui]]</f>
        <v>0</v>
      </c>
    </row>
    <row r="233" spans="1:8" ht="30" x14ac:dyDescent="0.25">
      <c r="A233" s="20">
        <v>226</v>
      </c>
      <c r="B233" s="7" t="s">
        <v>240</v>
      </c>
      <c r="C233" s="7" t="s">
        <v>263</v>
      </c>
      <c r="D233" s="15" t="s">
        <v>349</v>
      </c>
      <c r="E233" s="15" t="s">
        <v>349</v>
      </c>
      <c r="F233" s="2">
        <v>10</v>
      </c>
      <c r="G233" s="17"/>
      <c r="H233" s="17">
        <f>Lentelė25[[#This Row],[Paslaugos įkainis be PVM, Eur**
(įrašo tiekėjas)]]*Lentelė25[[#This Row],[Preliminarus tyrimų sk. maksimaliam 36 mėn. laikui]]</f>
        <v>0</v>
      </c>
    </row>
    <row r="234" spans="1:8" x14ac:dyDescent="0.25">
      <c r="A234" s="20">
        <v>227</v>
      </c>
      <c r="B234" s="7" t="s">
        <v>240</v>
      </c>
      <c r="C234" s="7" t="s">
        <v>264</v>
      </c>
      <c r="D234" s="15" t="s">
        <v>349</v>
      </c>
      <c r="E234" s="15" t="s">
        <v>349</v>
      </c>
      <c r="F234" s="2">
        <v>20</v>
      </c>
      <c r="G234" s="17"/>
      <c r="H234" s="17">
        <f>Lentelė25[[#This Row],[Paslaugos įkainis be PVM, Eur**
(įrašo tiekėjas)]]*Lentelė25[[#This Row],[Preliminarus tyrimų sk. maksimaliam 36 mėn. laikui]]</f>
        <v>0</v>
      </c>
    </row>
    <row r="235" spans="1:8" x14ac:dyDescent="0.25">
      <c r="A235" s="20">
        <v>228</v>
      </c>
      <c r="B235" s="7" t="s">
        <v>240</v>
      </c>
      <c r="C235" s="7" t="s">
        <v>265</v>
      </c>
      <c r="D235" s="15" t="s">
        <v>349</v>
      </c>
      <c r="E235" s="15" t="s">
        <v>349</v>
      </c>
      <c r="F235" s="2">
        <v>40</v>
      </c>
      <c r="G235" s="17"/>
      <c r="H235" s="17">
        <f>Lentelė25[[#This Row],[Paslaugos įkainis be PVM, Eur**
(įrašo tiekėjas)]]*Lentelė25[[#This Row],[Preliminarus tyrimų sk. maksimaliam 36 mėn. laikui]]</f>
        <v>0</v>
      </c>
    </row>
    <row r="236" spans="1:8" ht="30" x14ac:dyDescent="0.25">
      <c r="A236" s="20">
        <v>229</v>
      </c>
      <c r="B236" s="7" t="s">
        <v>240</v>
      </c>
      <c r="C236" s="7" t="s">
        <v>266</v>
      </c>
      <c r="D236" s="15" t="s">
        <v>349</v>
      </c>
      <c r="E236" s="15" t="s">
        <v>349</v>
      </c>
      <c r="F236" s="2">
        <v>20</v>
      </c>
      <c r="G236" s="17"/>
      <c r="H236" s="17">
        <f>Lentelė25[[#This Row],[Paslaugos įkainis be PVM, Eur**
(įrašo tiekėjas)]]*Lentelė25[[#This Row],[Preliminarus tyrimų sk. maksimaliam 36 mėn. laikui]]</f>
        <v>0</v>
      </c>
    </row>
    <row r="237" spans="1:8" ht="30" x14ac:dyDescent="0.25">
      <c r="A237" s="20">
        <v>230</v>
      </c>
      <c r="B237" s="7" t="s">
        <v>240</v>
      </c>
      <c r="C237" s="7" t="s">
        <v>267</v>
      </c>
      <c r="D237" s="15" t="s">
        <v>349</v>
      </c>
      <c r="E237" s="15" t="s">
        <v>349</v>
      </c>
      <c r="F237" s="2">
        <v>220</v>
      </c>
      <c r="G237" s="17"/>
      <c r="H237" s="17">
        <f>Lentelė25[[#This Row],[Paslaugos įkainis be PVM, Eur**
(įrašo tiekėjas)]]*Lentelė25[[#This Row],[Preliminarus tyrimų sk. maksimaliam 36 mėn. laikui]]</f>
        <v>0</v>
      </c>
    </row>
    <row r="238" spans="1:8" ht="30" x14ac:dyDescent="0.25">
      <c r="A238" s="20">
        <v>231</v>
      </c>
      <c r="B238" s="7" t="s">
        <v>240</v>
      </c>
      <c r="C238" s="7" t="s">
        <v>268</v>
      </c>
      <c r="D238" s="15" t="s">
        <v>349</v>
      </c>
      <c r="E238" s="15" t="s">
        <v>349</v>
      </c>
      <c r="F238" s="2">
        <v>50</v>
      </c>
      <c r="G238" s="17"/>
      <c r="H238" s="17">
        <f>Lentelė25[[#This Row],[Paslaugos įkainis be PVM, Eur**
(įrašo tiekėjas)]]*Lentelė25[[#This Row],[Preliminarus tyrimų sk. maksimaliam 36 mėn. laikui]]</f>
        <v>0</v>
      </c>
    </row>
    <row r="239" spans="1:8" ht="30" x14ac:dyDescent="0.25">
      <c r="A239" s="20">
        <v>232</v>
      </c>
      <c r="B239" s="7" t="s">
        <v>240</v>
      </c>
      <c r="C239" s="7" t="s">
        <v>269</v>
      </c>
      <c r="D239" s="15" t="s">
        <v>349</v>
      </c>
      <c r="E239" s="15" t="s">
        <v>349</v>
      </c>
      <c r="F239" s="2">
        <v>80</v>
      </c>
      <c r="G239" s="17"/>
      <c r="H239" s="17">
        <f>Lentelė25[[#This Row],[Paslaugos įkainis be PVM, Eur**
(įrašo tiekėjas)]]*Lentelė25[[#This Row],[Preliminarus tyrimų sk. maksimaliam 36 mėn. laikui]]</f>
        <v>0</v>
      </c>
    </row>
    <row r="240" spans="1:8" ht="30" x14ac:dyDescent="0.25">
      <c r="A240" s="20">
        <v>233</v>
      </c>
      <c r="B240" s="7" t="s">
        <v>240</v>
      </c>
      <c r="C240" s="7" t="s">
        <v>270</v>
      </c>
      <c r="D240" s="15" t="s">
        <v>349</v>
      </c>
      <c r="E240" s="15" t="s">
        <v>349</v>
      </c>
      <c r="F240" s="2">
        <v>340</v>
      </c>
      <c r="G240" s="17"/>
      <c r="H240" s="17">
        <f>Lentelė25[[#This Row],[Paslaugos įkainis be PVM, Eur**
(įrašo tiekėjas)]]*Lentelė25[[#This Row],[Preliminarus tyrimų sk. maksimaliam 36 mėn. laikui]]</f>
        <v>0</v>
      </c>
    </row>
    <row r="241" spans="1:8" ht="30" x14ac:dyDescent="0.25">
      <c r="A241" s="20">
        <v>234</v>
      </c>
      <c r="B241" s="7" t="s">
        <v>240</v>
      </c>
      <c r="C241" s="7" t="s">
        <v>271</v>
      </c>
      <c r="D241" s="15" t="s">
        <v>349</v>
      </c>
      <c r="E241" s="15" t="s">
        <v>349</v>
      </c>
      <c r="F241" s="2">
        <v>20</v>
      </c>
      <c r="G241" s="17"/>
      <c r="H241" s="17">
        <f>Lentelė25[[#This Row],[Paslaugos įkainis be PVM, Eur**
(įrašo tiekėjas)]]*Lentelė25[[#This Row],[Preliminarus tyrimų sk. maksimaliam 36 mėn. laikui]]</f>
        <v>0</v>
      </c>
    </row>
    <row r="242" spans="1:8" x14ac:dyDescent="0.25">
      <c r="A242" s="20">
        <v>235</v>
      </c>
      <c r="B242" s="7" t="s">
        <v>240</v>
      </c>
      <c r="C242" s="7" t="s">
        <v>272</v>
      </c>
      <c r="D242" s="15" t="s">
        <v>349</v>
      </c>
      <c r="E242" s="15" t="s">
        <v>349</v>
      </c>
      <c r="F242" s="2">
        <v>20</v>
      </c>
      <c r="G242" s="17"/>
      <c r="H242" s="17">
        <f>Lentelė25[[#This Row],[Paslaugos įkainis be PVM, Eur**
(įrašo tiekėjas)]]*Lentelė25[[#This Row],[Preliminarus tyrimų sk. maksimaliam 36 mėn. laikui]]</f>
        <v>0</v>
      </c>
    </row>
    <row r="243" spans="1:8" x14ac:dyDescent="0.25">
      <c r="A243" s="20">
        <v>236</v>
      </c>
      <c r="B243" s="7" t="s">
        <v>240</v>
      </c>
      <c r="C243" s="7" t="s">
        <v>273</v>
      </c>
      <c r="D243" s="15" t="s">
        <v>349</v>
      </c>
      <c r="E243" s="15" t="s">
        <v>349</v>
      </c>
      <c r="F243" s="2">
        <v>10</v>
      </c>
      <c r="G243" s="17"/>
      <c r="H243" s="17">
        <f>Lentelė25[[#This Row],[Paslaugos įkainis be PVM, Eur**
(įrašo tiekėjas)]]*Lentelė25[[#This Row],[Preliminarus tyrimų sk. maksimaliam 36 mėn. laikui]]</f>
        <v>0</v>
      </c>
    </row>
    <row r="244" spans="1:8" x14ac:dyDescent="0.25">
      <c r="A244" s="20">
        <v>237</v>
      </c>
      <c r="B244" s="7" t="s">
        <v>240</v>
      </c>
      <c r="C244" s="7" t="s">
        <v>274</v>
      </c>
      <c r="D244" s="15" t="s">
        <v>349</v>
      </c>
      <c r="E244" s="15" t="s">
        <v>349</v>
      </c>
      <c r="F244" s="2">
        <v>10</v>
      </c>
      <c r="G244" s="17"/>
      <c r="H244" s="17">
        <f>Lentelė25[[#This Row],[Paslaugos įkainis be PVM, Eur**
(įrašo tiekėjas)]]*Lentelė25[[#This Row],[Preliminarus tyrimų sk. maksimaliam 36 mėn. laikui]]</f>
        <v>0</v>
      </c>
    </row>
    <row r="245" spans="1:8" ht="30" x14ac:dyDescent="0.25">
      <c r="A245" s="20">
        <v>238</v>
      </c>
      <c r="B245" s="7" t="s">
        <v>240</v>
      </c>
      <c r="C245" s="7" t="s">
        <v>275</v>
      </c>
      <c r="D245" s="15" t="s">
        <v>349</v>
      </c>
      <c r="E245" s="15" t="s">
        <v>349</v>
      </c>
      <c r="F245" s="2">
        <v>90</v>
      </c>
      <c r="G245" s="17"/>
      <c r="H245" s="17">
        <f>Lentelė25[[#This Row],[Paslaugos įkainis be PVM, Eur**
(įrašo tiekėjas)]]*Lentelė25[[#This Row],[Preliminarus tyrimų sk. maksimaliam 36 mėn. laikui]]</f>
        <v>0</v>
      </c>
    </row>
    <row r="246" spans="1:8" ht="30" x14ac:dyDescent="0.25">
      <c r="A246" s="20">
        <v>239</v>
      </c>
      <c r="B246" s="7" t="s">
        <v>240</v>
      </c>
      <c r="C246" s="7" t="s">
        <v>276</v>
      </c>
      <c r="D246" s="15" t="s">
        <v>349</v>
      </c>
      <c r="E246" s="15" t="s">
        <v>349</v>
      </c>
      <c r="F246" s="2">
        <v>70</v>
      </c>
      <c r="G246" s="17"/>
      <c r="H246" s="17">
        <f>Lentelė25[[#This Row],[Paslaugos įkainis be PVM, Eur**
(įrašo tiekėjas)]]*Lentelė25[[#This Row],[Preliminarus tyrimų sk. maksimaliam 36 mėn. laikui]]</f>
        <v>0</v>
      </c>
    </row>
    <row r="247" spans="1:8" ht="30" x14ac:dyDescent="0.25">
      <c r="A247" s="20">
        <v>240</v>
      </c>
      <c r="B247" s="7" t="s">
        <v>240</v>
      </c>
      <c r="C247" s="7" t="s">
        <v>277</v>
      </c>
      <c r="D247" s="15" t="s">
        <v>349</v>
      </c>
      <c r="E247" s="15" t="s">
        <v>349</v>
      </c>
      <c r="F247" s="2">
        <v>900</v>
      </c>
      <c r="G247" s="17"/>
      <c r="H247" s="17">
        <f>Lentelė25[[#This Row],[Paslaugos įkainis be PVM, Eur**
(įrašo tiekėjas)]]*Lentelė25[[#This Row],[Preliminarus tyrimų sk. maksimaliam 36 mėn. laikui]]</f>
        <v>0</v>
      </c>
    </row>
    <row r="248" spans="1:8" ht="30" x14ac:dyDescent="0.25">
      <c r="A248" s="20">
        <v>241</v>
      </c>
      <c r="B248" s="7" t="s">
        <v>240</v>
      </c>
      <c r="C248" s="7" t="s">
        <v>278</v>
      </c>
      <c r="D248" s="15" t="s">
        <v>349</v>
      </c>
      <c r="E248" s="15" t="s">
        <v>349</v>
      </c>
      <c r="F248" s="2">
        <v>10</v>
      </c>
      <c r="G248" s="17"/>
      <c r="H248" s="17">
        <f>Lentelė25[[#This Row],[Paslaugos įkainis be PVM, Eur**
(įrašo tiekėjas)]]*Lentelė25[[#This Row],[Preliminarus tyrimų sk. maksimaliam 36 mėn. laikui]]</f>
        <v>0</v>
      </c>
    </row>
    <row r="249" spans="1:8" ht="30" x14ac:dyDescent="0.25">
      <c r="A249" s="20">
        <v>242</v>
      </c>
      <c r="B249" s="7" t="s">
        <v>240</v>
      </c>
      <c r="C249" s="7" t="s">
        <v>279</v>
      </c>
      <c r="D249" s="15" t="s">
        <v>349</v>
      </c>
      <c r="E249" s="15" t="s">
        <v>349</v>
      </c>
      <c r="F249" s="2">
        <v>10</v>
      </c>
      <c r="G249" s="17"/>
      <c r="H249" s="17">
        <f>Lentelė25[[#This Row],[Paslaugos įkainis be PVM, Eur**
(įrašo tiekėjas)]]*Lentelė25[[#This Row],[Preliminarus tyrimų sk. maksimaliam 36 mėn. laikui]]</f>
        <v>0</v>
      </c>
    </row>
    <row r="250" spans="1:8" ht="30" x14ac:dyDescent="0.25">
      <c r="A250" s="20">
        <v>243</v>
      </c>
      <c r="B250" s="7" t="s">
        <v>240</v>
      </c>
      <c r="C250" s="7" t="s">
        <v>280</v>
      </c>
      <c r="D250" s="15" t="s">
        <v>349</v>
      </c>
      <c r="E250" s="15" t="s">
        <v>349</v>
      </c>
      <c r="F250" s="2">
        <v>10</v>
      </c>
      <c r="G250" s="17"/>
      <c r="H250" s="17">
        <f>Lentelė25[[#This Row],[Paslaugos įkainis be PVM, Eur**
(įrašo tiekėjas)]]*Lentelė25[[#This Row],[Preliminarus tyrimų sk. maksimaliam 36 mėn. laikui]]</f>
        <v>0</v>
      </c>
    </row>
    <row r="251" spans="1:8" ht="30" x14ac:dyDescent="0.25">
      <c r="A251" s="20">
        <v>244</v>
      </c>
      <c r="B251" s="7" t="s">
        <v>240</v>
      </c>
      <c r="C251" s="7" t="s">
        <v>281</v>
      </c>
      <c r="D251" s="15" t="s">
        <v>349</v>
      </c>
      <c r="E251" s="15" t="s">
        <v>349</v>
      </c>
      <c r="F251" s="2">
        <v>420</v>
      </c>
      <c r="G251" s="17"/>
      <c r="H251" s="17">
        <f>Lentelė25[[#This Row],[Paslaugos įkainis be PVM, Eur**
(įrašo tiekėjas)]]*Lentelė25[[#This Row],[Preliminarus tyrimų sk. maksimaliam 36 mėn. laikui]]</f>
        <v>0</v>
      </c>
    </row>
    <row r="252" spans="1:8" ht="30" x14ac:dyDescent="0.25">
      <c r="A252" s="20">
        <v>245</v>
      </c>
      <c r="B252" s="7" t="s">
        <v>240</v>
      </c>
      <c r="C252" s="7" t="s">
        <v>282</v>
      </c>
      <c r="D252" s="15" t="s">
        <v>349</v>
      </c>
      <c r="E252" s="15" t="s">
        <v>349</v>
      </c>
      <c r="F252" s="2">
        <v>80</v>
      </c>
      <c r="G252" s="17"/>
      <c r="H252" s="17">
        <f>Lentelė25[[#This Row],[Paslaugos įkainis be PVM, Eur**
(įrašo tiekėjas)]]*Lentelė25[[#This Row],[Preliminarus tyrimų sk. maksimaliam 36 mėn. laikui]]</f>
        <v>0</v>
      </c>
    </row>
    <row r="253" spans="1:8" x14ac:dyDescent="0.25">
      <c r="A253" s="20">
        <v>246</v>
      </c>
      <c r="B253" s="7" t="s">
        <v>240</v>
      </c>
      <c r="C253" s="7" t="s">
        <v>283</v>
      </c>
      <c r="D253" s="15" t="s">
        <v>349</v>
      </c>
      <c r="E253" s="15" t="s">
        <v>349</v>
      </c>
      <c r="F253" s="2">
        <v>10</v>
      </c>
      <c r="G253" s="17"/>
      <c r="H253" s="17">
        <f>Lentelė25[[#This Row],[Paslaugos įkainis be PVM, Eur**
(įrašo tiekėjas)]]*Lentelė25[[#This Row],[Preliminarus tyrimų sk. maksimaliam 36 mėn. laikui]]</f>
        <v>0</v>
      </c>
    </row>
    <row r="254" spans="1:8" ht="30" x14ac:dyDescent="0.25">
      <c r="A254" s="20">
        <v>247</v>
      </c>
      <c r="B254" s="7" t="s">
        <v>240</v>
      </c>
      <c r="C254" s="7" t="s">
        <v>284</v>
      </c>
      <c r="D254" s="15" t="s">
        <v>349</v>
      </c>
      <c r="E254" s="15" t="s">
        <v>349</v>
      </c>
      <c r="F254" s="2">
        <v>50</v>
      </c>
      <c r="G254" s="17"/>
      <c r="H254" s="17">
        <f>Lentelė25[[#This Row],[Paslaugos įkainis be PVM, Eur**
(įrašo tiekėjas)]]*Lentelė25[[#This Row],[Preliminarus tyrimų sk. maksimaliam 36 mėn. laikui]]</f>
        <v>0</v>
      </c>
    </row>
    <row r="255" spans="1:8" ht="30" x14ac:dyDescent="0.25">
      <c r="A255" s="20">
        <v>248</v>
      </c>
      <c r="B255" s="7" t="s">
        <v>240</v>
      </c>
      <c r="C255" s="7" t="s">
        <v>285</v>
      </c>
      <c r="D255" s="15" t="s">
        <v>349</v>
      </c>
      <c r="E255" s="15" t="s">
        <v>349</v>
      </c>
      <c r="F255" s="2">
        <v>50</v>
      </c>
      <c r="G255" s="17"/>
      <c r="H255" s="17">
        <f>Lentelė25[[#This Row],[Paslaugos įkainis be PVM, Eur**
(įrašo tiekėjas)]]*Lentelė25[[#This Row],[Preliminarus tyrimų sk. maksimaliam 36 mėn. laikui]]</f>
        <v>0</v>
      </c>
    </row>
    <row r="256" spans="1:8" ht="30" x14ac:dyDescent="0.25">
      <c r="A256" s="20">
        <v>249</v>
      </c>
      <c r="B256" s="7" t="s">
        <v>240</v>
      </c>
      <c r="C256" s="7" t="s">
        <v>286</v>
      </c>
      <c r="D256" s="15" t="s">
        <v>349</v>
      </c>
      <c r="E256" s="15" t="s">
        <v>349</v>
      </c>
      <c r="F256" s="2">
        <v>10</v>
      </c>
      <c r="G256" s="17"/>
      <c r="H256" s="17">
        <f>Lentelė25[[#This Row],[Paslaugos įkainis be PVM, Eur**
(įrašo tiekėjas)]]*Lentelė25[[#This Row],[Preliminarus tyrimų sk. maksimaliam 36 mėn. laikui]]</f>
        <v>0</v>
      </c>
    </row>
    <row r="257" spans="1:8" x14ac:dyDescent="0.25">
      <c r="A257" s="20">
        <v>250</v>
      </c>
      <c r="B257" s="7" t="s">
        <v>240</v>
      </c>
      <c r="C257" s="7" t="s">
        <v>287</v>
      </c>
      <c r="D257" s="15" t="s">
        <v>349</v>
      </c>
      <c r="E257" s="15" t="s">
        <v>349</v>
      </c>
      <c r="F257" s="2">
        <v>10</v>
      </c>
      <c r="G257" s="17"/>
      <c r="H257" s="17">
        <f>Lentelė25[[#This Row],[Paslaugos įkainis be PVM, Eur**
(įrašo tiekėjas)]]*Lentelė25[[#This Row],[Preliminarus tyrimų sk. maksimaliam 36 mėn. laikui]]</f>
        <v>0</v>
      </c>
    </row>
    <row r="258" spans="1:8" x14ac:dyDescent="0.25">
      <c r="A258" s="20">
        <v>251</v>
      </c>
      <c r="B258" s="7" t="s">
        <v>240</v>
      </c>
      <c r="C258" s="7" t="s">
        <v>288</v>
      </c>
      <c r="D258" s="15" t="s">
        <v>349</v>
      </c>
      <c r="E258" s="15" t="s">
        <v>349</v>
      </c>
      <c r="F258" s="2">
        <v>10</v>
      </c>
      <c r="G258" s="17"/>
      <c r="H258" s="17">
        <f>Lentelė25[[#This Row],[Paslaugos įkainis be PVM, Eur**
(įrašo tiekėjas)]]*Lentelė25[[#This Row],[Preliminarus tyrimų sk. maksimaliam 36 mėn. laikui]]</f>
        <v>0</v>
      </c>
    </row>
    <row r="259" spans="1:8" x14ac:dyDescent="0.25">
      <c r="A259" s="20">
        <v>252</v>
      </c>
      <c r="B259" s="7" t="s">
        <v>240</v>
      </c>
      <c r="C259" s="7" t="s">
        <v>289</v>
      </c>
      <c r="D259" s="15" t="s">
        <v>349</v>
      </c>
      <c r="E259" s="15" t="s">
        <v>349</v>
      </c>
      <c r="F259" s="2">
        <v>10</v>
      </c>
      <c r="G259" s="17"/>
      <c r="H259" s="17">
        <f>Lentelė25[[#This Row],[Paslaugos įkainis be PVM, Eur**
(įrašo tiekėjas)]]*Lentelė25[[#This Row],[Preliminarus tyrimų sk. maksimaliam 36 mėn. laikui]]</f>
        <v>0</v>
      </c>
    </row>
    <row r="260" spans="1:8" x14ac:dyDescent="0.25">
      <c r="A260" s="20">
        <v>253</v>
      </c>
      <c r="B260" s="7" t="s">
        <v>240</v>
      </c>
      <c r="C260" s="7" t="s">
        <v>290</v>
      </c>
      <c r="D260" s="15" t="s">
        <v>349</v>
      </c>
      <c r="E260" s="15" t="s">
        <v>349</v>
      </c>
      <c r="F260" s="2">
        <v>10</v>
      </c>
      <c r="G260" s="17"/>
      <c r="H260" s="17">
        <f>Lentelė25[[#This Row],[Paslaugos įkainis be PVM, Eur**
(įrašo tiekėjas)]]*Lentelė25[[#This Row],[Preliminarus tyrimų sk. maksimaliam 36 mėn. laikui]]</f>
        <v>0</v>
      </c>
    </row>
    <row r="261" spans="1:8" x14ac:dyDescent="0.25">
      <c r="A261" s="20">
        <v>254</v>
      </c>
      <c r="B261" s="7" t="s">
        <v>240</v>
      </c>
      <c r="C261" s="7" t="s">
        <v>291</v>
      </c>
      <c r="D261" s="15" t="s">
        <v>349</v>
      </c>
      <c r="E261" s="15" t="s">
        <v>349</v>
      </c>
      <c r="F261" s="2">
        <v>10</v>
      </c>
      <c r="G261" s="17"/>
      <c r="H261" s="17">
        <f>Lentelė25[[#This Row],[Paslaugos įkainis be PVM, Eur**
(įrašo tiekėjas)]]*Lentelė25[[#This Row],[Preliminarus tyrimų sk. maksimaliam 36 mėn. laikui]]</f>
        <v>0</v>
      </c>
    </row>
    <row r="262" spans="1:8" x14ac:dyDescent="0.25">
      <c r="A262" s="20">
        <v>255</v>
      </c>
      <c r="B262" s="7" t="s">
        <v>240</v>
      </c>
      <c r="C262" s="7" t="s">
        <v>292</v>
      </c>
      <c r="D262" s="15" t="s">
        <v>349</v>
      </c>
      <c r="E262" s="15" t="s">
        <v>349</v>
      </c>
      <c r="F262" s="2">
        <v>450</v>
      </c>
      <c r="G262" s="17"/>
      <c r="H262" s="17">
        <f>Lentelė25[[#This Row],[Paslaugos įkainis be PVM, Eur**
(įrašo tiekėjas)]]*Lentelė25[[#This Row],[Preliminarus tyrimų sk. maksimaliam 36 mėn. laikui]]</f>
        <v>0</v>
      </c>
    </row>
    <row r="263" spans="1:8" x14ac:dyDescent="0.25">
      <c r="A263" s="20">
        <v>256</v>
      </c>
      <c r="B263" s="7" t="s">
        <v>240</v>
      </c>
      <c r="C263" s="7" t="s">
        <v>293</v>
      </c>
      <c r="D263" s="15" t="s">
        <v>349</v>
      </c>
      <c r="E263" s="15" t="s">
        <v>349</v>
      </c>
      <c r="F263" s="2">
        <v>450</v>
      </c>
      <c r="G263" s="17"/>
      <c r="H263" s="17">
        <f>Lentelė25[[#This Row],[Paslaugos įkainis be PVM, Eur**
(įrašo tiekėjas)]]*Lentelė25[[#This Row],[Preliminarus tyrimų sk. maksimaliam 36 mėn. laikui]]</f>
        <v>0</v>
      </c>
    </row>
    <row r="264" spans="1:8" ht="30" x14ac:dyDescent="0.25">
      <c r="A264" s="20">
        <v>257</v>
      </c>
      <c r="B264" s="7" t="s">
        <v>240</v>
      </c>
      <c r="C264" s="7" t="s">
        <v>294</v>
      </c>
      <c r="D264" s="15" t="s">
        <v>349</v>
      </c>
      <c r="E264" s="15" t="s">
        <v>349</v>
      </c>
      <c r="F264" s="2">
        <v>10</v>
      </c>
      <c r="G264" s="17"/>
      <c r="H264" s="17">
        <f>Lentelė25[[#This Row],[Paslaugos įkainis be PVM, Eur**
(įrašo tiekėjas)]]*Lentelė25[[#This Row],[Preliminarus tyrimų sk. maksimaliam 36 mėn. laikui]]</f>
        <v>0</v>
      </c>
    </row>
    <row r="265" spans="1:8" ht="30" x14ac:dyDescent="0.25">
      <c r="A265" s="20">
        <v>258</v>
      </c>
      <c r="B265" s="7" t="s">
        <v>240</v>
      </c>
      <c r="C265" s="7" t="s">
        <v>295</v>
      </c>
      <c r="D265" s="15" t="s">
        <v>349</v>
      </c>
      <c r="E265" s="15" t="s">
        <v>349</v>
      </c>
      <c r="F265" s="2">
        <v>10</v>
      </c>
      <c r="G265" s="17"/>
      <c r="H265" s="17">
        <f>Lentelė25[[#This Row],[Paslaugos įkainis be PVM, Eur**
(įrašo tiekėjas)]]*Lentelė25[[#This Row],[Preliminarus tyrimų sk. maksimaliam 36 mėn. laikui]]</f>
        <v>0</v>
      </c>
    </row>
    <row r="266" spans="1:8" ht="30" x14ac:dyDescent="0.25">
      <c r="A266" s="20">
        <v>259</v>
      </c>
      <c r="B266" s="7" t="s">
        <v>240</v>
      </c>
      <c r="C266" s="7" t="s">
        <v>296</v>
      </c>
      <c r="D266" s="15" t="s">
        <v>349</v>
      </c>
      <c r="E266" s="15" t="s">
        <v>349</v>
      </c>
      <c r="F266" s="2">
        <v>10</v>
      </c>
      <c r="G266" s="17"/>
      <c r="H266" s="17">
        <f>Lentelė25[[#This Row],[Paslaugos įkainis be PVM, Eur**
(įrašo tiekėjas)]]*Lentelė25[[#This Row],[Preliminarus tyrimų sk. maksimaliam 36 mėn. laikui]]</f>
        <v>0</v>
      </c>
    </row>
    <row r="267" spans="1:8" ht="30" x14ac:dyDescent="0.25">
      <c r="A267" s="20">
        <v>260</v>
      </c>
      <c r="B267" s="7" t="s">
        <v>240</v>
      </c>
      <c r="C267" s="7" t="s">
        <v>297</v>
      </c>
      <c r="D267" s="15" t="s">
        <v>349</v>
      </c>
      <c r="E267" s="15" t="s">
        <v>349</v>
      </c>
      <c r="F267" s="2">
        <v>10</v>
      </c>
      <c r="G267" s="17"/>
      <c r="H267" s="17">
        <f>Lentelė25[[#This Row],[Paslaugos įkainis be PVM, Eur**
(įrašo tiekėjas)]]*Lentelė25[[#This Row],[Preliminarus tyrimų sk. maksimaliam 36 mėn. laikui]]</f>
        <v>0</v>
      </c>
    </row>
    <row r="268" spans="1:8" x14ac:dyDescent="0.25">
      <c r="A268" s="20">
        <v>261</v>
      </c>
      <c r="B268" s="7" t="s">
        <v>240</v>
      </c>
      <c r="C268" s="7" t="s">
        <v>298</v>
      </c>
      <c r="D268" s="15" t="s">
        <v>349</v>
      </c>
      <c r="E268" s="15" t="s">
        <v>349</v>
      </c>
      <c r="F268" s="2">
        <v>10</v>
      </c>
      <c r="G268" s="17"/>
      <c r="H268" s="17">
        <f>Lentelė25[[#This Row],[Paslaugos įkainis be PVM, Eur**
(įrašo tiekėjas)]]*Lentelė25[[#This Row],[Preliminarus tyrimų sk. maksimaliam 36 mėn. laikui]]</f>
        <v>0</v>
      </c>
    </row>
    <row r="269" spans="1:8" x14ac:dyDescent="0.25">
      <c r="A269" s="20">
        <v>262</v>
      </c>
      <c r="B269" s="7" t="s">
        <v>240</v>
      </c>
      <c r="C269" s="7" t="s">
        <v>299</v>
      </c>
      <c r="D269" s="15" t="s">
        <v>349</v>
      </c>
      <c r="E269" s="15" t="s">
        <v>349</v>
      </c>
      <c r="F269" s="2">
        <v>10</v>
      </c>
      <c r="G269" s="17"/>
      <c r="H269" s="17">
        <f>Lentelė25[[#This Row],[Paslaugos įkainis be PVM, Eur**
(įrašo tiekėjas)]]*Lentelė25[[#This Row],[Preliminarus tyrimų sk. maksimaliam 36 mėn. laikui]]</f>
        <v>0</v>
      </c>
    </row>
    <row r="270" spans="1:8" ht="30" x14ac:dyDescent="0.25">
      <c r="A270" s="20">
        <v>263</v>
      </c>
      <c r="B270" s="7" t="s">
        <v>240</v>
      </c>
      <c r="C270" s="7" t="s">
        <v>300</v>
      </c>
      <c r="D270" s="15" t="s">
        <v>349</v>
      </c>
      <c r="E270" s="15" t="s">
        <v>349</v>
      </c>
      <c r="F270" s="2">
        <v>110</v>
      </c>
      <c r="G270" s="17"/>
      <c r="H270" s="17">
        <f>Lentelė25[[#This Row],[Paslaugos įkainis be PVM, Eur**
(įrašo tiekėjas)]]*Lentelė25[[#This Row],[Preliminarus tyrimų sk. maksimaliam 36 mėn. laikui]]</f>
        <v>0</v>
      </c>
    </row>
    <row r="271" spans="1:8" ht="30" x14ac:dyDescent="0.25">
      <c r="A271" s="20">
        <v>264</v>
      </c>
      <c r="B271" s="7" t="s">
        <v>240</v>
      </c>
      <c r="C271" s="7" t="s">
        <v>301</v>
      </c>
      <c r="D271" s="15" t="s">
        <v>349</v>
      </c>
      <c r="E271" s="15" t="s">
        <v>349</v>
      </c>
      <c r="F271" s="2">
        <v>10</v>
      </c>
      <c r="G271" s="17"/>
      <c r="H271" s="17">
        <f>Lentelė25[[#This Row],[Paslaugos įkainis be PVM, Eur**
(įrašo tiekėjas)]]*Lentelė25[[#This Row],[Preliminarus tyrimų sk. maksimaliam 36 mėn. laikui]]</f>
        <v>0</v>
      </c>
    </row>
    <row r="272" spans="1:8" ht="30" x14ac:dyDescent="0.25">
      <c r="A272" s="20">
        <v>265</v>
      </c>
      <c r="B272" s="7" t="s">
        <v>240</v>
      </c>
      <c r="C272" s="7" t="s">
        <v>302</v>
      </c>
      <c r="D272" s="15" t="s">
        <v>349</v>
      </c>
      <c r="E272" s="15" t="s">
        <v>349</v>
      </c>
      <c r="F272" s="2">
        <v>10</v>
      </c>
      <c r="G272" s="17"/>
      <c r="H272" s="17">
        <f>Lentelė25[[#This Row],[Paslaugos įkainis be PVM, Eur**
(įrašo tiekėjas)]]*Lentelė25[[#This Row],[Preliminarus tyrimų sk. maksimaliam 36 mėn. laikui]]</f>
        <v>0</v>
      </c>
    </row>
    <row r="273" spans="1:8" ht="30" x14ac:dyDescent="0.25">
      <c r="A273" s="20">
        <v>266</v>
      </c>
      <c r="B273" s="7" t="s">
        <v>240</v>
      </c>
      <c r="C273" s="7" t="s">
        <v>303</v>
      </c>
      <c r="D273" s="15" t="s">
        <v>349</v>
      </c>
      <c r="E273" s="15" t="s">
        <v>349</v>
      </c>
      <c r="F273" s="2">
        <v>10</v>
      </c>
      <c r="G273" s="17"/>
      <c r="H273" s="17">
        <f>Lentelė25[[#This Row],[Paslaugos įkainis be PVM, Eur**
(įrašo tiekėjas)]]*Lentelė25[[#This Row],[Preliminarus tyrimų sk. maksimaliam 36 mėn. laikui]]</f>
        <v>0</v>
      </c>
    </row>
    <row r="274" spans="1:8" x14ac:dyDescent="0.25">
      <c r="A274" s="20">
        <v>267</v>
      </c>
      <c r="B274" s="7" t="s">
        <v>240</v>
      </c>
      <c r="C274" s="7" t="s">
        <v>304</v>
      </c>
      <c r="D274" s="15" t="s">
        <v>349</v>
      </c>
      <c r="E274" s="15" t="s">
        <v>349</v>
      </c>
      <c r="F274" s="2">
        <v>10</v>
      </c>
      <c r="G274" s="17"/>
      <c r="H274" s="17">
        <f>Lentelė25[[#This Row],[Paslaugos įkainis be PVM, Eur**
(įrašo tiekėjas)]]*Lentelė25[[#This Row],[Preliminarus tyrimų sk. maksimaliam 36 mėn. laikui]]</f>
        <v>0</v>
      </c>
    </row>
    <row r="275" spans="1:8" x14ac:dyDescent="0.25">
      <c r="A275" s="20">
        <v>268</v>
      </c>
      <c r="B275" s="7" t="s">
        <v>240</v>
      </c>
      <c r="C275" s="7" t="s">
        <v>305</v>
      </c>
      <c r="D275" s="15" t="s">
        <v>349</v>
      </c>
      <c r="E275" s="15" t="s">
        <v>349</v>
      </c>
      <c r="F275" s="2">
        <v>10</v>
      </c>
      <c r="G275" s="17"/>
      <c r="H275" s="17">
        <f>Lentelė25[[#This Row],[Paslaugos įkainis be PVM, Eur**
(įrašo tiekėjas)]]*Lentelė25[[#This Row],[Preliminarus tyrimų sk. maksimaliam 36 mėn. laikui]]</f>
        <v>0</v>
      </c>
    </row>
    <row r="276" spans="1:8" x14ac:dyDescent="0.25">
      <c r="A276" s="20">
        <v>269</v>
      </c>
      <c r="B276" s="7" t="s">
        <v>240</v>
      </c>
      <c r="C276" s="7" t="s">
        <v>306</v>
      </c>
      <c r="D276" s="15" t="s">
        <v>349</v>
      </c>
      <c r="E276" s="15" t="s">
        <v>349</v>
      </c>
      <c r="F276" s="2">
        <v>10</v>
      </c>
      <c r="G276" s="17"/>
      <c r="H276" s="17">
        <f>Lentelė25[[#This Row],[Paslaugos įkainis be PVM, Eur**
(įrašo tiekėjas)]]*Lentelė25[[#This Row],[Preliminarus tyrimų sk. maksimaliam 36 mėn. laikui]]</f>
        <v>0</v>
      </c>
    </row>
    <row r="277" spans="1:8" ht="30" x14ac:dyDescent="0.25">
      <c r="A277" s="20">
        <v>270</v>
      </c>
      <c r="B277" s="7" t="s">
        <v>240</v>
      </c>
      <c r="C277" s="7" t="s">
        <v>307</v>
      </c>
      <c r="D277" s="15" t="s">
        <v>349</v>
      </c>
      <c r="E277" s="15" t="s">
        <v>349</v>
      </c>
      <c r="F277" s="2">
        <v>10</v>
      </c>
      <c r="G277" s="17"/>
      <c r="H277" s="17">
        <f>Lentelė25[[#This Row],[Paslaugos įkainis be PVM, Eur**
(įrašo tiekėjas)]]*Lentelė25[[#This Row],[Preliminarus tyrimų sk. maksimaliam 36 mėn. laikui]]</f>
        <v>0</v>
      </c>
    </row>
    <row r="278" spans="1:8" x14ac:dyDescent="0.25">
      <c r="A278" s="20">
        <v>271</v>
      </c>
      <c r="B278" s="7" t="s">
        <v>15</v>
      </c>
      <c r="C278" s="7" t="s">
        <v>308</v>
      </c>
      <c r="D278" s="15" t="s">
        <v>349</v>
      </c>
      <c r="E278" s="15" t="s">
        <v>349</v>
      </c>
      <c r="F278" s="2">
        <v>10</v>
      </c>
      <c r="G278" s="17"/>
      <c r="H278" s="17">
        <f>Lentelė25[[#This Row],[Paslaugos įkainis be PVM, Eur**
(įrašo tiekėjas)]]*Lentelė25[[#This Row],[Preliminarus tyrimų sk. maksimaliam 36 mėn. laikui]]</f>
        <v>0</v>
      </c>
    </row>
    <row r="279" spans="1:8" x14ac:dyDescent="0.25">
      <c r="A279" s="20">
        <v>272</v>
      </c>
      <c r="B279" s="7" t="s">
        <v>15</v>
      </c>
      <c r="C279" s="7" t="s">
        <v>309</v>
      </c>
      <c r="D279" s="15" t="s">
        <v>349</v>
      </c>
      <c r="E279" s="15" t="s">
        <v>349</v>
      </c>
      <c r="F279" s="2">
        <v>450</v>
      </c>
      <c r="G279" s="17"/>
      <c r="H279" s="17">
        <f>Lentelė25[[#This Row],[Paslaugos įkainis be PVM, Eur**
(įrašo tiekėjas)]]*Lentelė25[[#This Row],[Preliminarus tyrimų sk. maksimaliam 36 mėn. laikui]]</f>
        <v>0</v>
      </c>
    </row>
    <row r="280" spans="1:8" ht="30" x14ac:dyDescent="0.25">
      <c r="A280" s="20">
        <v>273</v>
      </c>
      <c r="B280" s="7" t="s">
        <v>15</v>
      </c>
      <c r="C280" s="7" t="s">
        <v>310</v>
      </c>
      <c r="D280" s="15" t="s">
        <v>349</v>
      </c>
      <c r="E280" s="15" t="s">
        <v>349</v>
      </c>
      <c r="F280" s="2">
        <v>10</v>
      </c>
      <c r="G280" s="17"/>
      <c r="H280" s="17">
        <f>Lentelė25[[#This Row],[Paslaugos įkainis be PVM, Eur**
(įrašo tiekėjas)]]*Lentelė25[[#This Row],[Preliminarus tyrimų sk. maksimaliam 36 mėn. laikui]]</f>
        <v>0</v>
      </c>
    </row>
    <row r="281" spans="1:8" ht="30" x14ac:dyDescent="0.25">
      <c r="A281" s="20">
        <v>274</v>
      </c>
      <c r="B281" s="7" t="s">
        <v>15</v>
      </c>
      <c r="C281" s="7" t="s">
        <v>311</v>
      </c>
      <c r="D281" s="15" t="s">
        <v>349</v>
      </c>
      <c r="E281" s="15" t="s">
        <v>349</v>
      </c>
      <c r="F281" s="2">
        <v>10</v>
      </c>
      <c r="G281" s="17"/>
      <c r="H281" s="17">
        <f>Lentelė25[[#This Row],[Paslaugos įkainis be PVM, Eur**
(įrašo tiekėjas)]]*Lentelė25[[#This Row],[Preliminarus tyrimų sk. maksimaliam 36 mėn. laikui]]</f>
        <v>0</v>
      </c>
    </row>
    <row r="282" spans="1:8" x14ac:dyDescent="0.25">
      <c r="A282" s="20">
        <v>275</v>
      </c>
      <c r="B282" s="7" t="s">
        <v>15</v>
      </c>
      <c r="C282" s="7" t="s">
        <v>312</v>
      </c>
      <c r="D282" s="15" t="s">
        <v>349</v>
      </c>
      <c r="E282" s="15" t="s">
        <v>349</v>
      </c>
      <c r="F282" s="2">
        <v>20</v>
      </c>
      <c r="G282" s="17"/>
      <c r="H282" s="17">
        <f>Lentelė25[[#This Row],[Paslaugos įkainis be PVM, Eur**
(įrašo tiekėjas)]]*Lentelė25[[#This Row],[Preliminarus tyrimų sk. maksimaliam 36 mėn. laikui]]</f>
        <v>0</v>
      </c>
    </row>
    <row r="283" spans="1:8" ht="30" x14ac:dyDescent="0.25">
      <c r="A283" s="20">
        <v>276</v>
      </c>
      <c r="B283" s="7" t="s">
        <v>15</v>
      </c>
      <c r="C283" s="7" t="s">
        <v>313</v>
      </c>
      <c r="D283" s="15" t="s">
        <v>349</v>
      </c>
      <c r="E283" s="15" t="s">
        <v>349</v>
      </c>
      <c r="F283" s="2">
        <v>20</v>
      </c>
      <c r="G283" s="17"/>
      <c r="H283" s="17">
        <f>Lentelė25[[#This Row],[Paslaugos įkainis be PVM, Eur**
(įrašo tiekėjas)]]*Lentelė25[[#This Row],[Preliminarus tyrimų sk. maksimaliam 36 mėn. laikui]]</f>
        <v>0</v>
      </c>
    </row>
    <row r="284" spans="1:8" x14ac:dyDescent="0.25">
      <c r="A284" s="20">
        <v>277</v>
      </c>
      <c r="B284" s="7" t="s">
        <v>15</v>
      </c>
      <c r="C284" s="7" t="s">
        <v>314</v>
      </c>
      <c r="D284" s="15" t="s">
        <v>349</v>
      </c>
      <c r="E284" s="15" t="s">
        <v>349</v>
      </c>
      <c r="F284" s="2">
        <v>10</v>
      </c>
      <c r="G284" s="17"/>
      <c r="H284" s="17">
        <f>Lentelė25[[#This Row],[Paslaugos įkainis be PVM, Eur**
(įrašo tiekėjas)]]*Lentelė25[[#This Row],[Preliminarus tyrimų sk. maksimaliam 36 mėn. laikui]]</f>
        <v>0</v>
      </c>
    </row>
    <row r="285" spans="1:8" ht="30" x14ac:dyDescent="0.25">
      <c r="A285" s="20">
        <v>278</v>
      </c>
      <c r="B285" s="7" t="s">
        <v>315</v>
      </c>
      <c r="C285" s="7" t="s">
        <v>316</v>
      </c>
      <c r="D285" s="15" t="s">
        <v>349</v>
      </c>
      <c r="E285" s="15" t="s">
        <v>349</v>
      </c>
      <c r="F285" s="2">
        <v>10</v>
      </c>
      <c r="G285" s="17"/>
      <c r="H285" s="17">
        <f>Lentelė25[[#This Row],[Paslaugos įkainis be PVM, Eur**
(įrašo tiekėjas)]]*Lentelė25[[#This Row],[Preliminarus tyrimų sk. maksimaliam 36 mėn. laikui]]</f>
        <v>0</v>
      </c>
    </row>
    <row r="286" spans="1:8" ht="30" x14ac:dyDescent="0.25">
      <c r="A286" s="20">
        <v>279</v>
      </c>
      <c r="B286" s="7" t="s">
        <v>315</v>
      </c>
      <c r="C286" s="7" t="s">
        <v>317</v>
      </c>
      <c r="D286" s="15" t="s">
        <v>349</v>
      </c>
      <c r="E286" s="15" t="s">
        <v>349</v>
      </c>
      <c r="F286" s="2">
        <v>10</v>
      </c>
      <c r="G286" s="17"/>
      <c r="H286" s="17">
        <f>Lentelė25[[#This Row],[Paslaugos įkainis be PVM, Eur**
(įrašo tiekėjas)]]*Lentelė25[[#This Row],[Preliminarus tyrimų sk. maksimaliam 36 mėn. laikui]]</f>
        <v>0</v>
      </c>
    </row>
    <row r="287" spans="1:8" ht="30" x14ac:dyDescent="0.25">
      <c r="A287" s="20">
        <v>280</v>
      </c>
      <c r="B287" s="7" t="s">
        <v>315</v>
      </c>
      <c r="C287" s="7" t="s">
        <v>318</v>
      </c>
      <c r="D287" s="15" t="s">
        <v>349</v>
      </c>
      <c r="E287" s="15" t="s">
        <v>349</v>
      </c>
      <c r="F287" s="2">
        <v>10</v>
      </c>
      <c r="G287" s="17"/>
      <c r="H287" s="17">
        <f>Lentelė25[[#This Row],[Paslaugos įkainis be PVM, Eur**
(įrašo tiekėjas)]]*Lentelė25[[#This Row],[Preliminarus tyrimų sk. maksimaliam 36 mėn. laikui]]</f>
        <v>0</v>
      </c>
    </row>
    <row r="288" spans="1:8" ht="30" x14ac:dyDescent="0.25">
      <c r="A288" s="20">
        <v>281</v>
      </c>
      <c r="B288" s="7" t="s">
        <v>315</v>
      </c>
      <c r="C288" s="7" t="s">
        <v>319</v>
      </c>
      <c r="D288" s="15" t="s">
        <v>349</v>
      </c>
      <c r="E288" s="15" t="s">
        <v>349</v>
      </c>
      <c r="F288" s="2">
        <v>10</v>
      </c>
      <c r="G288" s="17"/>
      <c r="H288" s="17">
        <f>Lentelė25[[#This Row],[Paslaugos įkainis be PVM, Eur**
(įrašo tiekėjas)]]*Lentelė25[[#This Row],[Preliminarus tyrimų sk. maksimaliam 36 mėn. laikui]]</f>
        <v>0</v>
      </c>
    </row>
    <row r="289" spans="1:8" ht="30" x14ac:dyDescent="0.25">
      <c r="A289" s="20">
        <v>282</v>
      </c>
      <c r="B289" s="7" t="s">
        <v>315</v>
      </c>
      <c r="C289" s="7" t="s">
        <v>320</v>
      </c>
      <c r="D289" s="15" t="s">
        <v>349</v>
      </c>
      <c r="E289" s="15" t="s">
        <v>349</v>
      </c>
      <c r="F289" s="2">
        <v>10</v>
      </c>
      <c r="G289" s="17"/>
      <c r="H289" s="17">
        <f>Lentelė25[[#This Row],[Paslaugos įkainis be PVM, Eur**
(įrašo tiekėjas)]]*Lentelė25[[#This Row],[Preliminarus tyrimų sk. maksimaliam 36 mėn. laikui]]</f>
        <v>0</v>
      </c>
    </row>
    <row r="290" spans="1:8" ht="45" x14ac:dyDescent="0.25">
      <c r="A290" s="20">
        <v>283</v>
      </c>
      <c r="B290" s="7" t="s">
        <v>321</v>
      </c>
      <c r="C290" s="7" t="s">
        <v>322</v>
      </c>
      <c r="D290" s="15" t="s">
        <v>349</v>
      </c>
      <c r="E290" s="15" t="s">
        <v>349</v>
      </c>
      <c r="F290" s="2">
        <v>20</v>
      </c>
      <c r="G290" s="17"/>
      <c r="H290" s="17">
        <f>Lentelė25[[#This Row],[Paslaugos įkainis be PVM, Eur**
(įrašo tiekėjas)]]*Lentelė25[[#This Row],[Preliminarus tyrimų sk. maksimaliam 36 mėn. laikui]]</f>
        <v>0</v>
      </c>
    </row>
    <row r="291" spans="1:8" ht="30" x14ac:dyDescent="0.25">
      <c r="A291" s="20">
        <v>284</v>
      </c>
      <c r="B291" s="7" t="s">
        <v>321</v>
      </c>
      <c r="C291" s="7" t="s">
        <v>323</v>
      </c>
      <c r="D291" s="15" t="s">
        <v>349</v>
      </c>
      <c r="E291" s="15" t="s">
        <v>349</v>
      </c>
      <c r="F291" s="2">
        <v>20</v>
      </c>
      <c r="G291" s="17"/>
      <c r="H291" s="17">
        <f>Lentelė25[[#This Row],[Paslaugos įkainis be PVM, Eur**
(įrašo tiekėjas)]]*Lentelė25[[#This Row],[Preliminarus tyrimų sk. maksimaliam 36 mėn. laikui]]</f>
        <v>0</v>
      </c>
    </row>
    <row r="292" spans="1:8" ht="30" x14ac:dyDescent="0.25">
      <c r="A292" s="20">
        <v>285</v>
      </c>
      <c r="B292" s="7" t="s">
        <v>321</v>
      </c>
      <c r="C292" s="7" t="s">
        <v>324</v>
      </c>
      <c r="D292" s="15" t="s">
        <v>349</v>
      </c>
      <c r="E292" s="15" t="s">
        <v>349</v>
      </c>
      <c r="F292" s="2">
        <v>20</v>
      </c>
      <c r="G292" s="17"/>
      <c r="H292" s="17">
        <f>Lentelė25[[#This Row],[Paslaugos įkainis be PVM, Eur**
(įrašo tiekėjas)]]*Lentelė25[[#This Row],[Preliminarus tyrimų sk. maksimaliam 36 mėn. laikui]]</f>
        <v>0</v>
      </c>
    </row>
    <row r="293" spans="1:8" ht="30" x14ac:dyDescent="0.25">
      <c r="A293" s="20">
        <v>286</v>
      </c>
      <c r="B293" s="7" t="s">
        <v>321</v>
      </c>
      <c r="C293" s="7" t="s">
        <v>325</v>
      </c>
      <c r="D293" s="15" t="s">
        <v>349</v>
      </c>
      <c r="E293" s="15" t="s">
        <v>349</v>
      </c>
      <c r="F293" s="2">
        <v>20</v>
      </c>
      <c r="G293" s="17"/>
      <c r="H293" s="17">
        <f>Lentelė25[[#This Row],[Paslaugos įkainis be PVM, Eur**
(įrašo tiekėjas)]]*Lentelė25[[#This Row],[Preliminarus tyrimų sk. maksimaliam 36 mėn. laikui]]</f>
        <v>0</v>
      </c>
    </row>
    <row r="294" spans="1:8" ht="30" x14ac:dyDescent="0.25">
      <c r="A294" s="20">
        <v>287</v>
      </c>
      <c r="B294" s="7" t="s">
        <v>321</v>
      </c>
      <c r="C294" s="7" t="s">
        <v>326</v>
      </c>
      <c r="D294" s="15" t="s">
        <v>349</v>
      </c>
      <c r="E294" s="15" t="s">
        <v>349</v>
      </c>
      <c r="F294" s="2">
        <v>20</v>
      </c>
      <c r="G294" s="17"/>
      <c r="H294" s="17">
        <f>Lentelė25[[#This Row],[Paslaugos įkainis be PVM, Eur**
(įrašo tiekėjas)]]*Lentelė25[[#This Row],[Preliminarus tyrimų sk. maksimaliam 36 mėn. laikui]]</f>
        <v>0</v>
      </c>
    </row>
    <row r="295" spans="1:8" ht="30" x14ac:dyDescent="0.25">
      <c r="A295" s="20">
        <v>288</v>
      </c>
      <c r="B295" s="7" t="s">
        <v>321</v>
      </c>
      <c r="C295" s="7" t="s">
        <v>327</v>
      </c>
      <c r="D295" s="15" t="s">
        <v>349</v>
      </c>
      <c r="E295" s="15" t="s">
        <v>349</v>
      </c>
      <c r="F295" s="2">
        <v>20</v>
      </c>
      <c r="G295" s="17"/>
      <c r="H295" s="17">
        <f>Lentelė25[[#This Row],[Paslaugos įkainis be PVM, Eur**
(įrašo tiekėjas)]]*Lentelė25[[#This Row],[Preliminarus tyrimų sk. maksimaliam 36 mėn. laikui]]</f>
        <v>0</v>
      </c>
    </row>
    <row r="296" spans="1:8" ht="30" x14ac:dyDescent="0.25">
      <c r="A296" s="20">
        <v>289</v>
      </c>
      <c r="B296" s="7" t="s">
        <v>321</v>
      </c>
      <c r="C296" s="7" t="s">
        <v>328</v>
      </c>
      <c r="D296" s="15" t="s">
        <v>349</v>
      </c>
      <c r="E296" s="15" t="s">
        <v>349</v>
      </c>
      <c r="F296" s="2">
        <v>20</v>
      </c>
      <c r="G296" s="17"/>
      <c r="H296" s="17">
        <f>Lentelė25[[#This Row],[Paslaugos įkainis be PVM, Eur**
(įrašo tiekėjas)]]*Lentelė25[[#This Row],[Preliminarus tyrimų sk. maksimaliam 36 mėn. laikui]]</f>
        <v>0</v>
      </c>
    </row>
    <row r="297" spans="1:8" ht="30" x14ac:dyDescent="0.25">
      <c r="A297" s="20">
        <v>290</v>
      </c>
      <c r="B297" s="7" t="s">
        <v>321</v>
      </c>
      <c r="C297" s="7" t="s">
        <v>329</v>
      </c>
      <c r="D297" s="15" t="s">
        <v>349</v>
      </c>
      <c r="E297" s="15" t="s">
        <v>349</v>
      </c>
      <c r="F297" s="2">
        <v>20</v>
      </c>
      <c r="G297" s="17"/>
      <c r="H297" s="17">
        <f>Lentelė25[[#This Row],[Paslaugos įkainis be PVM, Eur**
(įrašo tiekėjas)]]*Lentelė25[[#This Row],[Preliminarus tyrimų sk. maksimaliam 36 mėn. laikui]]</f>
        <v>0</v>
      </c>
    </row>
    <row r="298" spans="1:8" ht="30" x14ac:dyDescent="0.25">
      <c r="A298" s="20">
        <v>291</v>
      </c>
      <c r="B298" s="7" t="s">
        <v>321</v>
      </c>
      <c r="C298" s="7" t="s">
        <v>330</v>
      </c>
      <c r="D298" s="15" t="s">
        <v>349</v>
      </c>
      <c r="E298" s="15" t="s">
        <v>349</v>
      </c>
      <c r="F298" s="2">
        <v>20</v>
      </c>
      <c r="G298" s="17"/>
      <c r="H298" s="17">
        <f>Lentelė25[[#This Row],[Paslaugos įkainis be PVM, Eur**
(įrašo tiekėjas)]]*Lentelė25[[#This Row],[Preliminarus tyrimų sk. maksimaliam 36 mėn. laikui]]</f>
        <v>0</v>
      </c>
    </row>
    <row r="299" spans="1:8" ht="30" x14ac:dyDescent="0.25">
      <c r="A299" s="20">
        <v>292</v>
      </c>
      <c r="B299" s="7" t="s">
        <v>321</v>
      </c>
      <c r="C299" s="7" t="s">
        <v>331</v>
      </c>
      <c r="D299" s="15" t="s">
        <v>349</v>
      </c>
      <c r="E299" s="15" t="s">
        <v>349</v>
      </c>
      <c r="F299" s="2">
        <v>20</v>
      </c>
      <c r="G299" s="17"/>
      <c r="H299" s="17">
        <f>Lentelė25[[#This Row],[Paslaugos įkainis be PVM, Eur**
(įrašo tiekėjas)]]*Lentelė25[[#This Row],[Preliminarus tyrimų sk. maksimaliam 36 mėn. laikui]]</f>
        <v>0</v>
      </c>
    </row>
    <row r="300" spans="1:8" ht="30" x14ac:dyDescent="0.25">
      <c r="A300" s="20">
        <v>293</v>
      </c>
      <c r="B300" s="7" t="s">
        <v>321</v>
      </c>
      <c r="C300" s="7" t="s">
        <v>332</v>
      </c>
      <c r="D300" s="15" t="s">
        <v>349</v>
      </c>
      <c r="E300" s="15" t="s">
        <v>349</v>
      </c>
      <c r="F300" s="2">
        <v>20</v>
      </c>
      <c r="G300" s="17"/>
      <c r="H300" s="17">
        <f>Lentelė25[[#This Row],[Paslaugos įkainis be PVM, Eur**
(įrašo tiekėjas)]]*Lentelė25[[#This Row],[Preliminarus tyrimų sk. maksimaliam 36 mėn. laikui]]</f>
        <v>0</v>
      </c>
    </row>
    <row r="301" spans="1:8" ht="30" x14ac:dyDescent="0.25">
      <c r="A301" s="20">
        <v>294</v>
      </c>
      <c r="B301" s="7" t="s">
        <v>321</v>
      </c>
      <c r="C301" s="7" t="s">
        <v>333</v>
      </c>
      <c r="D301" s="15" t="s">
        <v>349</v>
      </c>
      <c r="E301" s="15" t="s">
        <v>349</v>
      </c>
      <c r="F301" s="2">
        <v>20</v>
      </c>
      <c r="G301" s="17"/>
      <c r="H301" s="17">
        <f>Lentelė25[[#This Row],[Paslaugos įkainis be PVM, Eur**
(įrašo tiekėjas)]]*Lentelė25[[#This Row],[Preliminarus tyrimų sk. maksimaliam 36 mėn. laikui]]</f>
        <v>0</v>
      </c>
    </row>
    <row r="302" spans="1:8" ht="30" x14ac:dyDescent="0.25">
      <c r="A302" s="20">
        <v>295</v>
      </c>
      <c r="B302" s="7" t="s">
        <v>321</v>
      </c>
      <c r="C302" s="7" t="s">
        <v>334</v>
      </c>
      <c r="D302" s="15" t="s">
        <v>349</v>
      </c>
      <c r="E302" s="15" t="s">
        <v>349</v>
      </c>
      <c r="F302" s="2">
        <v>20</v>
      </c>
      <c r="G302" s="17"/>
      <c r="H302" s="17">
        <f>Lentelė25[[#This Row],[Paslaugos įkainis be PVM, Eur**
(įrašo tiekėjas)]]*Lentelė25[[#This Row],[Preliminarus tyrimų sk. maksimaliam 36 mėn. laikui]]</f>
        <v>0</v>
      </c>
    </row>
    <row r="303" spans="1:8" ht="30" x14ac:dyDescent="0.25">
      <c r="A303" s="20">
        <v>296</v>
      </c>
      <c r="B303" s="7" t="s">
        <v>321</v>
      </c>
      <c r="C303" s="7" t="s">
        <v>335</v>
      </c>
      <c r="D303" s="15" t="s">
        <v>349</v>
      </c>
      <c r="E303" s="15" t="s">
        <v>349</v>
      </c>
      <c r="F303" s="2">
        <v>20</v>
      </c>
      <c r="G303" s="17"/>
      <c r="H303" s="17">
        <f>Lentelė25[[#This Row],[Paslaugos įkainis be PVM, Eur**
(įrašo tiekėjas)]]*Lentelė25[[#This Row],[Preliminarus tyrimų sk. maksimaliam 36 mėn. laikui]]</f>
        <v>0</v>
      </c>
    </row>
    <row r="304" spans="1:8" ht="30" x14ac:dyDescent="0.25">
      <c r="A304" s="20">
        <v>297</v>
      </c>
      <c r="B304" s="7" t="s">
        <v>321</v>
      </c>
      <c r="C304" s="7" t="s">
        <v>336</v>
      </c>
      <c r="D304" s="15" t="s">
        <v>349</v>
      </c>
      <c r="E304" s="15" t="s">
        <v>349</v>
      </c>
      <c r="F304" s="2">
        <v>20</v>
      </c>
      <c r="G304" s="17"/>
      <c r="H304" s="17">
        <f>Lentelė25[[#This Row],[Paslaugos įkainis be PVM, Eur**
(įrašo tiekėjas)]]*Lentelė25[[#This Row],[Preliminarus tyrimų sk. maksimaliam 36 mėn. laikui]]</f>
        <v>0</v>
      </c>
    </row>
    <row r="305" spans="1:8" ht="30" x14ac:dyDescent="0.25">
      <c r="A305" s="20">
        <v>298</v>
      </c>
      <c r="B305" s="7" t="s">
        <v>321</v>
      </c>
      <c r="C305" s="7" t="s">
        <v>337</v>
      </c>
      <c r="D305" s="15" t="s">
        <v>349</v>
      </c>
      <c r="E305" s="15" t="s">
        <v>349</v>
      </c>
      <c r="F305" s="2">
        <v>20</v>
      </c>
      <c r="G305" s="17"/>
      <c r="H305" s="17">
        <f>Lentelė25[[#This Row],[Paslaugos įkainis be PVM, Eur**
(įrašo tiekėjas)]]*Lentelė25[[#This Row],[Preliminarus tyrimų sk. maksimaliam 36 mėn. laikui]]</f>
        <v>0</v>
      </c>
    </row>
    <row r="306" spans="1:8" ht="30" x14ac:dyDescent="0.25">
      <c r="A306" s="20">
        <v>299</v>
      </c>
      <c r="B306" s="7" t="s">
        <v>321</v>
      </c>
      <c r="C306" s="7" t="s">
        <v>338</v>
      </c>
      <c r="D306" s="15" t="s">
        <v>349</v>
      </c>
      <c r="E306" s="15" t="s">
        <v>349</v>
      </c>
      <c r="F306" s="2">
        <v>20</v>
      </c>
      <c r="G306" s="17"/>
      <c r="H306" s="17">
        <f>Lentelė25[[#This Row],[Paslaugos įkainis be PVM, Eur**
(įrašo tiekėjas)]]*Lentelė25[[#This Row],[Preliminarus tyrimų sk. maksimaliam 36 mėn. laikui]]</f>
        <v>0</v>
      </c>
    </row>
    <row r="307" spans="1:8" ht="30" x14ac:dyDescent="0.25">
      <c r="A307" s="20">
        <v>300</v>
      </c>
      <c r="B307" s="7" t="s">
        <v>321</v>
      </c>
      <c r="C307" s="7" t="s">
        <v>339</v>
      </c>
      <c r="D307" s="15" t="s">
        <v>349</v>
      </c>
      <c r="E307" s="15" t="s">
        <v>349</v>
      </c>
      <c r="F307" s="2">
        <v>20</v>
      </c>
      <c r="G307" s="17"/>
      <c r="H307" s="17">
        <f>Lentelė25[[#This Row],[Paslaugos įkainis be PVM, Eur**
(įrašo tiekėjas)]]*Lentelė25[[#This Row],[Preliminarus tyrimų sk. maksimaliam 36 mėn. laikui]]</f>
        <v>0</v>
      </c>
    </row>
    <row r="308" spans="1:8" ht="30" x14ac:dyDescent="0.25">
      <c r="A308" s="20">
        <v>301</v>
      </c>
      <c r="B308" s="7" t="s">
        <v>321</v>
      </c>
      <c r="C308" s="7" t="s">
        <v>340</v>
      </c>
      <c r="D308" s="15" t="s">
        <v>349</v>
      </c>
      <c r="E308" s="15" t="s">
        <v>349</v>
      </c>
      <c r="F308" s="2">
        <v>20</v>
      </c>
      <c r="G308" s="17"/>
      <c r="H308" s="17">
        <f>Lentelė25[[#This Row],[Paslaugos įkainis be PVM, Eur**
(įrašo tiekėjas)]]*Lentelė25[[#This Row],[Preliminarus tyrimų sk. maksimaliam 36 mėn. laikui]]</f>
        <v>0</v>
      </c>
    </row>
    <row r="309" spans="1:8" ht="30" x14ac:dyDescent="0.25">
      <c r="A309" s="20">
        <v>302</v>
      </c>
      <c r="B309" s="7" t="s">
        <v>321</v>
      </c>
      <c r="C309" s="7" t="s">
        <v>341</v>
      </c>
      <c r="D309" s="15" t="s">
        <v>349</v>
      </c>
      <c r="E309" s="15" t="s">
        <v>349</v>
      </c>
      <c r="F309" s="2">
        <v>20</v>
      </c>
      <c r="G309" s="17"/>
      <c r="H309" s="17">
        <f>Lentelė25[[#This Row],[Paslaugos įkainis be PVM, Eur**
(įrašo tiekėjas)]]*Lentelė25[[#This Row],[Preliminarus tyrimų sk. maksimaliam 36 mėn. laikui]]</f>
        <v>0</v>
      </c>
    </row>
    <row r="310" spans="1:8" ht="30" x14ac:dyDescent="0.25">
      <c r="A310" s="20">
        <v>303</v>
      </c>
      <c r="B310" s="7" t="s">
        <v>321</v>
      </c>
      <c r="C310" s="7" t="s">
        <v>342</v>
      </c>
      <c r="D310" s="15" t="s">
        <v>349</v>
      </c>
      <c r="E310" s="15" t="s">
        <v>349</v>
      </c>
      <c r="F310" s="2">
        <v>20</v>
      </c>
      <c r="G310" s="17"/>
      <c r="H310" s="17">
        <f>Lentelė25[[#This Row],[Paslaugos įkainis be PVM, Eur**
(įrašo tiekėjas)]]*Lentelė25[[#This Row],[Preliminarus tyrimų sk. maksimaliam 36 mėn. laikui]]</f>
        <v>0</v>
      </c>
    </row>
    <row r="311" spans="1:8" ht="30.75" thickBot="1" x14ac:dyDescent="0.3">
      <c r="A311" s="20">
        <v>304</v>
      </c>
      <c r="B311" s="7" t="s">
        <v>321</v>
      </c>
      <c r="C311" s="7" t="s">
        <v>343</v>
      </c>
      <c r="D311" s="15" t="s">
        <v>349</v>
      </c>
      <c r="E311" s="15" t="s">
        <v>349</v>
      </c>
      <c r="F311" s="2">
        <v>20</v>
      </c>
      <c r="G311" s="17"/>
      <c r="H311" s="17">
        <f>Lentelė25[[#This Row],[Paslaugos įkainis be PVM, Eur**
(įrašo tiekėjas)]]*Lentelė25[[#This Row],[Preliminarus tyrimų sk. maksimaliam 36 mėn. laikui]]</f>
        <v>0</v>
      </c>
    </row>
    <row r="312" spans="1:8" ht="15.75" thickBot="1" x14ac:dyDescent="0.3">
      <c r="D312" s="1"/>
      <c r="E312" s="40" t="s">
        <v>384</v>
      </c>
      <c r="F312" s="40"/>
      <c r="G312" s="41"/>
      <c r="H312" s="18">
        <f>SUM(Lentelė25[Suma be PVM, Eur**
(įrašo tiekėjas)])</f>
        <v>0</v>
      </c>
    </row>
    <row r="313" spans="1:8" x14ac:dyDescent="0.25">
      <c r="F313" s="2"/>
    </row>
    <row r="314" spans="1:8" x14ac:dyDescent="0.25">
      <c r="B314" s="42" t="s">
        <v>350</v>
      </c>
      <c r="C314" s="42"/>
      <c r="D314" s="42"/>
      <c r="E314" s="42"/>
      <c r="F314" s="42"/>
      <c r="G314" s="42"/>
      <c r="H314" s="42"/>
    </row>
    <row r="315" spans="1:8" x14ac:dyDescent="0.25">
      <c r="B315" s="42" t="s">
        <v>351</v>
      </c>
      <c r="C315" s="42"/>
      <c r="D315" s="42"/>
      <c r="E315" s="42"/>
      <c r="F315" s="42"/>
      <c r="G315" s="42"/>
      <c r="H315" s="42"/>
    </row>
    <row r="316" spans="1:8" x14ac:dyDescent="0.25">
      <c r="B316" s="39" t="s">
        <v>383</v>
      </c>
      <c r="C316" s="39"/>
      <c r="D316" s="39"/>
      <c r="E316" s="39"/>
      <c r="F316" s="39"/>
      <c r="G316" s="39"/>
      <c r="H316" s="39"/>
    </row>
    <row r="317" spans="1:8" x14ac:dyDescent="0.25">
      <c r="C317" s="19"/>
      <c r="D317" s="19"/>
      <c r="E317" s="19"/>
      <c r="F317" s="19"/>
      <c r="G317" s="19"/>
      <c r="H317" s="19"/>
    </row>
  </sheetData>
  <mergeCells count="7">
    <mergeCell ref="B316:H316"/>
    <mergeCell ref="A1:H1"/>
    <mergeCell ref="A3:H3"/>
    <mergeCell ref="A5:H5"/>
    <mergeCell ref="E312:G312"/>
    <mergeCell ref="B314:H314"/>
    <mergeCell ref="B315:H31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46F76-2F05-48F1-9924-0A696822AAD0}">
  <dimension ref="A1:H15"/>
  <sheetViews>
    <sheetView workbookViewId="0">
      <selection activeCell="B9" sqref="B9"/>
    </sheetView>
  </sheetViews>
  <sheetFormatPr defaultRowHeight="15" x14ac:dyDescent="0.25"/>
  <cols>
    <col min="1" max="1" width="9.140625" style="12"/>
    <col min="2" max="2" width="145.85546875" style="12" customWidth="1"/>
    <col min="3" max="3" width="63.85546875" style="12" customWidth="1"/>
  </cols>
  <sheetData>
    <row r="1" spans="1:8" x14ac:dyDescent="0.25">
      <c r="A1" s="35" t="s">
        <v>353</v>
      </c>
      <c r="B1" s="35"/>
      <c r="C1" s="35"/>
    </row>
    <row r="3" spans="1:8" ht="21" x14ac:dyDescent="0.25">
      <c r="A3" s="36" t="s">
        <v>1</v>
      </c>
      <c r="B3" s="36"/>
      <c r="C3" s="36"/>
    </row>
    <row r="4" spans="1:8" ht="18.75" customHeight="1" x14ac:dyDescent="0.25">
      <c r="A4" s="37" t="s">
        <v>380</v>
      </c>
      <c r="B4" s="37"/>
      <c r="C4" s="37"/>
      <c r="D4" s="34"/>
      <c r="E4" s="34"/>
      <c r="F4" s="34"/>
      <c r="G4" s="34"/>
      <c r="H4" s="34"/>
    </row>
    <row r="6" spans="1:8" x14ac:dyDescent="0.25">
      <c r="A6" s="38" t="s">
        <v>385</v>
      </c>
      <c r="B6" s="38"/>
      <c r="C6" s="38"/>
    </row>
    <row r="8" spans="1:8" ht="30" x14ac:dyDescent="0.25">
      <c r="A8" s="12" t="s">
        <v>3</v>
      </c>
      <c r="B8" s="12" t="s">
        <v>354</v>
      </c>
      <c r="C8" s="21" t="s">
        <v>355</v>
      </c>
    </row>
    <row r="9" spans="1:8" ht="150" x14ac:dyDescent="0.25">
      <c r="A9" s="22">
        <v>1</v>
      </c>
      <c r="B9" s="12" t="s">
        <v>382</v>
      </c>
      <c r="C9" s="24" t="s">
        <v>356</v>
      </c>
    </row>
    <row r="10" spans="1:8" ht="30" x14ac:dyDescent="0.25">
      <c r="A10" s="22">
        <v>2</v>
      </c>
      <c r="B10" s="12" t="s">
        <v>357</v>
      </c>
      <c r="C10" s="25" t="s">
        <v>358</v>
      </c>
    </row>
    <row r="11" spans="1:8" ht="75" x14ac:dyDescent="0.25">
      <c r="A11" s="22">
        <v>3</v>
      </c>
      <c r="B11" s="12" t="s">
        <v>359</v>
      </c>
      <c r="C11" s="24" t="s">
        <v>360</v>
      </c>
    </row>
    <row r="12" spans="1:8" ht="75" x14ac:dyDescent="0.25">
      <c r="A12" s="22">
        <v>4</v>
      </c>
      <c r="B12" s="23" t="s">
        <v>361</v>
      </c>
      <c r="C12" s="24" t="s">
        <v>362</v>
      </c>
    </row>
    <row r="13" spans="1:8" ht="45" x14ac:dyDescent="0.25">
      <c r="A13" s="22">
        <v>5</v>
      </c>
      <c r="B13" s="23" t="s">
        <v>363</v>
      </c>
      <c r="C13" s="24" t="s">
        <v>364</v>
      </c>
    </row>
    <row r="14" spans="1:8" ht="30" x14ac:dyDescent="0.25">
      <c r="A14" s="22">
        <v>6</v>
      </c>
      <c r="B14" s="27" t="s">
        <v>365</v>
      </c>
      <c r="C14" s="26" t="s">
        <v>358</v>
      </c>
    </row>
    <row r="15" spans="1:8" x14ac:dyDescent="0.25">
      <c r="A15" s="22">
        <v>7</v>
      </c>
      <c r="B15" s="12" t="s">
        <v>366</v>
      </c>
      <c r="C15" s="26" t="s">
        <v>358</v>
      </c>
    </row>
  </sheetData>
  <mergeCells count="4">
    <mergeCell ref="A1:C1"/>
    <mergeCell ref="A3:C3"/>
    <mergeCell ref="A4:C4"/>
    <mergeCell ref="A6:C6"/>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A959-139F-4161-85F6-6EA42451F493}">
  <dimension ref="A1:H11"/>
  <sheetViews>
    <sheetView workbookViewId="0">
      <selection activeCell="B9" sqref="B9"/>
    </sheetView>
  </sheetViews>
  <sheetFormatPr defaultRowHeight="15" x14ac:dyDescent="0.25"/>
  <cols>
    <col min="1" max="1" width="9.140625" style="12"/>
    <col min="2" max="2" width="92.140625" style="12" customWidth="1"/>
    <col min="3" max="3" width="46" style="12" customWidth="1"/>
    <col min="4" max="4" width="12.7109375" style="12" bestFit="1" customWidth="1"/>
    <col min="5" max="5" width="36.42578125" style="12" customWidth="1"/>
  </cols>
  <sheetData>
    <row r="1" spans="1:8" x14ac:dyDescent="0.25">
      <c r="A1" s="35" t="s">
        <v>367</v>
      </c>
      <c r="B1" s="35"/>
      <c r="C1" s="35"/>
      <c r="D1" s="35"/>
      <c r="E1" s="35"/>
    </row>
    <row r="3" spans="1:8" ht="21" x14ac:dyDescent="0.25">
      <c r="A3" s="36" t="s">
        <v>1</v>
      </c>
      <c r="B3" s="36"/>
      <c r="C3" s="36"/>
      <c r="D3" s="36"/>
      <c r="E3" s="36"/>
    </row>
    <row r="4" spans="1:8" ht="18.75" customHeight="1" x14ac:dyDescent="0.25">
      <c r="A4" s="37" t="s">
        <v>380</v>
      </c>
      <c r="B4" s="37"/>
      <c r="C4" s="37"/>
      <c r="D4" s="37"/>
      <c r="E4" s="37"/>
      <c r="F4" s="34"/>
      <c r="G4" s="34"/>
      <c r="H4" s="34"/>
    </row>
    <row r="6" spans="1:8" x14ac:dyDescent="0.25">
      <c r="A6" s="38" t="s">
        <v>368</v>
      </c>
      <c r="B6" s="38"/>
      <c r="C6" s="38"/>
      <c r="D6" s="38"/>
      <c r="E6" s="38"/>
    </row>
    <row r="8" spans="1:8" ht="45" x14ac:dyDescent="0.25">
      <c r="A8" s="28" t="s">
        <v>3</v>
      </c>
      <c r="B8" s="28" t="s">
        <v>369</v>
      </c>
      <c r="C8" s="22" t="s">
        <v>370</v>
      </c>
      <c r="D8" s="22" t="s">
        <v>371</v>
      </c>
      <c r="E8" s="22" t="s">
        <v>372</v>
      </c>
    </row>
    <row r="9" spans="1:8" ht="165" x14ac:dyDescent="0.25">
      <c r="A9" s="22">
        <v>1</v>
      </c>
      <c r="B9" s="23" t="s">
        <v>373</v>
      </c>
      <c r="C9" s="29" t="s">
        <v>381</v>
      </c>
      <c r="D9" s="10" t="s">
        <v>374</v>
      </c>
      <c r="E9" s="24" t="s">
        <v>375</v>
      </c>
    </row>
    <row r="10" spans="1:8" ht="60.75" thickBot="1" x14ac:dyDescent="0.3">
      <c r="A10" s="22">
        <v>2</v>
      </c>
      <c r="B10" s="30" t="s">
        <v>376</v>
      </c>
      <c r="C10" s="31" t="s">
        <v>377</v>
      </c>
      <c r="D10" s="10" t="s">
        <v>378</v>
      </c>
      <c r="E10" s="24" t="s">
        <v>362</v>
      </c>
    </row>
    <row r="11" spans="1:8" ht="15.75" thickBot="1" x14ac:dyDescent="0.3">
      <c r="B11" s="32" t="s">
        <v>379</v>
      </c>
      <c r="C11" s="33">
        <v>32</v>
      </c>
    </row>
  </sheetData>
  <mergeCells count="4">
    <mergeCell ref="A1:E1"/>
    <mergeCell ref="A3:E3"/>
    <mergeCell ref="A4:E4"/>
    <mergeCell ref="A6:E6"/>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Tyrimai ir poreikis</vt:lpstr>
      <vt:lpstr>Paslaugų įkainiai</vt:lpstr>
      <vt:lpstr>Bendrieji reikalavimai</vt:lpstr>
      <vt:lpstr>Ekonominis kriterijus 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Elžbieta Taločkaitė</dc:creator>
  <cp:lastModifiedBy>Elžbieta Taločkaitė</cp:lastModifiedBy>
  <dcterms:created xsi:type="dcterms:W3CDTF">2026-05-08T09:16:49Z</dcterms:created>
  <dcterms:modified xsi:type="dcterms:W3CDTF">2026-05-14T06:06:03Z</dcterms:modified>
</cp:coreProperties>
</file>