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KS_AJ\Desktop\Pirkimui\"/>
    </mc:Choice>
  </mc:AlternateContent>
  <xr:revisionPtr revIDLastSave="0" documentId="13_ncr:1_{91969C78-1561-4C46-AD2D-64A499553DE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  <sheet name="Sheet3" sheetId="3" r:id="rId2"/>
    <sheet name="Sheet2" sheetId="2" r:id="rId3"/>
  </sheets>
  <definedNames>
    <definedName name="_xlnm.Print_Titles" localSheetId="0">Sheet1!$18:$19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9" i="1" l="1"/>
  <c r="G220" i="1"/>
  <c r="G201" i="1"/>
  <c r="G163" i="1"/>
  <c r="G144" i="1"/>
  <c r="G125" i="1"/>
  <c r="G106" i="1"/>
  <c r="G87" i="1"/>
  <c r="G68" i="1"/>
  <c r="G49" i="1"/>
  <c r="G30" i="1"/>
</calcChain>
</file>

<file path=xl/sharedStrings.xml><?xml version="1.0" encoding="utf-8"?>
<sst xmlns="http://schemas.openxmlformats.org/spreadsheetml/2006/main" count="1470" uniqueCount="310">
  <si>
    <t>Sąm.</t>
  </si>
  <si>
    <t>eil.</t>
  </si>
  <si>
    <t xml:space="preserve">Darbų ir išlaidų </t>
  </si>
  <si>
    <t>aprašymai</t>
  </si>
  <si>
    <t>Kiekis</t>
  </si>
  <si>
    <t>Mato</t>
  </si>
  <si>
    <t>vnt</t>
  </si>
  <si>
    <t>Darbo</t>
  </si>
  <si>
    <t>kodas</t>
  </si>
  <si>
    <t>Vieneto kaina</t>
  </si>
  <si>
    <t>Iš  viso</t>
  </si>
  <si>
    <t xml:space="preserve">SUDERINTA: ___________EUR.                                            </t>
  </si>
  <si>
    <t xml:space="preserve">                                                            </t>
  </si>
  <si>
    <t xml:space="preserve">ATSAKINGAS ATSTOVAS ______________                                    </t>
  </si>
  <si>
    <t xml:space="preserve">TVIRTINU:_______________EUR.                                          </t>
  </si>
  <si>
    <t xml:space="preserve">ATSAKINGAS ATSTOVAS________________                                   </t>
  </si>
  <si>
    <t>L O K A L I N Ė      S Ą M A T A</t>
  </si>
  <si>
    <t xml:space="preserve">Kaina  EUR       </t>
  </si>
  <si>
    <t xml:space="preserve">   1</t>
  </si>
  <si>
    <t>Patalpa Nr.1-16</t>
  </si>
  <si>
    <t>Parketinių grindų, klijuotų ant mastikos, išardymas</t>
  </si>
  <si>
    <t>N46-168</t>
  </si>
  <si>
    <t>100m2</t>
  </si>
  <si>
    <t xml:space="preserve">   2</t>
  </si>
  <si>
    <t>Sienų tinko pertrynimas, nuvalant dažus arba tapetus</t>
  </si>
  <si>
    <t>R11-131</t>
  </si>
  <si>
    <t>m2</t>
  </si>
  <si>
    <t xml:space="preserve">   3</t>
  </si>
  <si>
    <t>Baldų išnešimas</t>
  </si>
  <si>
    <t>88001001</t>
  </si>
  <si>
    <t>kompl.</t>
  </si>
  <si>
    <t xml:space="preserve">   4</t>
  </si>
  <si>
    <t/>
  </si>
  <si>
    <t>GRINDYS</t>
  </si>
  <si>
    <t xml:space="preserve">   5</t>
  </si>
  <si>
    <t>R61P-2306</t>
  </si>
  <si>
    <t xml:space="preserve">   6</t>
  </si>
  <si>
    <t>Grindų paviršių pagrindo gruntavimas giliai įsigeriančiais gruntais voleliu</t>
  </si>
  <si>
    <t>N15P-0210</t>
  </si>
  <si>
    <t xml:space="preserve">   7</t>
  </si>
  <si>
    <t>Pagrindo paruošimas (išlyginimas) 2 sluoksniais savaime išsilyginančiu skiediniu, klojant rulonines grindų dangas</t>
  </si>
  <si>
    <t>N11-54-5</t>
  </si>
  <si>
    <t xml:space="preserve">   8</t>
  </si>
  <si>
    <t xml:space="preserve">   9</t>
  </si>
  <si>
    <t>SIENOS</t>
  </si>
  <si>
    <t xml:space="preserve">  10</t>
  </si>
  <si>
    <t>R61P-2107</t>
  </si>
  <si>
    <t xml:space="preserve">  11</t>
  </si>
  <si>
    <t>Sienų vidinių paviršių pagrindo gruntavimas giliai įsigeriančiais gruntais voleliu</t>
  </si>
  <si>
    <t>N15P-0202</t>
  </si>
  <si>
    <t xml:space="preserve">  12</t>
  </si>
  <si>
    <t>Sienų vidinių paviršių glaistymas organiniais arba akriliniais glaistais (pirmasis 1.00 mm  storio sluoksnis)</t>
  </si>
  <si>
    <t>N15P-0101</t>
  </si>
  <si>
    <t xml:space="preserve">  13</t>
  </si>
  <si>
    <t>Sienų vidinių paviršių glaistymas organiniais arba akriliniais glaistais (kartotinis 1.00 mm  storio sluoksnis)</t>
  </si>
  <si>
    <t xml:space="preserve">  14</t>
  </si>
  <si>
    <t>N15-135</t>
  </si>
  <si>
    <t xml:space="preserve">  15</t>
  </si>
  <si>
    <t>LUBOS</t>
  </si>
  <si>
    <t xml:space="preserve">  16</t>
  </si>
  <si>
    <t>"Amstrong" akustinių pakabinamų lubų su metalo konstrukcija ir plokštėmis 600x600 mm įrengimas</t>
  </si>
  <si>
    <t>F15-1-10</t>
  </si>
  <si>
    <t xml:space="preserve">                         Skyriuje      1</t>
  </si>
  <si>
    <t>Patalpa Nr.1-17</t>
  </si>
  <si>
    <t xml:space="preserve">                         Skyriuje      2</t>
  </si>
  <si>
    <t>Patalpa Nr.1-18</t>
  </si>
  <si>
    <t xml:space="preserve">                         Skyriuje      3</t>
  </si>
  <si>
    <t>Patalpa Nr.1-20</t>
  </si>
  <si>
    <t xml:space="preserve">                         Skyriuje      4</t>
  </si>
  <si>
    <t>Patalpa Nr.1-21</t>
  </si>
  <si>
    <t xml:space="preserve">                         Skyriuje      5</t>
  </si>
  <si>
    <t>Patalpa Nr.1-22</t>
  </si>
  <si>
    <t xml:space="preserve">                         Skyriuje      6</t>
  </si>
  <si>
    <t>Patalpa Nr.1-23</t>
  </si>
  <si>
    <t xml:space="preserve">                         Skyriuje      7</t>
  </si>
  <si>
    <t>Patalpa Nr.1-24</t>
  </si>
  <si>
    <t xml:space="preserve">                         Skyriuje      8</t>
  </si>
  <si>
    <t>Patalpa Nr.1-41</t>
  </si>
  <si>
    <t xml:space="preserve">                         Skyriuje      9</t>
  </si>
  <si>
    <t>Patalpa Nr.1-40</t>
  </si>
  <si>
    <t xml:space="preserve">                         Skyriuje     10</t>
  </si>
  <si>
    <t>Patalpa Nr.1-39</t>
  </si>
  <si>
    <t xml:space="preserve">                         Skyriuje     11</t>
  </si>
  <si>
    <t>Patalpa Nr.1-38</t>
  </si>
  <si>
    <t xml:space="preserve">                         Skyriuje     12</t>
  </si>
  <si>
    <t>Patalpa Nr.1-36 (wc ŽN)</t>
  </si>
  <si>
    <t>Keraminių plytelių dangos išardymas (be grindjuosčių)</t>
  </si>
  <si>
    <t>R5-57</t>
  </si>
  <si>
    <t>Sienų aptaisymo glazūruotomis plytelėmis išardymas, be plytelių išsaugojimo</t>
  </si>
  <si>
    <t>R13-5</t>
  </si>
  <si>
    <t>N46-151</t>
  </si>
  <si>
    <t>WC kabinų pertvarų išardymas</t>
  </si>
  <si>
    <t>N46-145</t>
  </si>
  <si>
    <t>Grindų teptinės hidroizoliacijos įrengimas, naudojant mineralinius mišinius, tepant 2 kartus</t>
  </si>
  <si>
    <t>N11P-0202</t>
  </si>
  <si>
    <t>N11P-0502</t>
  </si>
  <si>
    <t>N8-1</t>
  </si>
  <si>
    <t>Sienų paviršių aptaisymas keraminėmis plytelėmis</t>
  </si>
  <si>
    <t>F15-1-3</t>
  </si>
  <si>
    <t>N10-30</t>
  </si>
  <si>
    <t xml:space="preserve">                         Skyriuje     13</t>
  </si>
  <si>
    <t>Patalpa Nr. 1-35 (wc)</t>
  </si>
  <si>
    <t>WC kabinų pertvaros</t>
  </si>
  <si>
    <t>Betono konstrukcijų ardymas ir statybinio laužo išvežimas 10 km atstumu, pakraunant rankiniu būdu  k8=1.10</t>
  </si>
  <si>
    <t>F46-1-2</t>
  </si>
  <si>
    <t>m3</t>
  </si>
  <si>
    <t xml:space="preserve">                         Skyriuje     14</t>
  </si>
  <si>
    <t>Patalpa Nr. 2-21 (wc)</t>
  </si>
  <si>
    <t xml:space="preserve">                         Skyriuje     15</t>
  </si>
  <si>
    <t>Patalpa Nr. 2-20 (wc)</t>
  </si>
  <si>
    <t xml:space="preserve">                         Skyriuje     16</t>
  </si>
  <si>
    <t xml:space="preserve">  17</t>
  </si>
  <si>
    <t>Patalpa Nr. 3-24 (wc)</t>
  </si>
  <si>
    <t xml:space="preserve">                         Skyriuje     17</t>
  </si>
  <si>
    <t xml:space="preserve">  18</t>
  </si>
  <si>
    <t>Patalpa Nr. 3-23 (wc)</t>
  </si>
  <si>
    <t>N17-20-2</t>
  </si>
  <si>
    <t>vnt.</t>
  </si>
  <si>
    <t>Sensorinių muilo dozatorių montavimas</t>
  </si>
  <si>
    <t xml:space="preserve">                         Skyriuje     18</t>
  </si>
  <si>
    <t xml:space="preserve">  19</t>
  </si>
  <si>
    <t>Stiklinių durų demontavimas  k1=0.60</t>
  </si>
  <si>
    <t>N9P-0706</t>
  </si>
  <si>
    <t>Aliuminio - stiklo konstrukcijų durų montavimas</t>
  </si>
  <si>
    <t xml:space="preserve">                         Skyriuje     19</t>
  </si>
  <si>
    <t xml:space="preserve">                                                                      </t>
  </si>
  <si>
    <t>Pakabinamų lubų iš plokščių  išardymas</t>
  </si>
  <si>
    <t>Pakabinamų lubų iš plokščių išardymas</t>
  </si>
  <si>
    <t>Paruoštų dažymui sienų  labai geras dažymas vandens emulsiniais dažais, 2 sl.</t>
  </si>
  <si>
    <t>Betoninių grindų remontas, užtaisant išmušas</t>
  </si>
  <si>
    <t>Keraminių plytelių grindų dangos įrengimas ant betoninio pagrindo</t>
  </si>
  <si>
    <t>Vertikali dviejų sluoksnių teptinė  hidroizoliacija  k8=1.14,k9=1.15</t>
  </si>
  <si>
    <t>Vertikali dviejų sluoksnių teptinė hidroizoliacija  k8=1.14,k9=1.15</t>
  </si>
  <si>
    <t>Kiti</t>
  </si>
  <si>
    <t xml:space="preserve">Suma žiniaraščiui      </t>
  </si>
  <si>
    <t>R19-50</t>
  </si>
  <si>
    <t>R19-49</t>
  </si>
  <si>
    <t>Praustuvių nuėmimas</t>
  </si>
  <si>
    <t xml:space="preserve">Klozeto puodų arba pisuarų nuėmimas            </t>
  </si>
  <si>
    <t xml:space="preserve">   12</t>
  </si>
  <si>
    <t xml:space="preserve">   13</t>
  </si>
  <si>
    <t xml:space="preserve">   14</t>
  </si>
  <si>
    <t xml:space="preserve">   15</t>
  </si>
  <si>
    <t xml:space="preserve">   16</t>
  </si>
  <si>
    <t>N16P-0901</t>
  </si>
  <si>
    <t>Plieninių šildymo radiatorių iki 1600 mm ilgio montavimas ( vienos šildymo plokštės)</t>
  </si>
  <si>
    <t>N16-61</t>
  </si>
  <si>
    <t>Movinių ventilių, čiaupų, vožtuvų, kurių D iki 50mm, prijung.</t>
  </si>
  <si>
    <t>R17-38</t>
  </si>
  <si>
    <t>Centrinio šildymo vamzdynų iki 25 mm skersmens, ilgesnių kaip 2 m ilgio atskirų ruožų keitimas</t>
  </si>
  <si>
    <t>m</t>
  </si>
  <si>
    <t>N26-220</t>
  </si>
  <si>
    <t>Vamzdynų, kurių skersmuo daugiau kaip 57 mm ir mažiau 108 mm, izoliavimas folija padengtais kevalais</t>
  </si>
  <si>
    <t>100m</t>
  </si>
  <si>
    <t>N26-262</t>
  </si>
  <si>
    <t>Vamzdynų, kurių skersmuo iki 32 mm, izoliavimas garui nelaidžiais polietileno ar porėtos gumos kevalais</t>
  </si>
  <si>
    <t>N16-68</t>
  </si>
  <si>
    <t>Vamzd., kurių D iki 25mm, prijung.prie veik.vid.šild.ir vandent.sist.  k8=1.03</t>
  </si>
  <si>
    <t>N16P-1406</t>
  </si>
  <si>
    <t>Vandentiekio ir šildymo sistemų vamzdynų hidraulinis bandymas</t>
  </si>
  <si>
    <t>Skylių gręžimas/užtaisymas</t>
  </si>
  <si>
    <t>88001002</t>
  </si>
  <si>
    <t>Sistemos paleidimas, subalansavimas</t>
  </si>
  <si>
    <t>sist.</t>
  </si>
  <si>
    <t>N20-941</t>
  </si>
  <si>
    <t>Kanalinio ventiliatoriaus iki 15 kg masės montavimas apvaliuose ortakiuose</t>
  </si>
  <si>
    <t>N20P-0101</t>
  </si>
  <si>
    <t>Plieninių apvalių užlankinių ortakių tiesių dalių montavimas , kai ortakio skersmuo iki 160 mm</t>
  </si>
  <si>
    <t>88001003</t>
  </si>
  <si>
    <t>Fasoninės dalys</t>
  </si>
  <si>
    <t>88001004</t>
  </si>
  <si>
    <t>Perėjimai per stogą</t>
  </si>
  <si>
    <t>N20P-0313</t>
  </si>
  <si>
    <t>600 mm ilgio apvalių triukšmo slopintuvų montavimas ortakiuose , kai slopintuvo vidaus skersmuo iki 200 mm</t>
  </si>
  <si>
    <t>88001005</t>
  </si>
  <si>
    <t>Kaminėlio montavimas ant stogo</t>
  </si>
  <si>
    <t>88001006</t>
  </si>
  <si>
    <t>88001007</t>
  </si>
  <si>
    <t>Lankstus difuzorio pajungimo ortakis</t>
  </si>
  <si>
    <t>N20P-0207</t>
  </si>
  <si>
    <t>Difuzorių montavimas , kai jungties skersmuo iki 160 mm</t>
  </si>
  <si>
    <t>N20P-0201</t>
  </si>
  <si>
    <t>Vožtuvų, sklendžių, užkaišų montavimas apvaliuose ortakiuose , kai jungties skersmuo iki 160 mm</t>
  </si>
  <si>
    <t>88001009</t>
  </si>
  <si>
    <t>Sistemų paleidimas, subalansavimas</t>
  </si>
  <si>
    <t>N20-515</t>
  </si>
  <si>
    <t>Ugnį sulaikančių vožtuvų, kurių perimetras iki 1800mm, montavimas</t>
  </si>
  <si>
    <t>88001010</t>
  </si>
  <si>
    <t>Priešgaisrinis sandarinimas</t>
  </si>
  <si>
    <t>N16P-0202</t>
  </si>
  <si>
    <t>Vandentiekio, šildymo ir suspausto oro vamzdynų iš plastikinių vamzdžių tiesimas kanaluose ( vamzdžio išorinis skersmuo iki 32 mm)</t>
  </si>
  <si>
    <t>88001011</t>
  </si>
  <si>
    <t>Fasoninės dalys plastikui</t>
  </si>
  <si>
    <t>88001012</t>
  </si>
  <si>
    <t>Vamzdžių įleidimas į sieną</t>
  </si>
  <si>
    <t>88001013</t>
  </si>
  <si>
    <t>Skylių gręžimas/sandarinimas ir priešgaisrininis sandarinimas</t>
  </si>
  <si>
    <t>N16P-1101</t>
  </si>
  <si>
    <t>Vidaus nuotekų plastikinių skirstomųjų vamzdynų ir stovų vamzdžių montavimas , kai nominalusis vidinis skersmuo iki 110 mm (m vamzdyno)</t>
  </si>
  <si>
    <t>88001014</t>
  </si>
  <si>
    <t>88001015</t>
  </si>
  <si>
    <t>Grindų ardymas vamzdyno pravedimui</t>
  </si>
  <si>
    <t>88001016</t>
  </si>
  <si>
    <t>88001017</t>
  </si>
  <si>
    <t>Vėdinimo stogelio montavimas</t>
  </si>
  <si>
    <t>88001018</t>
  </si>
  <si>
    <t>Priešgaisrinių movų montavimas</t>
  </si>
  <si>
    <t>N23-133</t>
  </si>
  <si>
    <t>Kanalizacijos vamzdynų prijungimas prie veikiančių tinklų sausame grunte  k9=1.15</t>
  </si>
  <si>
    <t>N16P-1407</t>
  </si>
  <si>
    <t>Nuotekų vamzdynų hidraulinis bandymas ( buitinių nuotekų)</t>
  </si>
  <si>
    <t>N17-14</t>
  </si>
  <si>
    <t>Trapo, kurio skersmuo 100mm, montavimas</t>
  </si>
  <si>
    <t>N16P-1010</t>
  </si>
  <si>
    <t>Pakabinamų sanitarinių prietaisų su moduline kabinimo įranga montavimas ( sieniniai unitazai)</t>
  </si>
  <si>
    <t>Pakabinamų sanitarinių prietaisų su moduline kabinimo įranga montavimas ( sieniniai pisuarai)</t>
  </si>
  <si>
    <t>N16P-1005</t>
  </si>
  <si>
    <t>N17-18</t>
  </si>
  <si>
    <t>88001019</t>
  </si>
  <si>
    <t>Rankturių montavimas</t>
  </si>
  <si>
    <t>R21-27</t>
  </si>
  <si>
    <t>Šviestuvų, kabinamų ant kablių ar pakabų, demontavimas</t>
  </si>
  <si>
    <t>100vnt</t>
  </si>
  <si>
    <t>R21-34</t>
  </si>
  <si>
    <t>Jungiklių, perjungiklių, rozečių demontavimas</t>
  </si>
  <si>
    <t>R21-16</t>
  </si>
  <si>
    <t>Atvirosios el.instaliacijos tvirtinamos prie ritinėlių ar izoliatorių demontavimas, kai laidų skerspjūvis iki 2.5 mm2</t>
  </si>
  <si>
    <t>N21P-0315</t>
  </si>
  <si>
    <t>Vagų iškirtimas paslėptai elektros instalicijai vagotuvu tinkuotose sienose</t>
  </si>
  <si>
    <t>N21P-0209</t>
  </si>
  <si>
    <t>Modulinių paskirstymo potinkinių skydelių surinkimas ir montavimas į paruoštas nišas, kai skydelyje (modulių 36 vnt)</t>
  </si>
  <si>
    <t>N21P-0138</t>
  </si>
  <si>
    <t>Horizontalių skylių gręžimas iki 80 mm skersmens deimantiniais grąžtais betono konstrukcijose , kai skylės skersmuo iki 32mm, gylis  200 mm</t>
  </si>
  <si>
    <t>N21-302</t>
  </si>
  <si>
    <t>Kabelio praėjimų sienose, pertvarose užtaisymas skiediniu</t>
  </si>
  <si>
    <t>N21P-0305</t>
  </si>
  <si>
    <t>Kabelių, laidų apsaugos gofruotų vamzdžių klojimas, tvirtinanat prie konstrukcijų , kai vamzdžių išorinis skersmuo iki 32 mm</t>
  </si>
  <si>
    <t>N21-23</t>
  </si>
  <si>
    <t>Kabelio tiesimas vamzdžiuose, blokuose, laidadėžėse, kai kabelio masė iki 1kg</t>
  </si>
  <si>
    <t>R61P-2720</t>
  </si>
  <si>
    <t>Silpnų srovių kabelio tiesimas tap nuotolinio duomenų nuskaitymo sistemos elementų ( tiesimas siena)</t>
  </si>
  <si>
    <t>N21-194</t>
  </si>
  <si>
    <t>Lizdų paskirstymo dėžutėms, jungikliams, kištukams, lizdams iškirtimas mūro sienose</t>
  </si>
  <si>
    <t>N21P-0317</t>
  </si>
  <si>
    <t>Potinkinių elektros instaliacinių dėžučių įstatymas į paruoštus lizdus , kai dėžutės apvalios  d iki 100 mm</t>
  </si>
  <si>
    <t>R61P-2709</t>
  </si>
  <si>
    <t>Apšvietimo instaliacijos prietaisų montavimas įrengtose montavimo dėžutėse, kai instaliacija paslėptoji ( jungikliai)</t>
  </si>
  <si>
    <t>Apšvietimo instaliacijos prietaisų montavimas įrengtose montavimo dėžutėse, kai instaliacija paslėptoji ( kištukiniai lizdai)</t>
  </si>
  <si>
    <t>N21P-0704</t>
  </si>
  <si>
    <t>Vidaus apšvietimo kompaktinių led šviestuvų montavimas pakabinamų lubų angose ( su žeminančiais transformatoriais)</t>
  </si>
  <si>
    <t>N21P-0409</t>
  </si>
  <si>
    <t>Įtampą žeminančių iki 250 VA galios tranzformatorių dėžių montavimas</t>
  </si>
  <si>
    <t>D1-637</t>
  </si>
  <si>
    <t>Laidų ir kabelių gyslų markiravimas</t>
  </si>
  <si>
    <t>N21P-0404</t>
  </si>
  <si>
    <t>Laidų ir kabelių gyslų galų paruošimas prijungimas prie aparatų gnybtų , kai laidų ir kabelių gyslų skerspjūvio plotas iki 2,5 mm2</t>
  </si>
  <si>
    <t>D1-374-2</t>
  </si>
  <si>
    <t>Kabelio izoliacijos varžos matavimas</t>
  </si>
  <si>
    <t>D1-380</t>
  </si>
  <si>
    <t>Grandinės patikrinimas tarp įžemiklių ir įžemintų elementų (100 prijungimo taškų)</t>
  </si>
  <si>
    <t>TECH</t>
  </si>
  <si>
    <t>Techninė dokumentacija</t>
  </si>
  <si>
    <t xml:space="preserve">R61P-2704 </t>
  </si>
  <si>
    <t xml:space="preserve">Vagų užtaisymas (tinkavimas), nutiesus apšvietimo tinklo laidus sienų paviršiuose                                                                                                                                                                     </t>
  </si>
  <si>
    <t>20</t>
  </si>
  <si>
    <t xml:space="preserve">                         Skyriuje      20</t>
  </si>
  <si>
    <t>21</t>
  </si>
  <si>
    <t xml:space="preserve">                         Skyriuje      21</t>
  </si>
  <si>
    <t>22</t>
  </si>
  <si>
    <t xml:space="preserve">                         Skyriuje      22</t>
  </si>
  <si>
    <t>23</t>
  </si>
  <si>
    <t xml:space="preserve">                         Skyriuje      23</t>
  </si>
  <si>
    <t>24</t>
  </si>
  <si>
    <t xml:space="preserve">                         Skyriuje      24</t>
  </si>
  <si>
    <t>10</t>
  </si>
  <si>
    <t>88001020</t>
  </si>
  <si>
    <t>Stovų per 3 aukštus užtaisymas, atstatant apdailą</t>
  </si>
  <si>
    <t xml:space="preserve">N11P-0403        </t>
  </si>
  <si>
    <t xml:space="preserve">N15-76-1 </t>
  </si>
  <si>
    <t>Grindų išlyginamųjų sluoksnių įrengimas</t>
  </si>
  <si>
    <t xml:space="preserve">   10</t>
  </si>
  <si>
    <t xml:space="preserve">   11</t>
  </si>
  <si>
    <t xml:space="preserve">   17</t>
  </si>
  <si>
    <t xml:space="preserve">   18</t>
  </si>
  <si>
    <t>Statinys                Savivaldybės pastato, dalies patalpų remontas</t>
  </si>
  <si>
    <t>Statinių grupė          Šilutės rajono savivaldybės administracija</t>
  </si>
  <si>
    <t xml:space="preserve">Žiniaraštis             1 I a. kabinetų (socialinis sk.) ir I a. (1-35; 1-36), II a. (2-20, 2-21), III a. (3-23, 3-24) WC patalpų remontas </t>
  </si>
  <si>
    <t>Šildymas 1a,2a,3a  (wc)</t>
  </si>
  <si>
    <t>Vėdinimas 1a,2a,3a  (wc)</t>
  </si>
  <si>
    <t>Vandentiekis 1a,2a,3a  (wc)</t>
  </si>
  <si>
    <t>Nuotekos 1a,2a,3a  (wc)</t>
  </si>
  <si>
    <t>Sanitariniai prietaisai  (wc)</t>
  </si>
  <si>
    <t>Elektros instaliacija  (patalpose ir wc)</t>
  </si>
  <si>
    <t xml:space="preserve">Laminuotų grindlenčių (parketlenčių) danga (patiesiant paklotą ir pritvirtinant grindjuostes)  </t>
  </si>
  <si>
    <t>F11-3-10</t>
  </si>
  <si>
    <t>Pastato vidinių tinkuotų paviršių atskirų vietų remontas iki 20 mm storio tinku( sienos ir kolonos)</t>
  </si>
  <si>
    <t>Sienų vidinių paviršių išlyginamasis tinkas (ne mažiau kaip 20 mm)</t>
  </si>
  <si>
    <t>Kabinami ant sienų veidrodžiai virš praustuvų su LED pašvietimu</t>
  </si>
  <si>
    <t>F10-4-22</t>
  </si>
  <si>
    <t>Durys, bei durys tarp patalpos Nr. 1-19 ir laiptinės</t>
  </si>
  <si>
    <t>Bendro naudojimo patalpų durų keitimas</t>
  </si>
  <si>
    <t>Įvairių rūšių ir tipų vandens maišytuvų montavimas (pritaikyti ŽN)</t>
  </si>
  <si>
    <t>Praustuvų montavimas , tvirtinant prie sienų</t>
  </si>
  <si>
    <t>Įvairių rūšių ir tipų vandens maišytuvų montavimas (su įmontuotasi džiovintuvais)</t>
  </si>
  <si>
    <t>WC kabinų bei pisuarų pertvaros</t>
  </si>
  <si>
    <t xml:space="preserve">   19</t>
  </si>
  <si>
    <t>88001021</t>
  </si>
  <si>
    <t>Sensorinių automatinių bekontakčiai popierinių rankšluosčių laikikliai ir jų montavimas</t>
  </si>
  <si>
    <t xml:space="preserve">2026     M.            MĖN.     D.                                     </t>
  </si>
  <si>
    <t xml:space="preserve">2026     M.            MĖN.    D.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</si>
</sst>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?????0.0?;\-????0.0?;?"/>
    <numFmt numFmtId="165" formatCode="??????0.0?;\-?????0.0?;?"/>
    <numFmt numFmtId="166" formatCode="???????0.0?;\-??????0.0?;?"/>
    <numFmt numFmtId="167" formatCode="??????0.0?????;\-?????0.0?????;?"/>
    <numFmt numFmtId="168" formatCode="??0.0?????;\-?0.0?????;?"/>
    <numFmt numFmtId="169" formatCode="????????0.0?;\-???????0.0?;?"/>
    <numFmt numFmtId="170" formatCode="#,##0.00\ &quot;€&quot;"/>
    <numFmt numFmtId="171" formatCode="??????0.0???;\-?????0.0???;?"/>
  </numFmts>
  <fonts count="24">
    <font>
      <sz val="10"/>
      <name val="Arial"/>
      <charset val="186"/>
    </font>
    <font>
      <b/>
      <sz val="11"/>
      <color indexed="8"/>
      <name val="Arial"/>
      <family val="2"/>
    </font>
    <font>
      <sz val="8"/>
      <name val="Arial"/>
      <family val="2"/>
    </font>
    <font>
      <b/>
      <sz val="10"/>
      <name val="Arial"/>
      <charset val="186"/>
    </font>
    <font>
      <b/>
      <sz val="8"/>
      <name val="Arial"/>
      <family val="2"/>
    </font>
    <font>
      <sz val="8"/>
      <name val="Courier New Baltic"/>
      <family val="3"/>
      <charset val="186"/>
    </font>
    <font>
      <b/>
      <sz val="10"/>
      <name val="Arial"/>
      <family val="2"/>
    </font>
    <font>
      <sz val="8"/>
      <name val="Arial Baltic"/>
      <charset val="186"/>
    </font>
    <font>
      <b/>
      <sz val="12"/>
      <name val="Arial Baltic"/>
      <charset val="186"/>
    </font>
    <font>
      <sz val="9"/>
      <name val="Arial Baltic"/>
      <charset val="186"/>
    </font>
    <font>
      <b/>
      <sz val="9"/>
      <name val="Arial Baltic"/>
      <charset val="186"/>
    </font>
    <font>
      <b/>
      <sz val="8"/>
      <name val="Arial Baltic"/>
      <charset val="186"/>
    </font>
    <font>
      <b/>
      <sz val="8"/>
      <name val="Arial"/>
      <family val="2"/>
      <charset val="186"/>
    </font>
    <font>
      <sz val="8"/>
      <name val="MonospaceLT"/>
      <charset val="186"/>
    </font>
    <font>
      <b/>
      <sz val="10"/>
      <name val="Arial"/>
      <family val="2"/>
      <charset val="186"/>
    </font>
    <font>
      <sz val="8"/>
      <color rgb="FFFF0000"/>
      <name val="MonospaceLT"/>
      <charset val="186"/>
    </font>
    <font>
      <i/>
      <sz val="9"/>
      <name val="Arial Baltic"/>
      <charset val="186"/>
    </font>
    <font>
      <sz val="10"/>
      <color rgb="FFFF0000"/>
      <name val="Arial"/>
      <family val="2"/>
      <charset val="186"/>
    </font>
    <font>
      <b/>
      <sz val="11"/>
      <color theme="1"/>
      <name val="Calibri"/>
      <family val="2"/>
      <charset val="186"/>
      <scheme val="minor"/>
    </font>
    <font>
      <sz val="8"/>
      <name val="MonospaceLT"/>
    </font>
    <font>
      <b/>
      <sz val="8"/>
      <color theme="1"/>
      <name val="Arial Baltic"/>
      <charset val="186"/>
    </font>
    <font>
      <sz val="8"/>
      <color theme="1"/>
      <name val="Arial Baltic"/>
      <charset val="186"/>
    </font>
    <font>
      <sz val="9"/>
      <color theme="1"/>
      <name val="Arial Baltic"/>
      <charset val="186"/>
    </font>
    <font>
      <sz val="8"/>
      <color theme="1"/>
      <name val="MonospaceLT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center"/>
    </xf>
    <xf numFmtId="49" fontId="2" fillId="0" borderId="0" xfId="0" applyNumberFormat="1" applyFont="1" applyAlignment="1">
      <alignment horizontal="left" vertical="top" wrapText="1"/>
    </xf>
    <xf numFmtId="0" fontId="4" fillId="0" borderId="0" xfId="0" applyFont="1"/>
    <xf numFmtId="166" fontId="5" fillId="0" borderId="0" xfId="0" applyNumberFormat="1" applyFont="1" applyAlignment="1">
      <alignment horizontal="right" vertical="top"/>
    </xf>
    <xf numFmtId="164" fontId="5" fillId="0" borderId="0" xfId="0" applyNumberFormat="1" applyFont="1" applyAlignment="1">
      <alignment horizontal="right" vertical="top"/>
    </xf>
    <xf numFmtId="0" fontId="2" fillId="0" borderId="0" xfId="0" applyFont="1" applyAlignment="1">
      <alignment horizontal="center"/>
    </xf>
    <xf numFmtId="165" fontId="2" fillId="0" borderId="2" xfId="0" applyNumberFormat="1" applyFont="1" applyBorder="1" applyAlignment="1">
      <alignment horizontal="center" vertical="top"/>
    </xf>
    <xf numFmtId="167" fontId="5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horizontal="right" vertical="top" wrapText="1"/>
    </xf>
    <xf numFmtId="49" fontId="2" fillId="0" borderId="0" xfId="0" applyNumberFormat="1" applyFont="1" applyAlignment="1">
      <alignment horizontal="right" vertical="top"/>
    </xf>
    <xf numFmtId="14" fontId="2" fillId="0" borderId="3" xfId="0" applyNumberFormat="1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4" fontId="7" fillId="0" borderId="3" xfId="0" applyNumberFormat="1" applyFont="1" applyBorder="1" applyAlignment="1">
      <alignment horizontal="left"/>
    </xf>
    <xf numFmtId="49" fontId="12" fillId="0" borderId="0" xfId="0" applyNumberFormat="1" applyFont="1" applyAlignment="1">
      <alignment horizontal="right" vertical="top"/>
    </xf>
    <xf numFmtId="49" fontId="7" fillId="0" borderId="0" xfId="0" applyNumberFormat="1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/>
    </xf>
    <xf numFmtId="49" fontId="9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center" vertical="top"/>
    </xf>
    <xf numFmtId="168" fontId="13" fillId="0" borderId="0" xfId="0" applyNumberFormat="1" applyFont="1" applyAlignment="1">
      <alignment horizontal="right" vertical="top"/>
    </xf>
    <xf numFmtId="164" fontId="13" fillId="0" borderId="0" xfId="0" applyNumberFormat="1" applyFont="1" applyAlignment="1">
      <alignment horizontal="right" vertical="top"/>
    </xf>
    <xf numFmtId="166" fontId="13" fillId="0" borderId="0" xfId="0" applyNumberFormat="1" applyFont="1" applyAlignment="1">
      <alignment horizontal="right" vertical="top"/>
    </xf>
    <xf numFmtId="169" fontId="13" fillId="0" borderId="0" xfId="0" applyNumberFormat="1" applyFont="1" applyAlignment="1">
      <alignment horizontal="right" vertical="top"/>
    </xf>
    <xf numFmtId="0" fontId="0" fillId="0" borderId="0" xfId="0" applyAlignment="1">
      <alignment vertical="top"/>
    </xf>
    <xf numFmtId="49" fontId="7" fillId="0" borderId="0" xfId="0" applyNumberFormat="1" applyFont="1" applyAlignment="1">
      <alignment horizontal="right" vertical="top" wrapText="1"/>
    </xf>
    <xf numFmtId="164" fontId="15" fillId="0" borderId="0" xfId="0" applyNumberFormat="1" applyFont="1" applyAlignment="1">
      <alignment horizontal="right" vertical="top"/>
    </xf>
    <xf numFmtId="49" fontId="16" fillId="0" borderId="0" xfId="0" applyNumberFormat="1" applyFont="1" applyAlignment="1">
      <alignment horizontal="left" vertical="top" wrapText="1"/>
    </xf>
    <xf numFmtId="170" fontId="0" fillId="0" borderId="0" xfId="0" applyNumberFormat="1" applyAlignment="1">
      <alignment horizontal="left" vertical="top" wrapText="1"/>
    </xf>
    <xf numFmtId="0" fontId="17" fillId="0" borderId="0" xfId="0" applyFont="1"/>
    <xf numFmtId="168" fontId="19" fillId="0" borderId="0" xfId="0" applyNumberFormat="1" applyFont="1" applyAlignment="1">
      <alignment horizontal="right" vertical="top"/>
    </xf>
    <xf numFmtId="171" fontId="19" fillId="0" borderId="0" xfId="0" applyNumberFormat="1" applyFont="1" applyAlignment="1">
      <alignment horizontal="right" vertical="top"/>
    </xf>
    <xf numFmtId="169" fontId="19" fillId="0" borderId="0" xfId="0" applyNumberFormat="1" applyFont="1" applyAlignment="1">
      <alignment horizontal="right" vertical="top"/>
    </xf>
    <xf numFmtId="164" fontId="19" fillId="0" borderId="0" xfId="0" applyNumberFormat="1" applyFont="1" applyAlignment="1">
      <alignment horizontal="right" vertical="top"/>
    </xf>
    <xf numFmtId="0" fontId="20" fillId="0" borderId="0" xfId="0" applyFont="1" applyAlignment="1">
      <alignment horizontal="right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168" fontId="23" fillId="0" borderId="0" xfId="0" applyNumberFormat="1" applyFont="1" applyAlignment="1">
      <alignment vertical="top"/>
    </xf>
    <xf numFmtId="171" fontId="23" fillId="0" borderId="0" xfId="0" applyNumberFormat="1" applyFont="1" applyAlignment="1">
      <alignment vertical="top"/>
    </xf>
    <xf numFmtId="169" fontId="23" fillId="0" borderId="0" xfId="0" applyNumberFormat="1" applyFont="1" applyAlignment="1">
      <alignment vertical="top"/>
    </xf>
    <xf numFmtId="0" fontId="23" fillId="0" borderId="0" xfId="0" applyFont="1" applyAlignment="1">
      <alignment vertical="top"/>
    </xf>
    <xf numFmtId="49" fontId="7" fillId="2" borderId="0" xfId="0" applyNumberFormat="1" applyFont="1" applyFill="1" applyAlignment="1">
      <alignment horizontal="left" vertical="top" wrapText="1"/>
    </xf>
    <xf numFmtId="49" fontId="9" fillId="2" borderId="0" xfId="0" applyNumberFormat="1" applyFont="1" applyFill="1" applyAlignment="1">
      <alignment horizontal="left" vertical="top" wrapText="1"/>
    </xf>
    <xf numFmtId="49" fontId="2" fillId="0" borderId="0" xfId="0" applyNumberFormat="1" applyFont="1" applyAlignment="1">
      <alignment horizontal="left" vertical="top" wrapText="1"/>
    </xf>
    <xf numFmtId="49" fontId="11" fillId="0" borderId="0" xfId="0" applyNumberFormat="1" applyFont="1" applyAlignment="1">
      <alignment horizontal="left" vertical="top"/>
    </xf>
    <xf numFmtId="0" fontId="14" fillId="0" borderId="0" xfId="0" applyFont="1" applyAlignment="1">
      <alignment vertical="top"/>
    </xf>
    <xf numFmtId="49" fontId="7" fillId="0" borderId="0" xfId="0" applyNumberFormat="1" applyFont="1" applyAlignment="1">
      <alignment horizontal="left" vertical="top"/>
    </xf>
    <xf numFmtId="0" fontId="0" fillId="0" borderId="0" xfId="0" applyAlignment="1">
      <alignment vertical="top"/>
    </xf>
    <xf numFmtId="49" fontId="2" fillId="0" borderId="0" xfId="0" applyNumberFormat="1" applyFont="1" applyAlignment="1">
      <alignment horizontal="left" vertical="top"/>
    </xf>
    <xf numFmtId="0" fontId="20" fillId="0" borderId="0" xfId="0" applyFont="1" applyAlignment="1">
      <alignment vertical="top"/>
    </xf>
    <xf numFmtId="0" fontId="18" fillId="0" borderId="0" xfId="0" applyFont="1" applyAlignment="1">
      <alignment vertical="top"/>
    </xf>
    <xf numFmtId="49" fontId="12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  <xf numFmtId="49" fontId="12" fillId="0" borderId="6" xfId="0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0" fillId="0" borderId="0" xfId="0" applyFont="1" applyAlignment="1">
      <alignment horizontal="left" vertical="top" wrapText="1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459"/>
  <sheetViews>
    <sheetView tabSelected="1" workbookViewId="0">
      <selection activeCell="A440" sqref="A440"/>
    </sheetView>
  </sheetViews>
  <sheetFormatPr defaultRowHeight="12.75"/>
  <cols>
    <col min="1" max="1" width="4" style="14" customWidth="1"/>
    <col min="2" max="2" width="10.5703125" style="14" customWidth="1"/>
    <col min="3" max="3" width="36.42578125" style="7" customWidth="1"/>
    <col min="4" max="4" width="6.85546875" style="7" customWidth="1"/>
    <col min="5" max="5" width="14.140625" style="13" customWidth="1"/>
    <col min="6" max="6" width="12.7109375" style="10" customWidth="1"/>
    <col min="7" max="7" width="15.42578125" style="9" customWidth="1"/>
    <col min="8" max="8" width="11.85546875" style="9" customWidth="1"/>
  </cols>
  <sheetData>
    <row r="1" spans="1:9">
      <c r="A1"/>
      <c r="B1"/>
      <c r="C1"/>
      <c r="D1"/>
      <c r="E1"/>
      <c r="F1"/>
      <c r="G1"/>
      <c r="H1"/>
    </row>
    <row r="2" spans="1:9" ht="12.75" customHeight="1">
      <c r="A2" s="69" t="s">
        <v>11</v>
      </c>
      <c r="B2" s="70"/>
      <c r="C2" s="70"/>
      <c r="D2" s="6"/>
      <c r="E2" s="69" t="s">
        <v>14</v>
      </c>
      <c r="F2" s="70"/>
      <c r="G2" s="70"/>
      <c r="H2"/>
    </row>
    <row r="3" spans="1:9" ht="12.75" customHeight="1">
      <c r="A3" s="69" t="s">
        <v>12</v>
      </c>
      <c r="B3" s="70"/>
      <c r="C3" s="70"/>
      <c r="D3" s="6"/>
      <c r="E3" s="69" t="s">
        <v>12</v>
      </c>
      <c r="F3" s="70"/>
      <c r="G3" s="70"/>
      <c r="H3"/>
    </row>
    <row r="4" spans="1:9" ht="12.75" customHeight="1">
      <c r="A4" s="69" t="s">
        <v>13</v>
      </c>
      <c r="B4" s="70"/>
      <c r="C4" s="70"/>
      <c r="D4" s="6"/>
      <c r="E4" s="69" t="s">
        <v>15</v>
      </c>
      <c r="F4" s="70"/>
      <c r="G4" s="70"/>
      <c r="H4"/>
    </row>
    <row r="5" spans="1:9" ht="12.75" customHeight="1">
      <c r="A5" s="69" t="s">
        <v>12</v>
      </c>
      <c r="B5" s="70"/>
      <c r="C5" s="70"/>
      <c r="D5" s="6"/>
      <c r="E5" s="69" t="s">
        <v>12</v>
      </c>
      <c r="F5" s="70"/>
      <c r="G5" s="70"/>
      <c r="H5"/>
    </row>
    <row r="6" spans="1:9" ht="12.75" customHeight="1">
      <c r="A6" s="69" t="s">
        <v>308</v>
      </c>
      <c r="B6" s="70"/>
      <c r="C6" s="70"/>
      <c r="D6" s="6"/>
      <c r="E6" s="69" t="s">
        <v>309</v>
      </c>
      <c r="F6" s="70"/>
      <c r="G6" s="70"/>
      <c r="H6"/>
    </row>
    <row r="7" spans="1:9" ht="12.75" customHeight="1">
      <c r="A7"/>
      <c r="B7"/>
      <c r="C7"/>
      <c r="D7" s="6"/>
      <c r="E7"/>
      <c r="F7"/>
      <c r="G7"/>
      <c r="H7"/>
    </row>
    <row r="8" spans="1:9" ht="15.75">
      <c r="A8"/>
      <c r="B8"/>
      <c r="C8"/>
      <c r="D8" s="18" t="s">
        <v>16</v>
      </c>
      <c r="E8"/>
      <c r="F8"/>
      <c r="G8"/>
      <c r="H8"/>
      <c r="I8" s="36"/>
    </row>
    <row r="9" spans="1:9" ht="13.5" customHeight="1">
      <c r="A9"/>
      <c r="B9"/>
      <c r="C9"/>
      <c r="D9" s="19"/>
      <c r="E9"/>
      <c r="F9"/>
      <c r="G9"/>
      <c r="H9"/>
    </row>
    <row r="10" spans="1:9" ht="13.5" customHeight="1">
      <c r="A10"/>
      <c r="B10"/>
      <c r="C10"/>
      <c r="D10" s="1"/>
      <c r="E10"/>
      <c r="F10"/>
      <c r="G10"/>
      <c r="H10"/>
    </row>
    <row r="11" spans="1:9" ht="13.5" customHeight="1">
      <c r="A11" s="71" t="s">
        <v>285</v>
      </c>
      <c r="B11" s="60"/>
      <c r="C11" s="60"/>
      <c r="D11" s="60"/>
      <c r="E11" s="60"/>
      <c r="F11" s="60"/>
      <c r="G11" s="60"/>
      <c r="H11"/>
    </row>
    <row r="12" spans="1:9" ht="13.5" customHeight="1">
      <c r="A12" s="60"/>
      <c r="B12" s="60"/>
      <c r="C12" s="60"/>
      <c r="D12" s="60"/>
      <c r="E12" s="60"/>
      <c r="F12" s="60"/>
      <c r="G12" s="60"/>
      <c r="H12"/>
    </row>
    <row r="13" spans="1:9" ht="13.5" customHeight="1">
      <c r="A13" s="71" t="s">
        <v>284</v>
      </c>
      <c r="B13" s="60"/>
      <c r="C13" s="60"/>
      <c r="D13" s="60"/>
      <c r="E13" s="60"/>
      <c r="F13" s="60"/>
      <c r="G13" s="60"/>
      <c r="H13"/>
    </row>
    <row r="14" spans="1:9" ht="13.5" customHeight="1">
      <c r="A14" s="60"/>
      <c r="B14" s="60"/>
      <c r="C14" s="60"/>
      <c r="D14" s="60"/>
      <c r="E14" s="60"/>
      <c r="F14" s="60"/>
      <c r="G14" s="60"/>
      <c r="H14"/>
    </row>
    <row r="15" spans="1:9" ht="13.5" customHeight="1">
      <c r="A15" s="71" t="s">
        <v>286</v>
      </c>
      <c r="B15" s="60"/>
      <c r="C15" s="60"/>
      <c r="D15" s="60"/>
      <c r="E15" s="60"/>
      <c r="F15" s="60"/>
      <c r="G15" s="60"/>
      <c r="H15"/>
    </row>
    <row r="16" spans="1:9" ht="13.5" customHeight="1">
      <c r="A16" s="60"/>
      <c r="B16" s="60"/>
      <c r="C16" s="60"/>
      <c r="D16" s="60"/>
      <c r="E16" s="60"/>
      <c r="F16" s="60"/>
      <c r="G16" s="60"/>
      <c r="H16"/>
    </row>
    <row r="17" spans="1:11">
      <c r="A17" s="16"/>
      <c r="B17" s="21"/>
      <c r="C17" s="5"/>
      <c r="D17" s="5"/>
      <c r="E17" s="20" t="s">
        <v>134</v>
      </c>
      <c r="F17" s="8"/>
      <c r="G17" s="35"/>
      <c r="H17" s="5"/>
    </row>
    <row r="18" spans="1:11" ht="12.75" customHeight="1">
      <c r="A18" s="2" t="s">
        <v>0</v>
      </c>
      <c r="B18" s="2" t="s">
        <v>7</v>
      </c>
      <c r="C18" s="2" t="s">
        <v>2</v>
      </c>
      <c r="D18" s="2" t="s">
        <v>5</v>
      </c>
      <c r="E18" s="65" t="s">
        <v>4</v>
      </c>
      <c r="F18" s="67" t="s">
        <v>17</v>
      </c>
      <c r="G18" s="68"/>
      <c r="H18" s="11"/>
    </row>
    <row r="19" spans="1:11">
      <c r="A19" s="3" t="s">
        <v>1</v>
      </c>
      <c r="B19" s="3" t="s">
        <v>8</v>
      </c>
      <c r="C19" s="3" t="s">
        <v>3</v>
      </c>
      <c r="D19" s="3" t="s">
        <v>6</v>
      </c>
      <c r="E19" s="66"/>
      <c r="F19" s="12" t="s">
        <v>9</v>
      </c>
      <c r="G19" s="17" t="s">
        <v>10</v>
      </c>
    </row>
    <row r="20" spans="1:11">
      <c r="A20" s="22"/>
      <c r="B20" s="22" t="s">
        <v>18</v>
      </c>
      <c r="C20" s="63" t="s">
        <v>19</v>
      </c>
      <c r="D20" s="64"/>
      <c r="E20" s="64"/>
      <c r="F20" s="64"/>
      <c r="G20" s="64"/>
      <c r="I20" s="4"/>
      <c r="J20" s="4"/>
      <c r="K20" s="4"/>
    </row>
    <row r="21" spans="1:11">
      <c r="A21" s="15"/>
      <c r="B21" s="15"/>
      <c r="C21" s="60"/>
      <c r="D21" s="60"/>
      <c r="E21" s="60"/>
      <c r="F21" s="60"/>
      <c r="G21" s="60"/>
      <c r="I21" s="4"/>
      <c r="J21" s="4"/>
      <c r="K21" s="4"/>
    </row>
    <row r="22" spans="1:11" ht="24">
      <c r="A22" s="23" t="s">
        <v>18</v>
      </c>
      <c r="B22" s="24" t="s">
        <v>21</v>
      </c>
      <c r="C22" s="25" t="s">
        <v>20</v>
      </c>
      <c r="D22" s="24" t="s">
        <v>22</v>
      </c>
      <c r="E22" s="27">
        <v>0.10009999999999999</v>
      </c>
      <c r="F22" s="29"/>
      <c r="G22" s="30"/>
      <c r="I22" s="26"/>
      <c r="J22" s="4"/>
      <c r="K22" s="4"/>
    </row>
    <row r="23" spans="1:11" ht="24">
      <c r="A23" s="23" t="s">
        <v>23</v>
      </c>
      <c r="B23" s="24" t="s">
        <v>25</v>
      </c>
      <c r="C23" s="25" t="s">
        <v>24</v>
      </c>
      <c r="D23" s="24" t="s">
        <v>26</v>
      </c>
      <c r="E23" s="27">
        <v>35.700000000000003</v>
      </c>
      <c r="F23" s="29"/>
      <c r="G23" s="30"/>
      <c r="I23" s="26"/>
      <c r="J23" s="4"/>
      <c r="K23" s="4"/>
    </row>
    <row r="24" spans="1:11">
      <c r="A24" s="23" t="s">
        <v>27</v>
      </c>
      <c r="B24" s="24" t="s">
        <v>29</v>
      </c>
      <c r="C24" s="25" t="s">
        <v>28</v>
      </c>
      <c r="D24" s="24" t="s">
        <v>30</v>
      </c>
      <c r="E24" s="27">
        <v>1</v>
      </c>
      <c r="F24" s="29"/>
      <c r="G24" s="30"/>
      <c r="I24" s="26"/>
      <c r="J24" s="4"/>
      <c r="K24" s="4"/>
    </row>
    <row r="25" spans="1:11">
      <c r="A25" s="23" t="s">
        <v>31</v>
      </c>
      <c r="B25" s="24" t="s">
        <v>33</v>
      </c>
      <c r="C25" s="25" t="s">
        <v>32</v>
      </c>
      <c r="D25" s="24" t="s">
        <v>32</v>
      </c>
      <c r="E25" s="27">
        <v>0</v>
      </c>
      <c r="F25" s="29"/>
      <c r="G25" s="30"/>
      <c r="I25" s="26"/>
      <c r="J25" s="4"/>
      <c r="K25" s="4"/>
    </row>
    <row r="26" spans="1:11" ht="24">
      <c r="A26" s="23" t="s">
        <v>34</v>
      </c>
      <c r="B26" s="24" t="s">
        <v>35</v>
      </c>
      <c r="C26" s="25" t="s">
        <v>129</v>
      </c>
      <c r="D26" s="24" t="s">
        <v>26</v>
      </c>
      <c r="E26" s="27">
        <v>2</v>
      </c>
      <c r="F26" s="29"/>
      <c r="G26" s="30"/>
      <c r="I26" s="31"/>
    </row>
    <row r="27" spans="1:11" ht="24">
      <c r="A27" s="23" t="s">
        <v>36</v>
      </c>
      <c r="B27" s="24" t="s">
        <v>38</v>
      </c>
      <c r="C27" s="25" t="s">
        <v>37</v>
      </c>
      <c r="D27" s="24" t="s">
        <v>22</v>
      </c>
      <c r="E27" s="27">
        <v>0.10009999999999999</v>
      </c>
      <c r="F27" s="29"/>
      <c r="G27" s="30"/>
      <c r="I27" s="31"/>
    </row>
    <row r="28" spans="1:11" ht="36">
      <c r="A28" s="23" t="s">
        <v>39</v>
      </c>
      <c r="B28" s="24" t="s">
        <v>41</v>
      </c>
      <c r="C28" s="25" t="s">
        <v>40</v>
      </c>
      <c r="D28" s="24" t="s">
        <v>22</v>
      </c>
      <c r="E28" s="27">
        <v>0.10009999999999999</v>
      </c>
      <c r="F28" s="29"/>
      <c r="G28" s="30"/>
      <c r="I28" s="31"/>
    </row>
    <row r="29" spans="1:11" ht="36">
      <c r="A29" s="23" t="s">
        <v>42</v>
      </c>
      <c r="B29" s="49" t="s">
        <v>294</v>
      </c>
      <c r="C29" s="50" t="s">
        <v>293</v>
      </c>
      <c r="D29" s="24" t="s">
        <v>22</v>
      </c>
      <c r="E29" s="27">
        <v>0.10009999999999999</v>
      </c>
      <c r="F29" s="29"/>
      <c r="G29" s="30"/>
      <c r="I29" s="31"/>
    </row>
    <row r="30" spans="1:11">
      <c r="A30" s="23" t="s">
        <v>43</v>
      </c>
      <c r="B30" s="24" t="s">
        <v>44</v>
      </c>
      <c r="C30" s="25" t="s">
        <v>32</v>
      </c>
      <c r="D30" s="24" t="s">
        <v>32</v>
      </c>
      <c r="E30" s="27">
        <v>0</v>
      </c>
      <c r="F30" s="29">
        <v>0</v>
      </c>
      <c r="G30" s="30">
        <f t="shared" ref="G30" si="0">ROUND(E30*F30,2)</f>
        <v>0</v>
      </c>
      <c r="I30" s="31"/>
    </row>
    <row r="31" spans="1:11" ht="36">
      <c r="A31" s="23" t="s">
        <v>45</v>
      </c>
      <c r="B31" s="49" t="s">
        <v>46</v>
      </c>
      <c r="C31" s="50" t="s">
        <v>295</v>
      </c>
      <c r="D31" s="24" t="s">
        <v>26</v>
      </c>
      <c r="E31" s="27">
        <v>5</v>
      </c>
      <c r="F31" s="29"/>
      <c r="G31" s="30"/>
      <c r="I31" s="31"/>
    </row>
    <row r="32" spans="1:11" ht="24">
      <c r="A32" s="23" t="s">
        <v>47</v>
      </c>
      <c r="B32" s="24" t="s">
        <v>49</v>
      </c>
      <c r="C32" s="25" t="s">
        <v>48</v>
      </c>
      <c r="D32" s="24" t="s">
        <v>22</v>
      </c>
      <c r="E32" s="27">
        <v>0.35699999999999998</v>
      </c>
      <c r="F32" s="29"/>
      <c r="G32" s="30"/>
      <c r="I32" s="31"/>
    </row>
    <row r="33" spans="1:9" ht="36">
      <c r="A33" s="23" t="s">
        <v>50</v>
      </c>
      <c r="B33" s="24" t="s">
        <v>52</v>
      </c>
      <c r="C33" s="25" t="s">
        <v>51</v>
      </c>
      <c r="D33" s="24" t="s">
        <v>22</v>
      </c>
      <c r="E33" s="27">
        <v>0.35699999999999998</v>
      </c>
      <c r="F33" s="29"/>
      <c r="G33" s="30"/>
      <c r="I33" s="31"/>
    </row>
    <row r="34" spans="1:9" ht="36">
      <c r="A34" s="23" t="s">
        <v>53</v>
      </c>
      <c r="B34" s="24" t="s">
        <v>52</v>
      </c>
      <c r="C34" s="25" t="s">
        <v>54</v>
      </c>
      <c r="D34" s="24" t="s">
        <v>22</v>
      </c>
      <c r="E34" s="27">
        <v>0.35699999999999998</v>
      </c>
      <c r="F34" s="29"/>
      <c r="G34" s="30"/>
      <c r="I34" s="31"/>
    </row>
    <row r="35" spans="1:9" ht="24">
      <c r="A35" s="23" t="s">
        <v>55</v>
      </c>
      <c r="B35" s="24" t="s">
        <v>56</v>
      </c>
      <c r="C35" s="25" t="s">
        <v>128</v>
      </c>
      <c r="D35" s="24" t="s">
        <v>22</v>
      </c>
      <c r="E35" s="27">
        <v>0.35699999999999998</v>
      </c>
      <c r="F35" s="29"/>
      <c r="G35" s="30"/>
      <c r="I35" s="31"/>
    </row>
    <row r="36" spans="1:9">
      <c r="A36" s="23" t="s">
        <v>57</v>
      </c>
      <c r="B36" s="24" t="s">
        <v>58</v>
      </c>
      <c r="C36" s="25" t="s">
        <v>32</v>
      </c>
      <c r="D36" s="24" t="s">
        <v>32</v>
      </c>
      <c r="E36" s="27">
        <v>0</v>
      </c>
      <c r="F36" s="29"/>
      <c r="G36" s="30"/>
      <c r="I36" s="31"/>
    </row>
    <row r="37" spans="1:9" ht="36">
      <c r="A37" s="23" t="s">
        <v>59</v>
      </c>
      <c r="B37" s="24" t="s">
        <v>61</v>
      </c>
      <c r="C37" s="25" t="s">
        <v>60</v>
      </c>
      <c r="D37" s="24" t="s">
        <v>26</v>
      </c>
      <c r="E37" s="27">
        <v>10.01</v>
      </c>
      <c r="F37" s="29"/>
      <c r="G37" s="30"/>
      <c r="I37" s="31"/>
    </row>
    <row r="38" spans="1:9">
      <c r="A38" s="15"/>
      <c r="B38" s="15"/>
      <c r="C38" s="52" t="s">
        <v>62</v>
      </c>
      <c r="D38" s="53"/>
      <c r="E38" s="53"/>
      <c r="F38" s="28"/>
      <c r="G38" s="30"/>
    </row>
    <row r="39" spans="1:9">
      <c r="A39" s="22"/>
      <c r="B39" s="22" t="s">
        <v>23</v>
      </c>
      <c r="C39" s="59" t="s">
        <v>63</v>
      </c>
      <c r="D39" s="60"/>
      <c r="E39" s="60"/>
      <c r="F39" s="60"/>
      <c r="G39" s="60"/>
    </row>
    <row r="40" spans="1:9">
      <c r="A40" s="15"/>
      <c r="B40" s="15"/>
      <c r="C40" s="60"/>
      <c r="D40" s="60"/>
      <c r="E40" s="60"/>
      <c r="F40" s="60"/>
      <c r="G40" s="60"/>
    </row>
    <row r="41" spans="1:9" ht="24">
      <c r="A41" s="23" t="s">
        <v>18</v>
      </c>
      <c r="B41" s="24" t="s">
        <v>21</v>
      </c>
      <c r="C41" s="25" t="s">
        <v>20</v>
      </c>
      <c r="D41" s="24" t="s">
        <v>22</v>
      </c>
      <c r="E41" s="27">
        <v>0.1012</v>
      </c>
      <c r="F41" s="29"/>
      <c r="G41" s="30"/>
      <c r="I41" s="31"/>
    </row>
    <row r="42" spans="1:9" ht="24">
      <c r="A42" s="23" t="s">
        <v>23</v>
      </c>
      <c r="B42" s="24" t="s">
        <v>25</v>
      </c>
      <c r="C42" s="25" t="s">
        <v>24</v>
      </c>
      <c r="D42" s="24" t="s">
        <v>26</v>
      </c>
      <c r="E42" s="27">
        <v>37.9</v>
      </c>
      <c r="F42" s="29"/>
      <c r="G42" s="30"/>
      <c r="I42" s="31"/>
    </row>
    <row r="43" spans="1:9">
      <c r="A43" s="23" t="s">
        <v>27</v>
      </c>
      <c r="B43" s="24" t="s">
        <v>29</v>
      </c>
      <c r="C43" s="25" t="s">
        <v>28</v>
      </c>
      <c r="D43" s="24" t="s">
        <v>30</v>
      </c>
      <c r="E43" s="27">
        <v>1</v>
      </c>
      <c r="F43" s="29"/>
      <c r="G43" s="30"/>
      <c r="I43" s="31"/>
    </row>
    <row r="44" spans="1:9">
      <c r="A44" s="23" t="s">
        <v>31</v>
      </c>
      <c r="B44" s="24" t="s">
        <v>33</v>
      </c>
      <c r="C44" s="25" t="s">
        <v>32</v>
      </c>
      <c r="D44" s="24" t="s">
        <v>32</v>
      </c>
      <c r="E44" s="27">
        <v>0</v>
      </c>
      <c r="F44" s="29"/>
      <c r="G44" s="30"/>
      <c r="I44" s="31"/>
    </row>
    <row r="45" spans="1:9" ht="24">
      <c r="A45" s="23" t="s">
        <v>34</v>
      </c>
      <c r="B45" s="24" t="s">
        <v>35</v>
      </c>
      <c r="C45" s="25" t="s">
        <v>129</v>
      </c>
      <c r="D45" s="24" t="s">
        <v>26</v>
      </c>
      <c r="E45" s="27">
        <v>2</v>
      </c>
      <c r="F45" s="29"/>
      <c r="G45" s="30"/>
      <c r="I45" s="31"/>
    </row>
    <row r="46" spans="1:9" ht="24">
      <c r="A46" s="23" t="s">
        <v>36</v>
      </c>
      <c r="B46" s="24" t="s">
        <v>38</v>
      </c>
      <c r="C46" s="25" t="s">
        <v>37</v>
      </c>
      <c r="D46" s="24" t="s">
        <v>22</v>
      </c>
      <c r="E46" s="27">
        <v>0.1012</v>
      </c>
      <c r="F46" s="29"/>
      <c r="G46" s="30"/>
      <c r="I46" s="31"/>
    </row>
    <row r="47" spans="1:9" ht="36">
      <c r="A47" s="23" t="s">
        <v>39</v>
      </c>
      <c r="B47" s="24" t="s">
        <v>41</v>
      </c>
      <c r="C47" s="25" t="s">
        <v>40</v>
      </c>
      <c r="D47" s="24" t="s">
        <v>22</v>
      </c>
      <c r="E47" s="27">
        <v>0.1012</v>
      </c>
      <c r="F47" s="29"/>
      <c r="G47" s="30"/>
      <c r="I47" s="31"/>
    </row>
    <row r="48" spans="1:9" ht="36">
      <c r="A48" s="23" t="s">
        <v>42</v>
      </c>
      <c r="B48" s="49" t="s">
        <v>294</v>
      </c>
      <c r="C48" s="50" t="s">
        <v>293</v>
      </c>
      <c r="D48" s="24" t="s">
        <v>22</v>
      </c>
      <c r="E48" s="27">
        <v>0.1012</v>
      </c>
      <c r="F48" s="29"/>
      <c r="G48" s="30"/>
      <c r="I48" s="31"/>
    </row>
    <row r="49" spans="1:9">
      <c r="A49" s="23" t="s">
        <v>43</v>
      </c>
      <c r="B49" s="24" t="s">
        <v>44</v>
      </c>
      <c r="C49" s="25" t="s">
        <v>32</v>
      </c>
      <c r="D49" s="24" t="s">
        <v>32</v>
      </c>
      <c r="E49" s="27">
        <v>0</v>
      </c>
      <c r="F49" s="29">
        <v>0</v>
      </c>
      <c r="G49" s="30">
        <f t="shared" ref="G49" si="1">ROUND(E49*F49,2)</f>
        <v>0</v>
      </c>
      <c r="I49" s="31"/>
    </row>
    <row r="50" spans="1:9" ht="36">
      <c r="A50" s="23" t="s">
        <v>45</v>
      </c>
      <c r="B50" s="49" t="s">
        <v>46</v>
      </c>
      <c r="C50" s="50" t="s">
        <v>295</v>
      </c>
      <c r="D50" s="24" t="s">
        <v>26</v>
      </c>
      <c r="E50" s="27">
        <v>5</v>
      </c>
      <c r="F50" s="29"/>
      <c r="G50" s="30"/>
      <c r="I50" s="31"/>
    </row>
    <row r="51" spans="1:9" ht="24">
      <c r="A51" s="23" t="s">
        <v>47</v>
      </c>
      <c r="B51" s="24" t="s">
        <v>49</v>
      </c>
      <c r="C51" s="25" t="s">
        <v>48</v>
      </c>
      <c r="D51" s="24" t="s">
        <v>22</v>
      </c>
      <c r="E51" s="27">
        <v>0.379</v>
      </c>
      <c r="F51" s="29"/>
      <c r="G51" s="30"/>
      <c r="I51" s="31"/>
    </row>
    <row r="52" spans="1:9" ht="36">
      <c r="A52" s="23" t="s">
        <v>50</v>
      </c>
      <c r="B52" s="24" t="s">
        <v>52</v>
      </c>
      <c r="C52" s="25" t="s">
        <v>51</v>
      </c>
      <c r="D52" s="24" t="s">
        <v>22</v>
      </c>
      <c r="E52" s="27">
        <v>0.379</v>
      </c>
      <c r="F52" s="29"/>
      <c r="G52" s="30"/>
      <c r="I52" s="31"/>
    </row>
    <row r="53" spans="1:9" ht="36">
      <c r="A53" s="23" t="s">
        <v>53</v>
      </c>
      <c r="B53" s="24" t="s">
        <v>52</v>
      </c>
      <c r="C53" s="25" t="s">
        <v>54</v>
      </c>
      <c r="D53" s="24" t="s">
        <v>22</v>
      </c>
      <c r="E53" s="27">
        <v>0.379</v>
      </c>
      <c r="F53" s="29"/>
      <c r="G53" s="30"/>
      <c r="I53" s="31"/>
    </row>
    <row r="54" spans="1:9" ht="24">
      <c r="A54" s="23" t="s">
        <v>55</v>
      </c>
      <c r="B54" s="24" t="s">
        <v>56</v>
      </c>
      <c r="C54" s="25" t="s">
        <v>128</v>
      </c>
      <c r="D54" s="24" t="s">
        <v>22</v>
      </c>
      <c r="E54" s="27">
        <v>0.379</v>
      </c>
      <c r="F54" s="29"/>
      <c r="G54" s="30"/>
      <c r="I54" s="31"/>
    </row>
    <row r="55" spans="1:9">
      <c r="A55" s="23" t="s">
        <v>57</v>
      </c>
      <c r="B55" s="24" t="s">
        <v>58</v>
      </c>
      <c r="C55" s="25" t="s">
        <v>32</v>
      </c>
      <c r="D55" s="24" t="s">
        <v>32</v>
      </c>
      <c r="E55" s="27">
        <v>0</v>
      </c>
      <c r="F55" s="29"/>
      <c r="G55" s="30"/>
      <c r="I55" s="31"/>
    </row>
    <row r="56" spans="1:9" ht="36">
      <c r="A56" s="23" t="s">
        <v>59</v>
      </c>
      <c r="B56" s="24" t="s">
        <v>61</v>
      </c>
      <c r="C56" s="25" t="s">
        <v>60</v>
      </c>
      <c r="D56" s="24" t="s">
        <v>26</v>
      </c>
      <c r="E56" s="27">
        <v>10.119999999999999</v>
      </c>
      <c r="F56" s="29"/>
      <c r="G56" s="30"/>
      <c r="I56" s="31"/>
    </row>
    <row r="57" spans="1:9">
      <c r="A57" s="15"/>
      <c r="B57" s="15"/>
      <c r="C57" s="52" t="s">
        <v>64</v>
      </c>
      <c r="D57" s="53"/>
      <c r="E57" s="53"/>
      <c r="F57" s="28"/>
      <c r="G57" s="30"/>
    </row>
    <row r="58" spans="1:9">
      <c r="A58" s="22"/>
      <c r="B58" s="22" t="s">
        <v>27</v>
      </c>
      <c r="C58" s="59" t="s">
        <v>65</v>
      </c>
      <c r="D58" s="60"/>
      <c r="E58" s="60"/>
      <c r="F58" s="60"/>
      <c r="G58" s="60"/>
    </row>
    <row r="59" spans="1:9">
      <c r="A59" s="15"/>
      <c r="B59" s="15"/>
      <c r="C59" s="60"/>
      <c r="D59" s="60"/>
      <c r="E59" s="60"/>
      <c r="F59" s="60"/>
      <c r="G59" s="60"/>
    </row>
    <row r="60" spans="1:9" ht="24">
      <c r="A60" s="23" t="s">
        <v>18</v>
      </c>
      <c r="B60" s="24" t="s">
        <v>21</v>
      </c>
      <c r="C60" s="25" t="s">
        <v>20</v>
      </c>
      <c r="D60" s="24" t="s">
        <v>22</v>
      </c>
      <c r="E60" s="27">
        <v>0.1003</v>
      </c>
      <c r="F60" s="29"/>
      <c r="G60" s="30"/>
      <c r="I60" s="31"/>
    </row>
    <row r="61" spans="1:9" ht="24">
      <c r="A61" s="23" t="s">
        <v>23</v>
      </c>
      <c r="B61" s="24" t="s">
        <v>25</v>
      </c>
      <c r="C61" s="25" t="s">
        <v>24</v>
      </c>
      <c r="D61" s="24" t="s">
        <v>26</v>
      </c>
      <c r="E61" s="27">
        <v>37.5</v>
      </c>
      <c r="F61" s="29"/>
      <c r="G61" s="30"/>
      <c r="I61" s="31"/>
    </row>
    <row r="62" spans="1:9">
      <c r="A62" s="23" t="s">
        <v>27</v>
      </c>
      <c r="B62" s="24" t="s">
        <v>29</v>
      </c>
      <c r="C62" s="25" t="s">
        <v>28</v>
      </c>
      <c r="D62" s="24" t="s">
        <v>30</v>
      </c>
      <c r="E62" s="27">
        <v>1</v>
      </c>
      <c r="F62" s="29"/>
      <c r="G62" s="30"/>
      <c r="I62" s="31"/>
    </row>
    <row r="63" spans="1:9">
      <c r="A63" s="23" t="s">
        <v>31</v>
      </c>
      <c r="B63" s="24" t="s">
        <v>33</v>
      </c>
      <c r="C63" s="25" t="s">
        <v>32</v>
      </c>
      <c r="D63" s="24" t="s">
        <v>32</v>
      </c>
      <c r="E63" s="27">
        <v>0</v>
      </c>
      <c r="F63" s="29"/>
      <c r="G63" s="30"/>
      <c r="I63" s="31"/>
    </row>
    <row r="64" spans="1:9" ht="24">
      <c r="A64" s="23" t="s">
        <v>34</v>
      </c>
      <c r="B64" s="24" t="s">
        <v>35</v>
      </c>
      <c r="C64" s="25" t="s">
        <v>129</v>
      </c>
      <c r="D64" s="24" t="s">
        <v>26</v>
      </c>
      <c r="E64" s="27">
        <v>2</v>
      </c>
      <c r="F64" s="29"/>
      <c r="G64" s="30"/>
      <c r="I64" s="31"/>
    </row>
    <row r="65" spans="1:9" ht="24">
      <c r="A65" s="23" t="s">
        <v>36</v>
      </c>
      <c r="B65" s="24" t="s">
        <v>38</v>
      </c>
      <c r="C65" s="25" t="s">
        <v>37</v>
      </c>
      <c r="D65" s="24" t="s">
        <v>22</v>
      </c>
      <c r="E65" s="27">
        <v>0.1003</v>
      </c>
      <c r="F65" s="29"/>
      <c r="G65" s="30"/>
      <c r="I65" s="31"/>
    </row>
    <row r="66" spans="1:9" ht="36">
      <c r="A66" s="23" t="s">
        <v>39</v>
      </c>
      <c r="B66" s="24" t="s">
        <v>41</v>
      </c>
      <c r="C66" s="25" t="s">
        <v>40</v>
      </c>
      <c r="D66" s="24" t="s">
        <v>22</v>
      </c>
      <c r="E66" s="27">
        <v>0.1003</v>
      </c>
      <c r="F66" s="29"/>
      <c r="G66" s="30"/>
      <c r="I66" s="31"/>
    </row>
    <row r="67" spans="1:9" ht="36">
      <c r="A67" s="23" t="s">
        <v>42</v>
      </c>
      <c r="B67" s="49" t="s">
        <v>294</v>
      </c>
      <c r="C67" s="50" t="s">
        <v>293</v>
      </c>
      <c r="D67" s="24" t="s">
        <v>22</v>
      </c>
      <c r="E67" s="27">
        <v>0.1003</v>
      </c>
      <c r="F67" s="29"/>
      <c r="G67" s="30"/>
      <c r="I67" s="31"/>
    </row>
    <row r="68" spans="1:9">
      <c r="A68" s="23" t="s">
        <v>43</v>
      </c>
      <c r="B68" s="24" t="s">
        <v>44</v>
      </c>
      <c r="C68" s="25" t="s">
        <v>32</v>
      </c>
      <c r="D68" s="24" t="s">
        <v>32</v>
      </c>
      <c r="E68" s="27">
        <v>0</v>
      </c>
      <c r="F68" s="29">
        <v>0</v>
      </c>
      <c r="G68" s="30">
        <f t="shared" ref="G68" si="2">ROUND(E68*F68,2)</f>
        <v>0</v>
      </c>
      <c r="I68" s="31"/>
    </row>
    <row r="69" spans="1:9" ht="36">
      <c r="A69" s="23" t="s">
        <v>45</v>
      </c>
      <c r="B69" s="49" t="s">
        <v>46</v>
      </c>
      <c r="C69" s="50" t="s">
        <v>295</v>
      </c>
      <c r="D69" s="24" t="s">
        <v>26</v>
      </c>
      <c r="E69" s="27">
        <v>5</v>
      </c>
      <c r="F69" s="29"/>
      <c r="G69" s="30"/>
      <c r="I69" s="31"/>
    </row>
    <row r="70" spans="1:9" ht="24">
      <c r="A70" s="23" t="s">
        <v>47</v>
      </c>
      <c r="B70" s="24" t="s">
        <v>49</v>
      </c>
      <c r="C70" s="25" t="s">
        <v>48</v>
      </c>
      <c r="D70" s="24" t="s">
        <v>22</v>
      </c>
      <c r="E70" s="27">
        <v>0.375</v>
      </c>
      <c r="F70" s="29"/>
      <c r="G70" s="30"/>
      <c r="I70" s="31"/>
    </row>
    <row r="71" spans="1:9" ht="36">
      <c r="A71" s="23" t="s">
        <v>50</v>
      </c>
      <c r="B71" s="24" t="s">
        <v>52</v>
      </c>
      <c r="C71" s="25" t="s">
        <v>51</v>
      </c>
      <c r="D71" s="24" t="s">
        <v>22</v>
      </c>
      <c r="E71" s="27">
        <v>0.375</v>
      </c>
      <c r="F71" s="29"/>
      <c r="G71" s="30"/>
      <c r="I71" s="31"/>
    </row>
    <row r="72" spans="1:9" ht="36">
      <c r="A72" s="23" t="s">
        <v>53</v>
      </c>
      <c r="B72" s="24" t="s">
        <v>52</v>
      </c>
      <c r="C72" s="25" t="s">
        <v>54</v>
      </c>
      <c r="D72" s="24" t="s">
        <v>22</v>
      </c>
      <c r="E72" s="27">
        <v>0.375</v>
      </c>
      <c r="F72" s="29"/>
      <c r="G72" s="30"/>
      <c r="I72" s="31"/>
    </row>
    <row r="73" spans="1:9" ht="24">
      <c r="A73" s="23" t="s">
        <v>55</v>
      </c>
      <c r="B73" s="24" t="s">
        <v>56</v>
      </c>
      <c r="C73" s="25" t="s">
        <v>128</v>
      </c>
      <c r="D73" s="24" t="s">
        <v>22</v>
      </c>
      <c r="E73" s="27">
        <v>0.375</v>
      </c>
      <c r="F73" s="29"/>
      <c r="G73" s="30"/>
      <c r="I73" s="31"/>
    </row>
    <row r="74" spans="1:9">
      <c r="A74" s="23" t="s">
        <v>57</v>
      </c>
      <c r="B74" s="24" t="s">
        <v>58</v>
      </c>
      <c r="C74" s="25" t="s">
        <v>32</v>
      </c>
      <c r="D74" s="24" t="s">
        <v>32</v>
      </c>
      <c r="E74" s="27">
        <v>0</v>
      </c>
      <c r="F74" s="29"/>
      <c r="G74" s="30"/>
      <c r="I74" s="31"/>
    </row>
    <row r="75" spans="1:9" ht="36">
      <c r="A75" s="23" t="s">
        <v>59</v>
      </c>
      <c r="B75" s="24" t="s">
        <v>61</v>
      </c>
      <c r="C75" s="25" t="s">
        <v>60</v>
      </c>
      <c r="D75" s="24" t="s">
        <v>26</v>
      </c>
      <c r="E75" s="27">
        <v>10.029999999999999</v>
      </c>
      <c r="F75" s="29"/>
      <c r="G75" s="30"/>
      <c r="I75" s="31"/>
    </row>
    <row r="76" spans="1:9">
      <c r="A76" s="15"/>
      <c r="B76" s="15"/>
      <c r="C76" s="52" t="s">
        <v>66</v>
      </c>
      <c r="D76" s="53"/>
      <c r="E76" s="53"/>
      <c r="F76" s="28"/>
      <c r="G76" s="30"/>
    </row>
    <row r="77" spans="1:9">
      <c r="A77" s="22"/>
      <c r="B77" s="22" t="s">
        <v>31</v>
      </c>
      <c r="C77" s="59" t="s">
        <v>67</v>
      </c>
      <c r="D77" s="60"/>
      <c r="E77" s="60"/>
      <c r="F77" s="60"/>
      <c r="G77" s="60"/>
    </row>
    <row r="78" spans="1:9">
      <c r="A78" s="15"/>
      <c r="B78" s="15"/>
      <c r="C78" s="60"/>
      <c r="D78" s="60"/>
      <c r="E78" s="60"/>
      <c r="F78" s="60"/>
      <c r="G78" s="60"/>
    </row>
    <row r="79" spans="1:9" ht="24">
      <c r="A79" s="23" t="s">
        <v>18</v>
      </c>
      <c r="B79" s="24" t="s">
        <v>21</v>
      </c>
      <c r="C79" s="25" t="s">
        <v>20</v>
      </c>
      <c r="D79" s="24" t="s">
        <v>22</v>
      </c>
      <c r="E79" s="27">
        <v>0.1027</v>
      </c>
      <c r="F79" s="29"/>
      <c r="G79" s="30"/>
      <c r="I79" s="31"/>
    </row>
    <row r="80" spans="1:9" ht="24">
      <c r="A80" s="23" t="s">
        <v>23</v>
      </c>
      <c r="B80" s="24" t="s">
        <v>25</v>
      </c>
      <c r="C80" s="25" t="s">
        <v>24</v>
      </c>
      <c r="D80" s="24" t="s">
        <v>26</v>
      </c>
      <c r="E80" s="27">
        <v>38.1</v>
      </c>
      <c r="F80" s="29"/>
      <c r="G80" s="30"/>
      <c r="I80" s="31"/>
    </row>
    <row r="81" spans="1:9">
      <c r="A81" s="23" t="s">
        <v>27</v>
      </c>
      <c r="B81" s="24" t="s">
        <v>29</v>
      </c>
      <c r="C81" s="25" t="s">
        <v>28</v>
      </c>
      <c r="D81" s="24" t="s">
        <v>30</v>
      </c>
      <c r="E81" s="27">
        <v>1</v>
      </c>
      <c r="F81" s="29"/>
      <c r="G81" s="30"/>
      <c r="I81" s="31"/>
    </row>
    <row r="82" spans="1:9">
      <c r="A82" s="23" t="s">
        <v>31</v>
      </c>
      <c r="B82" s="24" t="s">
        <v>33</v>
      </c>
      <c r="C82" s="25" t="s">
        <v>32</v>
      </c>
      <c r="D82" s="24" t="s">
        <v>32</v>
      </c>
      <c r="E82" s="27">
        <v>0</v>
      </c>
      <c r="F82" s="29"/>
      <c r="G82" s="30"/>
      <c r="I82" s="31"/>
    </row>
    <row r="83" spans="1:9" ht="24">
      <c r="A83" s="23" t="s">
        <v>34</v>
      </c>
      <c r="B83" s="24" t="s">
        <v>35</v>
      </c>
      <c r="C83" s="25" t="s">
        <v>129</v>
      </c>
      <c r="D83" s="24" t="s">
        <v>26</v>
      </c>
      <c r="E83" s="27">
        <v>2</v>
      </c>
      <c r="F83" s="29"/>
      <c r="G83" s="30"/>
      <c r="I83" s="31"/>
    </row>
    <row r="84" spans="1:9" ht="24">
      <c r="A84" s="23" t="s">
        <v>36</v>
      </c>
      <c r="B84" s="24" t="s">
        <v>38</v>
      </c>
      <c r="C84" s="25" t="s">
        <v>37</v>
      </c>
      <c r="D84" s="24" t="s">
        <v>22</v>
      </c>
      <c r="E84" s="27">
        <v>0.1027</v>
      </c>
      <c r="F84" s="29"/>
      <c r="G84" s="30"/>
      <c r="I84" s="31"/>
    </row>
    <row r="85" spans="1:9" ht="36">
      <c r="A85" s="23" t="s">
        <v>39</v>
      </c>
      <c r="B85" s="24" t="s">
        <v>41</v>
      </c>
      <c r="C85" s="25" t="s">
        <v>40</v>
      </c>
      <c r="D85" s="24" t="s">
        <v>22</v>
      </c>
      <c r="E85" s="27">
        <v>0.1027</v>
      </c>
      <c r="F85" s="29"/>
      <c r="G85" s="30"/>
      <c r="I85" s="31"/>
    </row>
    <row r="86" spans="1:9" ht="36">
      <c r="A86" s="23" t="s">
        <v>42</v>
      </c>
      <c r="B86" s="49" t="s">
        <v>294</v>
      </c>
      <c r="C86" s="50" t="s">
        <v>293</v>
      </c>
      <c r="D86" s="24" t="s">
        <v>22</v>
      </c>
      <c r="E86" s="27">
        <v>0.1027</v>
      </c>
      <c r="F86" s="29"/>
      <c r="G86" s="30"/>
      <c r="I86" s="31"/>
    </row>
    <row r="87" spans="1:9">
      <c r="A87" s="23" t="s">
        <v>43</v>
      </c>
      <c r="B87" s="24" t="s">
        <v>44</v>
      </c>
      <c r="C87" s="25" t="s">
        <v>32</v>
      </c>
      <c r="D87" s="24" t="s">
        <v>32</v>
      </c>
      <c r="E87" s="27">
        <v>0</v>
      </c>
      <c r="F87" s="29">
        <v>0</v>
      </c>
      <c r="G87" s="30">
        <f t="shared" ref="G87" si="3">ROUND(E87*F87,2)</f>
        <v>0</v>
      </c>
      <c r="I87" s="31"/>
    </row>
    <row r="88" spans="1:9" ht="36">
      <c r="A88" s="23" t="s">
        <v>45</v>
      </c>
      <c r="B88" s="49" t="s">
        <v>46</v>
      </c>
      <c r="C88" s="50" t="s">
        <v>295</v>
      </c>
      <c r="D88" s="24" t="s">
        <v>26</v>
      </c>
      <c r="E88" s="27">
        <v>5</v>
      </c>
      <c r="F88" s="29"/>
      <c r="G88" s="30"/>
      <c r="I88" s="31"/>
    </row>
    <row r="89" spans="1:9" ht="24">
      <c r="A89" s="23" t="s">
        <v>47</v>
      </c>
      <c r="B89" s="24" t="s">
        <v>49</v>
      </c>
      <c r="C89" s="25" t="s">
        <v>48</v>
      </c>
      <c r="D89" s="24" t="s">
        <v>22</v>
      </c>
      <c r="E89" s="27">
        <v>0.38100000000000001</v>
      </c>
      <c r="F89" s="29"/>
      <c r="G89" s="30"/>
      <c r="I89" s="31"/>
    </row>
    <row r="90" spans="1:9" ht="36">
      <c r="A90" s="23" t="s">
        <v>50</v>
      </c>
      <c r="B90" s="24" t="s">
        <v>52</v>
      </c>
      <c r="C90" s="25" t="s">
        <v>51</v>
      </c>
      <c r="D90" s="24" t="s">
        <v>22</v>
      </c>
      <c r="E90" s="27">
        <v>0.38100000000000001</v>
      </c>
      <c r="F90" s="29"/>
      <c r="G90" s="30"/>
      <c r="I90" s="31"/>
    </row>
    <row r="91" spans="1:9" ht="36">
      <c r="A91" s="23" t="s">
        <v>53</v>
      </c>
      <c r="B91" s="24" t="s">
        <v>52</v>
      </c>
      <c r="C91" s="25" t="s">
        <v>54</v>
      </c>
      <c r="D91" s="24" t="s">
        <v>22</v>
      </c>
      <c r="E91" s="27">
        <v>0.38100000000000001</v>
      </c>
      <c r="F91" s="29"/>
      <c r="G91" s="30"/>
      <c r="I91" s="31"/>
    </row>
    <row r="92" spans="1:9" ht="24">
      <c r="A92" s="23" t="s">
        <v>55</v>
      </c>
      <c r="B92" s="24" t="s">
        <v>56</v>
      </c>
      <c r="C92" s="25" t="s">
        <v>128</v>
      </c>
      <c r="D92" s="24" t="s">
        <v>22</v>
      </c>
      <c r="E92" s="27">
        <v>0.38100000000000001</v>
      </c>
      <c r="F92" s="29"/>
      <c r="G92" s="30"/>
      <c r="I92" s="31"/>
    </row>
    <row r="93" spans="1:9">
      <c r="A93" s="23" t="s">
        <v>57</v>
      </c>
      <c r="B93" s="24" t="s">
        <v>58</v>
      </c>
      <c r="C93" s="25" t="s">
        <v>32</v>
      </c>
      <c r="D93" s="24" t="s">
        <v>32</v>
      </c>
      <c r="E93" s="27">
        <v>0</v>
      </c>
      <c r="F93" s="29"/>
      <c r="G93" s="30"/>
      <c r="I93" s="31"/>
    </row>
    <row r="94" spans="1:9" ht="36">
      <c r="A94" s="23" t="s">
        <v>59</v>
      </c>
      <c r="B94" s="24" t="s">
        <v>61</v>
      </c>
      <c r="C94" s="25" t="s">
        <v>60</v>
      </c>
      <c r="D94" s="24" t="s">
        <v>26</v>
      </c>
      <c r="E94" s="27">
        <v>10.27</v>
      </c>
      <c r="F94" s="29"/>
      <c r="G94" s="30"/>
      <c r="I94" s="31"/>
    </row>
    <row r="95" spans="1:9">
      <c r="A95" s="15"/>
      <c r="B95" s="15"/>
      <c r="C95" s="52" t="s">
        <v>68</v>
      </c>
      <c r="D95" s="53"/>
      <c r="E95" s="53"/>
      <c r="F95" s="28"/>
      <c r="G95" s="30"/>
    </row>
    <row r="96" spans="1:9">
      <c r="A96" s="22"/>
      <c r="B96" s="22" t="s">
        <v>34</v>
      </c>
      <c r="C96" s="59" t="s">
        <v>69</v>
      </c>
      <c r="D96" s="60"/>
      <c r="E96" s="60"/>
      <c r="F96" s="60"/>
      <c r="G96" s="60"/>
    </row>
    <row r="97" spans="1:9">
      <c r="A97" s="15"/>
      <c r="B97" s="15"/>
      <c r="C97" s="60"/>
      <c r="D97" s="60"/>
      <c r="E97" s="60"/>
      <c r="F97" s="60"/>
      <c r="G97" s="60"/>
    </row>
    <row r="98" spans="1:9" ht="24">
      <c r="A98" s="23" t="s">
        <v>18</v>
      </c>
      <c r="B98" s="24" t="s">
        <v>21</v>
      </c>
      <c r="C98" s="25" t="s">
        <v>20</v>
      </c>
      <c r="D98" s="24" t="s">
        <v>22</v>
      </c>
      <c r="E98" s="27">
        <v>9.9699999999999997E-2</v>
      </c>
      <c r="F98" s="29"/>
      <c r="G98" s="30"/>
      <c r="I98" s="31"/>
    </row>
    <row r="99" spans="1:9" ht="24">
      <c r="A99" s="23" t="s">
        <v>23</v>
      </c>
      <c r="B99" s="24" t="s">
        <v>25</v>
      </c>
      <c r="C99" s="25" t="s">
        <v>24</v>
      </c>
      <c r="D99" s="24" t="s">
        <v>26</v>
      </c>
      <c r="E99" s="27">
        <v>35.6</v>
      </c>
      <c r="F99" s="29"/>
      <c r="G99" s="30"/>
      <c r="I99" s="31"/>
    </row>
    <row r="100" spans="1:9">
      <c r="A100" s="23" t="s">
        <v>27</v>
      </c>
      <c r="B100" s="24" t="s">
        <v>29</v>
      </c>
      <c r="C100" s="25" t="s">
        <v>28</v>
      </c>
      <c r="D100" s="24" t="s">
        <v>30</v>
      </c>
      <c r="E100" s="27">
        <v>1</v>
      </c>
      <c r="F100" s="29"/>
      <c r="G100" s="30"/>
      <c r="I100" s="31"/>
    </row>
    <row r="101" spans="1:9">
      <c r="A101" s="23" t="s">
        <v>31</v>
      </c>
      <c r="B101" s="24" t="s">
        <v>33</v>
      </c>
      <c r="C101" s="25" t="s">
        <v>32</v>
      </c>
      <c r="D101" s="24" t="s">
        <v>32</v>
      </c>
      <c r="E101" s="27">
        <v>0</v>
      </c>
      <c r="F101" s="29"/>
      <c r="G101" s="30"/>
      <c r="I101" s="31"/>
    </row>
    <row r="102" spans="1:9" ht="24">
      <c r="A102" s="23" t="s">
        <v>34</v>
      </c>
      <c r="B102" s="24" t="s">
        <v>35</v>
      </c>
      <c r="C102" s="25" t="s">
        <v>129</v>
      </c>
      <c r="D102" s="24" t="s">
        <v>26</v>
      </c>
      <c r="E102" s="27">
        <v>2</v>
      </c>
      <c r="F102" s="29"/>
      <c r="G102" s="30"/>
      <c r="I102" s="31"/>
    </row>
    <row r="103" spans="1:9" ht="24">
      <c r="A103" s="23" t="s">
        <v>36</v>
      </c>
      <c r="B103" s="24" t="s">
        <v>38</v>
      </c>
      <c r="C103" s="25" t="s">
        <v>37</v>
      </c>
      <c r="D103" s="24" t="s">
        <v>22</v>
      </c>
      <c r="E103" s="27">
        <v>9.9699999999999997E-2</v>
      </c>
      <c r="F103" s="29"/>
      <c r="G103" s="30"/>
      <c r="I103" s="31"/>
    </row>
    <row r="104" spans="1:9" ht="36">
      <c r="A104" s="23" t="s">
        <v>39</v>
      </c>
      <c r="B104" s="24" t="s">
        <v>41</v>
      </c>
      <c r="C104" s="25" t="s">
        <v>40</v>
      </c>
      <c r="D104" s="24" t="s">
        <v>22</v>
      </c>
      <c r="E104" s="27">
        <v>9.9699999999999997E-2</v>
      </c>
      <c r="F104" s="29"/>
      <c r="G104" s="30"/>
      <c r="I104" s="31"/>
    </row>
    <row r="105" spans="1:9" ht="36">
      <c r="A105" s="23" t="s">
        <v>42</v>
      </c>
      <c r="B105" s="49" t="s">
        <v>294</v>
      </c>
      <c r="C105" s="50" t="s">
        <v>293</v>
      </c>
      <c r="D105" s="24" t="s">
        <v>22</v>
      </c>
      <c r="E105" s="27">
        <v>9.9699999999999997E-2</v>
      </c>
      <c r="F105" s="29"/>
      <c r="G105" s="30"/>
      <c r="I105" s="31"/>
    </row>
    <row r="106" spans="1:9">
      <c r="A106" s="23" t="s">
        <v>43</v>
      </c>
      <c r="B106" s="24" t="s">
        <v>44</v>
      </c>
      <c r="C106" s="25" t="s">
        <v>32</v>
      </c>
      <c r="D106" s="24" t="s">
        <v>32</v>
      </c>
      <c r="E106" s="27">
        <v>0</v>
      </c>
      <c r="F106" s="29">
        <v>0</v>
      </c>
      <c r="G106" s="30">
        <f t="shared" ref="G106" si="4">ROUND(E106*F106,2)</f>
        <v>0</v>
      </c>
      <c r="I106" s="31"/>
    </row>
    <row r="107" spans="1:9" ht="36">
      <c r="A107" s="23" t="s">
        <v>45</v>
      </c>
      <c r="B107" s="49" t="s">
        <v>46</v>
      </c>
      <c r="C107" s="50" t="s">
        <v>295</v>
      </c>
      <c r="D107" s="24" t="s">
        <v>26</v>
      </c>
      <c r="E107" s="27">
        <v>5</v>
      </c>
      <c r="F107" s="29"/>
      <c r="G107" s="30"/>
      <c r="I107" s="31"/>
    </row>
    <row r="108" spans="1:9" ht="24">
      <c r="A108" s="23" t="s">
        <v>47</v>
      </c>
      <c r="B108" s="24" t="s">
        <v>49</v>
      </c>
      <c r="C108" s="25" t="s">
        <v>48</v>
      </c>
      <c r="D108" s="24" t="s">
        <v>22</v>
      </c>
      <c r="E108" s="27">
        <v>0.35599999999999998</v>
      </c>
      <c r="F108" s="29"/>
      <c r="G108" s="30"/>
      <c r="I108" s="31"/>
    </row>
    <row r="109" spans="1:9" ht="36">
      <c r="A109" s="32" t="s">
        <v>50</v>
      </c>
      <c r="B109" s="24" t="s">
        <v>52</v>
      </c>
      <c r="C109" s="25" t="s">
        <v>51</v>
      </c>
      <c r="D109" s="24" t="s">
        <v>22</v>
      </c>
      <c r="E109" s="27">
        <v>0.35699999999999998</v>
      </c>
      <c r="F109" s="29"/>
      <c r="G109" s="30"/>
      <c r="I109" s="31"/>
    </row>
    <row r="110" spans="1:9" ht="36">
      <c r="A110" s="32" t="s">
        <v>53</v>
      </c>
      <c r="B110" s="24" t="s">
        <v>52</v>
      </c>
      <c r="C110" s="25" t="s">
        <v>54</v>
      </c>
      <c r="D110" s="24" t="s">
        <v>22</v>
      </c>
      <c r="E110" s="27">
        <v>0.35599999999999998</v>
      </c>
      <c r="F110" s="29"/>
      <c r="G110" s="30"/>
      <c r="I110" s="31"/>
    </row>
    <row r="111" spans="1:9" ht="24">
      <c r="A111" s="32" t="s">
        <v>55</v>
      </c>
      <c r="B111" s="24" t="s">
        <v>56</v>
      </c>
      <c r="C111" s="25" t="s">
        <v>128</v>
      </c>
      <c r="D111" s="24" t="s">
        <v>22</v>
      </c>
      <c r="E111" s="27">
        <v>0.35599999999999998</v>
      </c>
      <c r="F111" s="29"/>
      <c r="G111" s="30"/>
      <c r="I111" s="31"/>
    </row>
    <row r="112" spans="1:9">
      <c r="A112" s="32" t="s">
        <v>57</v>
      </c>
      <c r="B112" s="24" t="s">
        <v>58</v>
      </c>
      <c r="C112" s="25" t="s">
        <v>32</v>
      </c>
      <c r="D112" s="24" t="s">
        <v>32</v>
      </c>
      <c r="E112" s="27">
        <v>0</v>
      </c>
      <c r="F112" s="29"/>
      <c r="G112" s="30"/>
      <c r="I112" s="31"/>
    </row>
    <row r="113" spans="1:9" ht="36">
      <c r="A113" s="32" t="s">
        <v>59</v>
      </c>
      <c r="B113" s="24" t="s">
        <v>61</v>
      </c>
      <c r="C113" s="25" t="s">
        <v>60</v>
      </c>
      <c r="D113" s="24" t="s">
        <v>26</v>
      </c>
      <c r="E113" s="27">
        <v>9.9700000000000006</v>
      </c>
      <c r="F113" s="29"/>
      <c r="G113" s="30"/>
      <c r="I113" s="31"/>
    </row>
    <row r="114" spans="1:9">
      <c r="C114" s="52" t="s">
        <v>70</v>
      </c>
      <c r="D114" s="53"/>
      <c r="E114" s="53"/>
      <c r="F114" s="28"/>
      <c r="G114" s="30"/>
    </row>
    <row r="115" spans="1:9">
      <c r="A115" s="22"/>
      <c r="B115" s="22" t="s">
        <v>36</v>
      </c>
      <c r="C115" s="59" t="s">
        <v>71</v>
      </c>
      <c r="D115" s="60"/>
      <c r="E115" s="60"/>
      <c r="F115" s="60"/>
      <c r="G115" s="60"/>
    </row>
    <row r="116" spans="1:9">
      <c r="C116" s="60"/>
      <c r="D116" s="60"/>
      <c r="E116" s="60"/>
      <c r="F116" s="60"/>
      <c r="G116" s="60"/>
    </row>
    <row r="117" spans="1:9" ht="24">
      <c r="A117" s="32" t="s">
        <v>18</v>
      </c>
      <c r="B117" s="24" t="s">
        <v>21</v>
      </c>
      <c r="C117" s="25" t="s">
        <v>20</v>
      </c>
      <c r="D117" s="24" t="s">
        <v>22</v>
      </c>
      <c r="E117" s="27">
        <v>8.0399999999999999E-2</v>
      </c>
      <c r="F117" s="29"/>
      <c r="G117" s="30"/>
      <c r="I117" s="31"/>
    </row>
    <row r="118" spans="1:9" ht="24">
      <c r="A118" s="32" t="s">
        <v>23</v>
      </c>
      <c r="B118" s="24" t="s">
        <v>25</v>
      </c>
      <c r="C118" s="25" t="s">
        <v>24</v>
      </c>
      <c r="D118" s="24" t="s">
        <v>26</v>
      </c>
      <c r="E118" s="27">
        <v>34.5</v>
      </c>
      <c r="F118" s="29"/>
      <c r="G118" s="30"/>
      <c r="I118" s="31"/>
    </row>
    <row r="119" spans="1:9">
      <c r="A119" s="32" t="s">
        <v>27</v>
      </c>
      <c r="B119" s="24" t="s">
        <v>29</v>
      </c>
      <c r="C119" s="25" t="s">
        <v>28</v>
      </c>
      <c r="D119" s="24" t="s">
        <v>30</v>
      </c>
      <c r="E119" s="27">
        <v>1</v>
      </c>
      <c r="F119" s="29"/>
      <c r="G119" s="30"/>
      <c r="I119" s="31"/>
    </row>
    <row r="120" spans="1:9">
      <c r="A120" s="32" t="s">
        <v>31</v>
      </c>
      <c r="B120" s="24" t="s">
        <v>33</v>
      </c>
      <c r="C120" s="25" t="s">
        <v>32</v>
      </c>
      <c r="D120" s="24" t="s">
        <v>32</v>
      </c>
      <c r="E120" s="27">
        <v>0</v>
      </c>
      <c r="F120" s="29"/>
      <c r="G120" s="30"/>
      <c r="I120" s="31"/>
    </row>
    <row r="121" spans="1:9" ht="24">
      <c r="A121" s="32" t="s">
        <v>34</v>
      </c>
      <c r="B121" s="24" t="s">
        <v>35</v>
      </c>
      <c r="C121" s="25" t="s">
        <v>129</v>
      </c>
      <c r="D121" s="24" t="s">
        <v>26</v>
      </c>
      <c r="E121" s="27">
        <v>1.6</v>
      </c>
      <c r="F121" s="29"/>
      <c r="G121" s="30"/>
      <c r="I121" s="31"/>
    </row>
    <row r="122" spans="1:9" ht="24">
      <c r="A122" s="32" t="s">
        <v>36</v>
      </c>
      <c r="B122" s="24" t="s">
        <v>38</v>
      </c>
      <c r="C122" s="25" t="s">
        <v>37</v>
      </c>
      <c r="D122" s="24" t="s">
        <v>22</v>
      </c>
      <c r="E122" s="27">
        <v>8.0399999999999999E-2</v>
      </c>
      <c r="F122" s="29"/>
      <c r="G122" s="30"/>
      <c r="I122" s="31"/>
    </row>
    <row r="123" spans="1:9" ht="36">
      <c r="A123" s="32" t="s">
        <v>39</v>
      </c>
      <c r="B123" s="24" t="s">
        <v>41</v>
      </c>
      <c r="C123" s="25" t="s">
        <v>40</v>
      </c>
      <c r="D123" s="24" t="s">
        <v>22</v>
      </c>
      <c r="E123" s="27">
        <v>8.0399999999999999E-2</v>
      </c>
      <c r="F123" s="29"/>
      <c r="G123" s="30"/>
      <c r="I123" s="31"/>
    </row>
    <row r="124" spans="1:9" ht="36">
      <c r="A124" s="32" t="s">
        <v>42</v>
      </c>
      <c r="B124" s="49" t="s">
        <v>294</v>
      </c>
      <c r="C124" s="50" t="s">
        <v>293</v>
      </c>
      <c r="D124" s="24" t="s">
        <v>22</v>
      </c>
      <c r="E124" s="27">
        <v>8.0399999999999999E-2</v>
      </c>
      <c r="F124" s="29"/>
      <c r="G124" s="30"/>
      <c r="I124" s="31"/>
    </row>
    <row r="125" spans="1:9">
      <c r="A125" s="32" t="s">
        <v>43</v>
      </c>
      <c r="B125" s="24" t="s">
        <v>44</v>
      </c>
      <c r="C125" s="25" t="s">
        <v>32</v>
      </c>
      <c r="D125" s="24" t="s">
        <v>32</v>
      </c>
      <c r="E125" s="27">
        <v>0</v>
      </c>
      <c r="F125" s="29">
        <v>0</v>
      </c>
      <c r="G125" s="30">
        <f t="shared" ref="G125" si="5">ROUND(E125*F125,2)</f>
        <v>0</v>
      </c>
      <c r="I125" s="31"/>
    </row>
    <row r="126" spans="1:9" ht="36">
      <c r="A126" s="32" t="s">
        <v>45</v>
      </c>
      <c r="B126" s="49" t="s">
        <v>46</v>
      </c>
      <c r="C126" s="50" t="s">
        <v>295</v>
      </c>
      <c r="D126" s="24" t="s">
        <v>26</v>
      </c>
      <c r="E126" s="27">
        <v>5</v>
      </c>
      <c r="F126" s="29"/>
      <c r="G126" s="30"/>
      <c r="I126" s="31"/>
    </row>
    <row r="127" spans="1:9" ht="24">
      <c r="A127" s="32" t="s">
        <v>47</v>
      </c>
      <c r="B127" s="24" t="s">
        <v>49</v>
      </c>
      <c r="C127" s="25" t="s">
        <v>48</v>
      </c>
      <c r="D127" s="24" t="s">
        <v>22</v>
      </c>
      <c r="E127" s="27">
        <v>0.34499999999999997</v>
      </c>
      <c r="F127" s="29"/>
      <c r="G127" s="30"/>
      <c r="I127" s="31"/>
    </row>
    <row r="128" spans="1:9" ht="36">
      <c r="A128" s="32" t="s">
        <v>50</v>
      </c>
      <c r="B128" s="24" t="s">
        <v>52</v>
      </c>
      <c r="C128" s="25" t="s">
        <v>51</v>
      </c>
      <c r="D128" s="24" t="s">
        <v>22</v>
      </c>
      <c r="E128" s="27">
        <v>0.34499999999999997</v>
      </c>
      <c r="F128" s="29"/>
      <c r="G128" s="30"/>
      <c r="I128" s="31"/>
    </row>
    <row r="129" spans="1:9" ht="36">
      <c r="A129" s="32" t="s">
        <v>53</v>
      </c>
      <c r="B129" s="24" t="s">
        <v>52</v>
      </c>
      <c r="C129" s="25" t="s">
        <v>54</v>
      </c>
      <c r="D129" s="24" t="s">
        <v>22</v>
      </c>
      <c r="E129" s="27">
        <v>0.34499999999999997</v>
      </c>
      <c r="F129" s="29"/>
      <c r="G129" s="30"/>
      <c r="I129" s="31"/>
    </row>
    <row r="130" spans="1:9" ht="24">
      <c r="A130" s="32" t="s">
        <v>55</v>
      </c>
      <c r="B130" s="24" t="s">
        <v>56</v>
      </c>
      <c r="C130" s="25" t="s">
        <v>128</v>
      </c>
      <c r="D130" s="24" t="s">
        <v>22</v>
      </c>
      <c r="E130" s="27">
        <v>0.34499999999999997</v>
      </c>
      <c r="F130" s="29"/>
      <c r="G130" s="30"/>
      <c r="I130" s="31"/>
    </row>
    <row r="131" spans="1:9">
      <c r="A131" s="32" t="s">
        <v>57</v>
      </c>
      <c r="B131" s="24" t="s">
        <v>58</v>
      </c>
      <c r="C131" s="25" t="s">
        <v>32</v>
      </c>
      <c r="D131" s="24" t="s">
        <v>32</v>
      </c>
      <c r="E131" s="27">
        <v>0</v>
      </c>
      <c r="F131" s="29"/>
      <c r="G131" s="30"/>
      <c r="I131" s="31"/>
    </row>
    <row r="132" spans="1:9" ht="36">
      <c r="A132" s="32" t="s">
        <v>59</v>
      </c>
      <c r="B132" s="24" t="s">
        <v>61</v>
      </c>
      <c r="C132" s="25" t="s">
        <v>60</v>
      </c>
      <c r="D132" s="24" t="s">
        <v>26</v>
      </c>
      <c r="E132" s="27">
        <v>8.0399999999999991</v>
      </c>
      <c r="F132" s="29"/>
      <c r="G132" s="30"/>
      <c r="I132" s="31"/>
    </row>
    <row r="133" spans="1:9">
      <c r="C133" s="52" t="s">
        <v>72</v>
      </c>
      <c r="D133" s="53"/>
      <c r="E133" s="53"/>
      <c r="F133" s="28"/>
      <c r="G133" s="30"/>
    </row>
    <row r="134" spans="1:9">
      <c r="A134" s="22"/>
      <c r="B134" s="22" t="s">
        <v>39</v>
      </c>
      <c r="C134" s="59" t="s">
        <v>73</v>
      </c>
      <c r="D134" s="60"/>
      <c r="E134" s="60"/>
      <c r="F134" s="60"/>
      <c r="G134" s="60"/>
    </row>
    <row r="135" spans="1:9">
      <c r="C135" s="60"/>
      <c r="D135" s="60"/>
      <c r="E135" s="60"/>
      <c r="F135" s="60"/>
      <c r="G135" s="60"/>
    </row>
    <row r="136" spans="1:9" ht="24">
      <c r="A136" s="32" t="s">
        <v>18</v>
      </c>
      <c r="B136" s="24" t="s">
        <v>21</v>
      </c>
      <c r="C136" s="25" t="s">
        <v>20</v>
      </c>
      <c r="D136" s="24" t="s">
        <v>22</v>
      </c>
      <c r="E136" s="27">
        <v>0.15709999999999999</v>
      </c>
      <c r="F136" s="29"/>
      <c r="G136" s="30"/>
      <c r="I136" s="31"/>
    </row>
    <row r="137" spans="1:9" ht="24">
      <c r="A137" s="32" t="s">
        <v>23</v>
      </c>
      <c r="B137" s="24" t="s">
        <v>25</v>
      </c>
      <c r="C137" s="25" t="s">
        <v>24</v>
      </c>
      <c r="D137" s="24" t="s">
        <v>26</v>
      </c>
      <c r="E137" s="27">
        <v>48.5</v>
      </c>
      <c r="F137" s="29"/>
      <c r="G137" s="30"/>
      <c r="I137" s="31"/>
    </row>
    <row r="138" spans="1:9">
      <c r="A138" s="32" t="s">
        <v>27</v>
      </c>
      <c r="B138" s="24" t="s">
        <v>29</v>
      </c>
      <c r="C138" s="25" t="s">
        <v>28</v>
      </c>
      <c r="D138" s="24" t="s">
        <v>30</v>
      </c>
      <c r="E138" s="27">
        <v>1</v>
      </c>
      <c r="F138" s="29"/>
      <c r="G138" s="30"/>
      <c r="I138" s="31"/>
    </row>
    <row r="139" spans="1:9">
      <c r="A139" s="32" t="s">
        <v>31</v>
      </c>
      <c r="B139" s="24" t="s">
        <v>33</v>
      </c>
      <c r="C139" s="25" t="s">
        <v>32</v>
      </c>
      <c r="D139" s="24" t="s">
        <v>32</v>
      </c>
      <c r="E139" s="27">
        <v>0</v>
      </c>
      <c r="F139" s="29"/>
      <c r="G139" s="30"/>
      <c r="I139" s="31"/>
    </row>
    <row r="140" spans="1:9" ht="24">
      <c r="A140" s="32" t="s">
        <v>34</v>
      </c>
      <c r="B140" s="24" t="s">
        <v>35</v>
      </c>
      <c r="C140" s="25" t="s">
        <v>129</v>
      </c>
      <c r="D140" s="24" t="s">
        <v>26</v>
      </c>
      <c r="E140" s="27">
        <v>3.15</v>
      </c>
      <c r="F140" s="29"/>
      <c r="G140" s="30"/>
      <c r="I140" s="31"/>
    </row>
    <row r="141" spans="1:9" ht="24">
      <c r="A141" s="32" t="s">
        <v>36</v>
      </c>
      <c r="B141" s="24" t="s">
        <v>38</v>
      </c>
      <c r="C141" s="25" t="s">
        <v>37</v>
      </c>
      <c r="D141" s="24" t="s">
        <v>22</v>
      </c>
      <c r="E141" s="27">
        <v>0.15709999999999999</v>
      </c>
      <c r="F141" s="29"/>
      <c r="G141" s="30"/>
      <c r="I141" s="31"/>
    </row>
    <row r="142" spans="1:9" ht="36">
      <c r="A142" s="32" t="s">
        <v>39</v>
      </c>
      <c r="B142" s="24" t="s">
        <v>41</v>
      </c>
      <c r="C142" s="25" t="s">
        <v>40</v>
      </c>
      <c r="D142" s="24" t="s">
        <v>22</v>
      </c>
      <c r="E142" s="27">
        <v>0.15709999999999999</v>
      </c>
      <c r="F142" s="29"/>
      <c r="G142" s="30"/>
      <c r="I142" s="31"/>
    </row>
    <row r="143" spans="1:9" ht="36">
      <c r="A143" s="32" t="s">
        <v>42</v>
      </c>
      <c r="B143" s="49" t="s">
        <v>294</v>
      </c>
      <c r="C143" s="50" t="s">
        <v>293</v>
      </c>
      <c r="D143" s="24" t="s">
        <v>22</v>
      </c>
      <c r="E143" s="27">
        <v>0.15709999999999999</v>
      </c>
      <c r="F143" s="29"/>
      <c r="G143" s="30"/>
      <c r="I143" s="31"/>
    </row>
    <row r="144" spans="1:9">
      <c r="A144" s="32" t="s">
        <v>43</v>
      </c>
      <c r="B144" s="24" t="s">
        <v>44</v>
      </c>
      <c r="C144" s="25" t="s">
        <v>32</v>
      </c>
      <c r="D144" s="24" t="s">
        <v>32</v>
      </c>
      <c r="E144" s="27">
        <v>0</v>
      </c>
      <c r="F144" s="29">
        <v>0</v>
      </c>
      <c r="G144" s="30">
        <f t="shared" ref="G144" si="6">ROUND(E144*F144,2)</f>
        <v>0</v>
      </c>
      <c r="I144" s="31"/>
    </row>
    <row r="145" spans="1:9" ht="36">
      <c r="A145" s="32" t="s">
        <v>45</v>
      </c>
      <c r="B145" s="49" t="s">
        <v>46</v>
      </c>
      <c r="C145" s="50" t="s">
        <v>295</v>
      </c>
      <c r="D145" s="24" t="s">
        <v>26</v>
      </c>
      <c r="E145" s="27">
        <v>7.2</v>
      </c>
      <c r="F145" s="29"/>
      <c r="G145" s="30"/>
      <c r="I145" s="31"/>
    </row>
    <row r="146" spans="1:9" ht="24">
      <c r="A146" s="32" t="s">
        <v>47</v>
      </c>
      <c r="B146" s="24" t="s">
        <v>49</v>
      </c>
      <c r="C146" s="25" t="s">
        <v>48</v>
      </c>
      <c r="D146" s="24" t="s">
        <v>22</v>
      </c>
      <c r="E146" s="27">
        <v>0.48499999999999999</v>
      </c>
      <c r="F146" s="29"/>
      <c r="G146" s="30"/>
      <c r="I146" s="31"/>
    </row>
    <row r="147" spans="1:9" ht="36">
      <c r="A147" s="32" t="s">
        <v>50</v>
      </c>
      <c r="B147" s="24" t="s">
        <v>52</v>
      </c>
      <c r="C147" s="25" t="s">
        <v>51</v>
      </c>
      <c r="D147" s="24" t="s">
        <v>22</v>
      </c>
      <c r="E147" s="27">
        <v>0.48499999999999999</v>
      </c>
      <c r="F147" s="29"/>
      <c r="G147" s="30"/>
      <c r="I147" s="31"/>
    </row>
    <row r="148" spans="1:9" ht="36">
      <c r="A148" s="32" t="s">
        <v>53</v>
      </c>
      <c r="B148" s="24" t="s">
        <v>52</v>
      </c>
      <c r="C148" s="25" t="s">
        <v>54</v>
      </c>
      <c r="D148" s="24" t="s">
        <v>22</v>
      </c>
      <c r="E148" s="27">
        <v>0.48499999999999999</v>
      </c>
      <c r="F148" s="29"/>
      <c r="G148" s="30"/>
      <c r="I148" s="31"/>
    </row>
    <row r="149" spans="1:9" ht="24">
      <c r="A149" s="32" t="s">
        <v>55</v>
      </c>
      <c r="B149" s="24" t="s">
        <v>56</v>
      </c>
      <c r="C149" s="25" t="s">
        <v>128</v>
      </c>
      <c r="D149" s="24" t="s">
        <v>22</v>
      </c>
      <c r="E149" s="27">
        <v>0.48499999999999999</v>
      </c>
      <c r="F149" s="29"/>
      <c r="G149" s="30"/>
      <c r="I149" s="31"/>
    </row>
    <row r="150" spans="1:9">
      <c r="A150" s="32" t="s">
        <v>57</v>
      </c>
      <c r="B150" s="24" t="s">
        <v>58</v>
      </c>
      <c r="C150" s="25" t="s">
        <v>32</v>
      </c>
      <c r="D150" s="24" t="s">
        <v>32</v>
      </c>
      <c r="E150" s="27">
        <v>0</v>
      </c>
      <c r="F150" s="29"/>
      <c r="G150" s="30"/>
      <c r="I150" s="31"/>
    </row>
    <row r="151" spans="1:9" ht="36">
      <c r="A151" s="32" t="s">
        <v>59</v>
      </c>
      <c r="B151" s="24" t="s">
        <v>61</v>
      </c>
      <c r="C151" s="25" t="s">
        <v>60</v>
      </c>
      <c r="D151" s="24" t="s">
        <v>26</v>
      </c>
      <c r="E151" s="27">
        <v>15.71</v>
      </c>
      <c r="F151" s="29"/>
      <c r="G151" s="30"/>
      <c r="I151" s="31"/>
    </row>
    <row r="152" spans="1:9">
      <c r="C152" s="52" t="s">
        <v>74</v>
      </c>
      <c r="D152" s="53"/>
      <c r="E152" s="53"/>
      <c r="F152" s="28"/>
      <c r="G152" s="30"/>
    </row>
    <row r="153" spans="1:9">
      <c r="A153" s="22"/>
      <c r="B153" s="22" t="s">
        <v>42</v>
      </c>
      <c r="C153" s="59" t="s">
        <v>75</v>
      </c>
      <c r="D153" s="60"/>
      <c r="E153" s="60"/>
      <c r="F153" s="60"/>
      <c r="G153" s="60"/>
    </row>
    <row r="154" spans="1:9">
      <c r="C154" s="60"/>
      <c r="D154" s="60"/>
      <c r="E154" s="60"/>
      <c r="F154" s="60"/>
      <c r="G154" s="60"/>
    </row>
    <row r="155" spans="1:9" ht="24">
      <c r="A155" s="32" t="s">
        <v>18</v>
      </c>
      <c r="B155" s="24" t="s">
        <v>21</v>
      </c>
      <c r="C155" s="25" t="s">
        <v>20</v>
      </c>
      <c r="D155" s="24" t="s">
        <v>22</v>
      </c>
      <c r="E155" s="27">
        <v>0.1363</v>
      </c>
      <c r="F155" s="29"/>
      <c r="G155" s="30"/>
      <c r="I155" s="31"/>
    </row>
    <row r="156" spans="1:9" ht="24">
      <c r="A156" s="32" t="s">
        <v>23</v>
      </c>
      <c r="B156" s="24" t="s">
        <v>25</v>
      </c>
      <c r="C156" s="25" t="s">
        <v>24</v>
      </c>
      <c r="D156" s="24" t="s">
        <v>26</v>
      </c>
      <c r="E156" s="27">
        <v>46.3</v>
      </c>
      <c r="F156" s="29"/>
      <c r="G156" s="30"/>
      <c r="I156" s="31"/>
    </row>
    <row r="157" spans="1:9">
      <c r="A157" s="32" t="s">
        <v>27</v>
      </c>
      <c r="B157" s="24" t="s">
        <v>29</v>
      </c>
      <c r="C157" s="25" t="s">
        <v>28</v>
      </c>
      <c r="D157" s="24" t="s">
        <v>30</v>
      </c>
      <c r="E157" s="27">
        <v>1</v>
      </c>
      <c r="F157" s="29"/>
      <c r="G157" s="30"/>
      <c r="I157" s="31"/>
    </row>
    <row r="158" spans="1:9">
      <c r="A158" s="32" t="s">
        <v>31</v>
      </c>
      <c r="B158" s="24" t="s">
        <v>33</v>
      </c>
      <c r="C158" s="25" t="s">
        <v>32</v>
      </c>
      <c r="D158" s="24" t="s">
        <v>32</v>
      </c>
      <c r="E158" s="27">
        <v>0</v>
      </c>
      <c r="F158" s="29"/>
      <c r="G158" s="30"/>
      <c r="I158" s="31"/>
    </row>
    <row r="159" spans="1:9" ht="24">
      <c r="A159" s="32" t="s">
        <v>34</v>
      </c>
      <c r="B159" s="24" t="s">
        <v>35</v>
      </c>
      <c r="C159" s="25" t="s">
        <v>129</v>
      </c>
      <c r="D159" s="24" t="s">
        <v>26</v>
      </c>
      <c r="E159" s="27">
        <v>2.7</v>
      </c>
      <c r="F159" s="29"/>
      <c r="G159" s="30"/>
      <c r="I159" s="31"/>
    </row>
    <row r="160" spans="1:9" ht="24">
      <c r="A160" s="32" t="s">
        <v>36</v>
      </c>
      <c r="B160" s="24" t="s">
        <v>38</v>
      </c>
      <c r="C160" s="25" t="s">
        <v>37</v>
      </c>
      <c r="D160" s="24" t="s">
        <v>22</v>
      </c>
      <c r="E160" s="27">
        <v>0.1363</v>
      </c>
      <c r="F160" s="29"/>
      <c r="G160" s="30"/>
      <c r="I160" s="31"/>
    </row>
    <row r="161" spans="1:9" ht="36">
      <c r="A161" s="32" t="s">
        <v>39</v>
      </c>
      <c r="B161" s="24" t="s">
        <v>41</v>
      </c>
      <c r="C161" s="25" t="s">
        <v>40</v>
      </c>
      <c r="D161" s="24" t="s">
        <v>22</v>
      </c>
      <c r="E161" s="27">
        <v>0.1363</v>
      </c>
      <c r="F161" s="29"/>
      <c r="G161" s="30"/>
      <c r="I161" s="31"/>
    </row>
    <row r="162" spans="1:9" ht="36">
      <c r="A162" s="32" t="s">
        <v>42</v>
      </c>
      <c r="B162" s="49" t="s">
        <v>294</v>
      </c>
      <c r="C162" s="50" t="s">
        <v>293</v>
      </c>
      <c r="D162" s="24" t="s">
        <v>22</v>
      </c>
      <c r="E162" s="27">
        <v>0.1363</v>
      </c>
      <c r="F162" s="29"/>
      <c r="G162" s="30"/>
      <c r="I162" s="31"/>
    </row>
    <row r="163" spans="1:9">
      <c r="A163" s="32" t="s">
        <v>43</v>
      </c>
      <c r="B163" s="24" t="s">
        <v>44</v>
      </c>
      <c r="C163" s="25" t="s">
        <v>32</v>
      </c>
      <c r="D163" s="24" t="s">
        <v>32</v>
      </c>
      <c r="E163" s="27">
        <v>0</v>
      </c>
      <c r="F163" s="29">
        <v>0</v>
      </c>
      <c r="G163" s="30">
        <f t="shared" ref="G163" si="7">ROUND(E163*F163,2)</f>
        <v>0</v>
      </c>
      <c r="I163" s="31"/>
    </row>
    <row r="164" spans="1:9" ht="36">
      <c r="A164" s="32" t="s">
        <v>45</v>
      </c>
      <c r="B164" s="49" t="s">
        <v>46</v>
      </c>
      <c r="C164" s="50" t="s">
        <v>295</v>
      </c>
      <c r="D164" s="24" t="s">
        <v>26</v>
      </c>
      <c r="E164" s="27">
        <v>7</v>
      </c>
      <c r="F164" s="29"/>
      <c r="G164" s="30"/>
      <c r="I164" s="31"/>
    </row>
    <row r="165" spans="1:9" ht="24">
      <c r="A165" s="32" t="s">
        <v>47</v>
      </c>
      <c r="B165" s="24" t="s">
        <v>49</v>
      </c>
      <c r="C165" s="25" t="s">
        <v>48</v>
      </c>
      <c r="D165" s="24" t="s">
        <v>22</v>
      </c>
      <c r="E165" s="27">
        <v>0.46300000000000002</v>
      </c>
      <c r="F165" s="29"/>
      <c r="G165" s="30"/>
      <c r="I165" s="31"/>
    </row>
    <row r="166" spans="1:9" ht="36">
      <c r="A166" s="32" t="s">
        <v>50</v>
      </c>
      <c r="B166" s="24" t="s">
        <v>52</v>
      </c>
      <c r="C166" s="25" t="s">
        <v>51</v>
      </c>
      <c r="D166" s="24" t="s">
        <v>22</v>
      </c>
      <c r="E166" s="27">
        <v>0.46300000000000002</v>
      </c>
      <c r="F166" s="29"/>
      <c r="G166" s="30"/>
      <c r="I166" s="31"/>
    </row>
    <row r="167" spans="1:9" ht="36">
      <c r="A167" s="32" t="s">
        <v>53</v>
      </c>
      <c r="B167" s="24" t="s">
        <v>52</v>
      </c>
      <c r="C167" s="25" t="s">
        <v>54</v>
      </c>
      <c r="D167" s="24" t="s">
        <v>22</v>
      </c>
      <c r="E167" s="27">
        <v>0.46300000000000002</v>
      </c>
      <c r="F167" s="29"/>
      <c r="G167" s="30"/>
      <c r="I167" s="31"/>
    </row>
    <row r="168" spans="1:9" ht="24">
      <c r="A168" s="32" t="s">
        <v>55</v>
      </c>
      <c r="B168" s="24" t="s">
        <v>56</v>
      </c>
      <c r="C168" s="25" t="s">
        <v>128</v>
      </c>
      <c r="D168" s="24" t="s">
        <v>22</v>
      </c>
      <c r="E168" s="27">
        <v>0.46300000000000002</v>
      </c>
      <c r="F168" s="29"/>
      <c r="G168" s="30"/>
      <c r="I168" s="31"/>
    </row>
    <row r="169" spans="1:9">
      <c r="A169" s="32" t="s">
        <v>57</v>
      </c>
      <c r="B169" s="24" t="s">
        <v>58</v>
      </c>
      <c r="C169" s="25" t="s">
        <v>32</v>
      </c>
      <c r="D169" s="24" t="s">
        <v>32</v>
      </c>
      <c r="E169" s="27">
        <v>0</v>
      </c>
      <c r="F169" s="29"/>
      <c r="G169" s="30"/>
      <c r="I169" s="31"/>
    </row>
    <row r="170" spans="1:9" ht="36">
      <c r="A170" s="32" t="s">
        <v>59</v>
      </c>
      <c r="B170" s="24" t="s">
        <v>61</v>
      </c>
      <c r="C170" s="25" t="s">
        <v>60</v>
      </c>
      <c r="D170" s="24" t="s">
        <v>26</v>
      </c>
      <c r="E170" s="27">
        <v>13.63</v>
      </c>
      <c r="F170" s="29"/>
      <c r="G170" s="30"/>
      <c r="I170" s="31"/>
    </row>
    <row r="171" spans="1:9">
      <c r="C171" s="52" t="s">
        <v>76</v>
      </c>
      <c r="D171" s="53"/>
      <c r="E171" s="53"/>
      <c r="F171" s="28"/>
      <c r="G171" s="30"/>
    </row>
    <row r="172" spans="1:9">
      <c r="A172" s="22"/>
      <c r="B172" s="22" t="s">
        <v>43</v>
      </c>
      <c r="C172" s="59" t="s">
        <v>77</v>
      </c>
      <c r="D172" s="60"/>
      <c r="E172" s="60"/>
      <c r="F172" s="60"/>
      <c r="G172" s="60"/>
    </row>
    <row r="173" spans="1:9">
      <c r="C173" s="60"/>
      <c r="D173" s="60"/>
      <c r="E173" s="60"/>
      <c r="F173" s="60"/>
      <c r="G173" s="60"/>
    </row>
    <row r="174" spans="1:9" ht="24">
      <c r="A174" s="32" t="s">
        <v>18</v>
      </c>
      <c r="B174" s="24" t="s">
        <v>21</v>
      </c>
      <c r="C174" s="25" t="s">
        <v>20</v>
      </c>
      <c r="D174" s="24" t="s">
        <v>22</v>
      </c>
      <c r="E174" s="27">
        <v>7.2800000000000004E-2</v>
      </c>
      <c r="F174" s="29"/>
      <c r="G174" s="30"/>
      <c r="I174" s="31"/>
    </row>
    <row r="175" spans="1:9" ht="24">
      <c r="A175" s="32" t="s">
        <v>23</v>
      </c>
      <c r="B175" s="24" t="s">
        <v>25</v>
      </c>
      <c r="C175" s="25" t="s">
        <v>24</v>
      </c>
      <c r="D175" s="24" t="s">
        <v>26</v>
      </c>
      <c r="E175" s="27">
        <v>30.2</v>
      </c>
      <c r="F175" s="29"/>
      <c r="G175" s="30"/>
      <c r="I175" s="31"/>
    </row>
    <row r="176" spans="1:9">
      <c r="A176" s="32" t="s">
        <v>27</v>
      </c>
      <c r="B176" s="24" t="s">
        <v>29</v>
      </c>
      <c r="C176" s="25" t="s">
        <v>28</v>
      </c>
      <c r="D176" s="24" t="s">
        <v>30</v>
      </c>
      <c r="E176" s="27">
        <v>1</v>
      </c>
      <c r="F176" s="29"/>
      <c r="G176" s="30"/>
      <c r="I176" s="31"/>
    </row>
    <row r="177" spans="1:9">
      <c r="A177" s="32" t="s">
        <v>31</v>
      </c>
      <c r="B177" s="24" t="s">
        <v>33</v>
      </c>
      <c r="C177" s="25" t="s">
        <v>32</v>
      </c>
      <c r="D177" s="24" t="s">
        <v>32</v>
      </c>
      <c r="E177" s="27">
        <v>0</v>
      </c>
      <c r="F177" s="29"/>
      <c r="G177" s="30"/>
      <c r="I177" s="31"/>
    </row>
    <row r="178" spans="1:9" ht="24">
      <c r="A178" s="32" t="s">
        <v>34</v>
      </c>
      <c r="B178" s="24" t="s">
        <v>35</v>
      </c>
      <c r="C178" s="25" t="s">
        <v>129</v>
      </c>
      <c r="D178" s="24" t="s">
        <v>26</v>
      </c>
      <c r="E178" s="27">
        <v>1.5</v>
      </c>
      <c r="F178" s="29"/>
      <c r="G178" s="30"/>
      <c r="I178" s="31"/>
    </row>
    <row r="179" spans="1:9" ht="24">
      <c r="A179" s="32" t="s">
        <v>36</v>
      </c>
      <c r="B179" s="24" t="s">
        <v>38</v>
      </c>
      <c r="C179" s="25" t="s">
        <v>37</v>
      </c>
      <c r="D179" s="24" t="s">
        <v>22</v>
      </c>
      <c r="E179" s="27">
        <v>7.2800000000000004E-2</v>
      </c>
      <c r="F179" s="29"/>
      <c r="G179" s="30"/>
      <c r="I179" s="31"/>
    </row>
    <row r="180" spans="1:9" ht="36">
      <c r="A180" s="32" t="s">
        <v>39</v>
      </c>
      <c r="B180" s="24" t="s">
        <v>41</v>
      </c>
      <c r="C180" s="25" t="s">
        <v>40</v>
      </c>
      <c r="D180" s="24" t="s">
        <v>22</v>
      </c>
      <c r="E180" s="27">
        <v>7.2800000000000004E-2</v>
      </c>
      <c r="F180" s="29"/>
      <c r="G180" s="30"/>
      <c r="I180" s="31"/>
    </row>
    <row r="181" spans="1:9" ht="36">
      <c r="A181" s="32" t="s">
        <v>42</v>
      </c>
      <c r="B181" s="49" t="s">
        <v>294</v>
      </c>
      <c r="C181" s="50" t="s">
        <v>293</v>
      </c>
      <c r="D181" s="24" t="s">
        <v>22</v>
      </c>
      <c r="E181" s="27">
        <v>7.2800000000000004E-2</v>
      </c>
      <c r="F181" s="29"/>
      <c r="G181" s="30"/>
      <c r="I181" s="31"/>
    </row>
    <row r="182" spans="1:9">
      <c r="A182" s="32" t="s">
        <v>43</v>
      </c>
      <c r="B182" s="24" t="s">
        <v>44</v>
      </c>
      <c r="C182" s="25" t="s">
        <v>32</v>
      </c>
      <c r="D182" s="24" t="s">
        <v>32</v>
      </c>
      <c r="E182" s="27">
        <v>0</v>
      </c>
      <c r="F182" s="29"/>
      <c r="G182" s="30"/>
      <c r="I182" s="31"/>
    </row>
    <row r="183" spans="1:9" ht="36">
      <c r="A183" s="32" t="s">
        <v>45</v>
      </c>
      <c r="B183" s="49" t="s">
        <v>46</v>
      </c>
      <c r="C183" s="50" t="s">
        <v>295</v>
      </c>
      <c r="D183" s="24" t="s">
        <v>26</v>
      </c>
      <c r="E183" s="27">
        <v>4.5</v>
      </c>
      <c r="F183" s="29"/>
      <c r="G183" s="30"/>
      <c r="I183" s="31"/>
    </row>
    <row r="184" spans="1:9" ht="24">
      <c r="A184" s="32" t="s">
        <v>47</v>
      </c>
      <c r="B184" s="24" t="s">
        <v>49</v>
      </c>
      <c r="C184" s="25" t="s">
        <v>48</v>
      </c>
      <c r="D184" s="24" t="s">
        <v>22</v>
      </c>
      <c r="E184" s="27">
        <v>0.30199999999999999</v>
      </c>
      <c r="F184" s="29"/>
      <c r="G184" s="30"/>
      <c r="I184" s="31"/>
    </row>
    <row r="185" spans="1:9" ht="36">
      <c r="A185" s="32" t="s">
        <v>50</v>
      </c>
      <c r="B185" s="24" t="s">
        <v>52</v>
      </c>
      <c r="C185" s="25" t="s">
        <v>51</v>
      </c>
      <c r="D185" s="24" t="s">
        <v>22</v>
      </c>
      <c r="E185" s="27">
        <v>0.30199999999999999</v>
      </c>
      <c r="F185" s="29"/>
      <c r="G185" s="30"/>
      <c r="I185" s="31"/>
    </row>
    <row r="186" spans="1:9" ht="36">
      <c r="A186" s="32" t="s">
        <v>53</v>
      </c>
      <c r="B186" s="24" t="s">
        <v>52</v>
      </c>
      <c r="C186" s="25" t="s">
        <v>54</v>
      </c>
      <c r="D186" s="24" t="s">
        <v>22</v>
      </c>
      <c r="E186" s="27">
        <v>0.30199999999999999</v>
      </c>
      <c r="F186" s="29"/>
      <c r="G186" s="30"/>
      <c r="I186" s="31"/>
    </row>
    <row r="187" spans="1:9" ht="24">
      <c r="A187" s="32" t="s">
        <v>55</v>
      </c>
      <c r="B187" s="24" t="s">
        <v>56</v>
      </c>
      <c r="C187" s="25" t="s">
        <v>128</v>
      </c>
      <c r="D187" s="24" t="s">
        <v>22</v>
      </c>
      <c r="E187" s="27">
        <v>0.30199999999999999</v>
      </c>
      <c r="F187" s="29"/>
      <c r="G187" s="30"/>
      <c r="I187" s="31"/>
    </row>
    <row r="188" spans="1:9">
      <c r="A188" s="32" t="s">
        <v>57</v>
      </c>
      <c r="B188" s="24" t="s">
        <v>58</v>
      </c>
      <c r="C188" s="25" t="s">
        <v>32</v>
      </c>
      <c r="D188" s="24" t="s">
        <v>32</v>
      </c>
      <c r="E188" s="27">
        <v>0</v>
      </c>
      <c r="F188" s="29"/>
      <c r="G188" s="30"/>
      <c r="I188" s="31"/>
    </row>
    <row r="189" spans="1:9" ht="36">
      <c r="A189" s="32" t="s">
        <v>59</v>
      </c>
      <c r="B189" s="24" t="s">
        <v>61</v>
      </c>
      <c r="C189" s="25" t="s">
        <v>60</v>
      </c>
      <c r="D189" s="24" t="s">
        <v>26</v>
      </c>
      <c r="E189" s="27">
        <v>7.28</v>
      </c>
      <c r="F189" s="29"/>
      <c r="G189" s="30"/>
      <c r="I189" s="31"/>
    </row>
    <row r="190" spans="1:9">
      <c r="C190" s="52" t="s">
        <v>78</v>
      </c>
      <c r="D190" s="53"/>
      <c r="E190" s="53"/>
      <c r="F190" s="28"/>
      <c r="G190" s="30"/>
    </row>
    <row r="191" spans="1:9">
      <c r="A191" s="22"/>
      <c r="B191" s="22" t="s">
        <v>45</v>
      </c>
      <c r="C191" s="59" t="s">
        <v>79</v>
      </c>
      <c r="D191" s="60"/>
      <c r="E191" s="60"/>
      <c r="F191" s="60"/>
      <c r="G191" s="60"/>
    </row>
    <row r="192" spans="1:9">
      <c r="C192" s="60"/>
      <c r="D192" s="60"/>
      <c r="E192" s="60"/>
      <c r="F192" s="60"/>
      <c r="G192" s="60"/>
    </row>
    <row r="193" spans="1:9" ht="24">
      <c r="A193" s="32" t="s">
        <v>18</v>
      </c>
      <c r="B193" s="24" t="s">
        <v>21</v>
      </c>
      <c r="C193" s="25" t="s">
        <v>20</v>
      </c>
      <c r="D193" s="24" t="s">
        <v>22</v>
      </c>
      <c r="E193" s="27">
        <v>0.18440000000000001</v>
      </c>
      <c r="F193" s="29"/>
      <c r="G193" s="30"/>
      <c r="I193" s="31"/>
    </row>
    <row r="194" spans="1:9" ht="24">
      <c r="A194" s="32" t="s">
        <v>23</v>
      </c>
      <c r="B194" s="24" t="s">
        <v>25</v>
      </c>
      <c r="C194" s="25" t="s">
        <v>24</v>
      </c>
      <c r="D194" s="24" t="s">
        <v>26</v>
      </c>
      <c r="E194" s="27">
        <v>51.9</v>
      </c>
      <c r="F194" s="29"/>
      <c r="G194" s="30"/>
      <c r="I194" s="31"/>
    </row>
    <row r="195" spans="1:9">
      <c r="A195" s="32" t="s">
        <v>27</v>
      </c>
      <c r="B195" s="24" t="s">
        <v>29</v>
      </c>
      <c r="C195" s="25" t="s">
        <v>28</v>
      </c>
      <c r="D195" s="24" t="s">
        <v>30</v>
      </c>
      <c r="E195" s="27">
        <v>1</v>
      </c>
      <c r="F195" s="29"/>
      <c r="G195" s="30"/>
      <c r="I195" s="31"/>
    </row>
    <row r="196" spans="1:9">
      <c r="A196" s="32" t="s">
        <v>31</v>
      </c>
      <c r="B196" s="24" t="s">
        <v>33</v>
      </c>
      <c r="C196" s="25" t="s">
        <v>32</v>
      </c>
      <c r="D196" s="24" t="s">
        <v>32</v>
      </c>
      <c r="E196" s="27">
        <v>0</v>
      </c>
      <c r="F196" s="29"/>
      <c r="G196" s="30"/>
      <c r="I196" s="31"/>
    </row>
    <row r="197" spans="1:9" ht="24">
      <c r="A197" s="32" t="s">
        <v>34</v>
      </c>
      <c r="B197" s="24" t="s">
        <v>35</v>
      </c>
      <c r="C197" s="25" t="s">
        <v>129</v>
      </c>
      <c r="D197" s="24" t="s">
        <v>26</v>
      </c>
      <c r="E197" s="27">
        <v>3.7</v>
      </c>
      <c r="F197" s="29"/>
      <c r="G197" s="30"/>
      <c r="I197" s="31"/>
    </row>
    <row r="198" spans="1:9" ht="24">
      <c r="A198" s="32" t="s">
        <v>36</v>
      </c>
      <c r="B198" s="24" t="s">
        <v>38</v>
      </c>
      <c r="C198" s="25" t="s">
        <v>37</v>
      </c>
      <c r="D198" s="24" t="s">
        <v>22</v>
      </c>
      <c r="E198" s="27">
        <v>0.18440000000000001</v>
      </c>
      <c r="F198" s="29"/>
      <c r="G198" s="30"/>
      <c r="I198" s="31"/>
    </row>
    <row r="199" spans="1:9" ht="36">
      <c r="A199" s="32" t="s">
        <v>39</v>
      </c>
      <c r="B199" s="24" t="s">
        <v>41</v>
      </c>
      <c r="C199" s="25" t="s">
        <v>40</v>
      </c>
      <c r="D199" s="24" t="s">
        <v>22</v>
      </c>
      <c r="E199" s="27">
        <v>0.18440000000000001</v>
      </c>
      <c r="F199" s="29"/>
      <c r="G199" s="30"/>
      <c r="I199" s="31"/>
    </row>
    <row r="200" spans="1:9" ht="36">
      <c r="A200" s="32" t="s">
        <v>42</v>
      </c>
      <c r="B200" s="49" t="s">
        <v>294</v>
      </c>
      <c r="C200" s="50" t="s">
        <v>293</v>
      </c>
      <c r="D200" s="24" t="s">
        <v>22</v>
      </c>
      <c r="E200" s="27">
        <v>0.18440000000000001</v>
      </c>
      <c r="F200" s="29"/>
      <c r="G200" s="30"/>
      <c r="I200" s="31"/>
    </row>
    <row r="201" spans="1:9">
      <c r="A201" s="32" t="s">
        <v>43</v>
      </c>
      <c r="B201" s="24" t="s">
        <v>44</v>
      </c>
      <c r="C201" s="25" t="s">
        <v>32</v>
      </c>
      <c r="D201" s="24" t="s">
        <v>32</v>
      </c>
      <c r="E201" s="27">
        <v>0</v>
      </c>
      <c r="F201" s="29">
        <v>0</v>
      </c>
      <c r="G201" s="30">
        <f t="shared" ref="G201" si="8">ROUND(E201*F201,2)</f>
        <v>0</v>
      </c>
      <c r="I201" s="31"/>
    </row>
    <row r="202" spans="1:9" ht="36">
      <c r="A202" s="32" t="s">
        <v>45</v>
      </c>
      <c r="B202" s="49" t="s">
        <v>46</v>
      </c>
      <c r="C202" s="50" t="s">
        <v>295</v>
      </c>
      <c r="D202" s="24" t="s">
        <v>26</v>
      </c>
      <c r="E202" s="27">
        <v>7.8</v>
      </c>
      <c r="F202" s="29"/>
      <c r="G202" s="30"/>
      <c r="I202" s="31"/>
    </row>
    <row r="203" spans="1:9" ht="24">
      <c r="A203" s="32" t="s">
        <v>47</v>
      </c>
      <c r="B203" s="24" t="s">
        <v>49</v>
      </c>
      <c r="C203" s="25" t="s">
        <v>48</v>
      </c>
      <c r="D203" s="24" t="s">
        <v>22</v>
      </c>
      <c r="E203" s="27">
        <v>0.51900000000000002</v>
      </c>
      <c r="F203" s="29"/>
      <c r="G203" s="30"/>
      <c r="I203" s="31"/>
    </row>
    <row r="204" spans="1:9" ht="36">
      <c r="A204" s="32" t="s">
        <v>50</v>
      </c>
      <c r="B204" s="24" t="s">
        <v>52</v>
      </c>
      <c r="C204" s="25" t="s">
        <v>51</v>
      </c>
      <c r="D204" s="24" t="s">
        <v>22</v>
      </c>
      <c r="E204" s="27">
        <v>0.51900000000000002</v>
      </c>
      <c r="F204" s="29"/>
      <c r="G204" s="30"/>
      <c r="I204" s="31"/>
    </row>
    <row r="205" spans="1:9" ht="36">
      <c r="A205" s="32" t="s">
        <v>53</v>
      </c>
      <c r="B205" s="24" t="s">
        <v>52</v>
      </c>
      <c r="C205" s="25" t="s">
        <v>54</v>
      </c>
      <c r="D205" s="24" t="s">
        <v>22</v>
      </c>
      <c r="E205" s="27">
        <v>0.51900000000000002</v>
      </c>
      <c r="F205" s="29"/>
      <c r="G205" s="30"/>
      <c r="I205" s="31"/>
    </row>
    <row r="206" spans="1:9" ht="24">
      <c r="A206" s="32" t="s">
        <v>55</v>
      </c>
      <c r="B206" s="24" t="s">
        <v>56</v>
      </c>
      <c r="C206" s="25" t="s">
        <v>128</v>
      </c>
      <c r="D206" s="24" t="s">
        <v>22</v>
      </c>
      <c r="E206" s="27">
        <v>0.51900000000000002</v>
      </c>
      <c r="F206" s="29"/>
      <c r="G206" s="30"/>
      <c r="I206" s="31"/>
    </row>
    <row r="207" spans="1:9">
      <c r="A207" s="32" t="s">
        <v>57</v>
      </c>
      <c r="B207" s="24" t="s">
        <v>58</v>
      </c>
      <c r="C207" s="25" t="s">
        <v>32</v>
      </c>
      <c r="D207" s="24" t="s">
        <v>32</v>
      </c>
      <c r="E207" s="27">
        <v>0</v>
      </c>
      <c r="F207" s="29"/>
      <c r="G207" s="30"/>
      <c r="I207" s="31"/>
    </row>
    <row r="208" spans="1:9" ht="36">
      <c r="A208" s="32" t="s">
        <v>59</v>
      </c>
      <c r="B208" s="24" t="s">
        <v>61</v>
      </c>
      <c r="C208" s="25" t="s">
        <v>60</v>
      </c>
      <c r="D208" s="24" t="s">
        <v>26</v>
      </c>
      <c r="E208" s="27">
        <v>18.440000000000001</v>
      </c>
      <c r="F208" s="29"/>
      <c r="G208" s="30"/>
      <c r="I208" s="31"/>
    </row>
    <row r="209" spans="1:9">
      <c r="C209" s="52" t="s">
        <v>80</v>
      </c>
      <c r="D209" s="53"/>
      <c r="E209" s="53"/>
      <c r="F209" s="28"/>
      <c r="G209" s="30"/>
    </row>
    <row r="210" spans="1:9">
      <c r="A210" s="22"/>
      <c r="B210" s="22" t="s">
        <v>47</v>
      </c>
      <c r="C210" s="59" t="s">
        <v>81</v>
      </c>
      <c r="D210" s="60"/>
      <c r="E210" s="60"/>
      <c r="F210" s="60"/>
      <c r="G210" s="60"/>
    </row>
    <row r="211" spans="1:9">
      <c r="C211" s="60"/>
      <c r="D211" s="60"/>
      <c r="E211" s="60"/>
      <c r="F211" s="60"/>
      <c r="G211" s="60"/>
    </row>
    <row r="212" spans="1:9" ht="24">
      <c r="A212" s="32" t="s">
        <v>18</v>
      </c>
      <c r="B212" s="24" t="s">
        <v>21</v>
      </c>
      <c r="C212" s="25" t="s">
        <v>20</v>
      </c>
      <c r="D212" s="24" t="s">
        <v>22</v>
      </c>
      <c r="E212" s="27">
        <v>9.2200000000000004E-2</v>
      </c>
      <c r="F212" s="29"/>
      <c r="G212" s="30"/>
      <c r="I212" s="31"/>
    </row>
    <row r="213" spans="1:9" ht="24">
      <c r="A213" s="32" t="s">
        <v>23</v>
      </c>
      <c r="B213" s="24" t="s">
        <v>25</v>
      </c>
      <c r="C213" s="25" t="s">
        <v>24</v>
      </c>
      <c r="D213" s="24" t="s">
        <v>26</v>
      </c>
      <c r="E213" s="27">
        <v>35.799999999999997</v>
      </c>
      <c r="F213" s="29"/>
      <c r="G213" s="30"/>
      <c r="I213" s="31"/>
    </row>
    <row r="214" spans="1:9">
      <c r="A214" s="32" t="s">
        <v>27</v>
      </c>
      <c r="B214" s="24" t="s">
        <v>29</v>
      </c>
      <c r="C214" s="25" t="s">
        <v>28</v>
      </c>
      <c r="D214" s="24" t="s">
        <v>30</v>
      </c>
      <c r="E214" s="27">
        <v>1</v>
      </c>
      <c r="F214" s="29"/>
      <c r="G214" s="30"/>
      <c r="I214" s="31"/>
    </row>
    <row r="215" spans="1:9">
      <c r="A215" s="32" t="s">
        <v>31</v>
      </c>
      <c r="B215" s="24" t="s">
        <v>33</v>
      </c>
      <c r="C215" s="25" t="s">
        <v>32</v>
      </c>
      <c r="D215" s="24" t="s">
        <v>32</v>
      </c>
      <c r="E215" s="27">
        <v>0</v>
      </c>
      <c r="F215" s="29"/>
      <c r="G215" s="30"/>
      <c r="I215" s="31"/>
    </row>
    <row r="216" spans="1:9" ht="24">
      <c r="A216" s="32" t="s">
        <v>34</v>
      </c>
      <c r="B216" s="24" t="s">
        <v>35</v>
      </c>
      <c r="C216" s="25" t="s">
        <v>129</v>
      </c>
      <c r="D216" s="24" t="s">
        <v>26</v>
      </c>
      <c r="E216" s="27">
        <v>1.85</v>
      </c>
      <c r="F216" s="29"/>
      <c r="G216" s="30"/>
      <c r="I216" s="31"/>
    </row>
    <row r="217" spans="1:9" ht="24">
      <c r="A217" s="32" t="s">
        <v>36</v>
      </c>
      <c r="B217" s="24" t="s">
        <v>38</v>
      </c>
      <c r="C217" s="25" t="s">
        <v>37</v>
      </c>
      <c r="D217" s="24" t="s">
        <v>22</v>
      </c>
      <c r="E217" s="27">
        <v>9.2200000000000004E-2</v>
      </c>
      <c r="F217" s="29"/>
      <c r="G217" s="30"/>
      <c r="I217" s="31"/>
    </row>
    <row r="218" spans="1:9" ht="36">
      <c r="A218" s="32" t="s">
        <v>39</v>
      </c>
      <c r="B218" s="24" t="s">
        <v>41</v>
      </c>
      <c r="C218" s="25" t="s">
        <v>40</v>
      </c>
      <c r="D218" s="24" t="s">
        <v>22</v>
      </c>
      <c r="E218" s="27">
        <v>9.2200000000000004E-2</v>
      </c>
      <c r="F218" s="29"/>
      <c r="G218" s="30"/>
      <c r="I218" s="31"/>
    </row>
    <row r="219" spans="1:9" ht="36">
      <c r="A219" s="32" t="s">
        <v>42</v>
      </c>
      <c r="B219" s="49" t="s">
        <v>294</v>
      </c>
      <c r="C219" s="50" t="s">
        <v>293</v>
      </c>
      <c r="D219" s="24" t="s">
        <v>22</v>
      </c>
      <c r="E219" s="27">
        <v>9.2200000000000004E-2</v>
      </c>
      <c r="F219" s="29"/>
      <c r="G219" s="30"/>
      <c r="I219" s="31"/>
    </row>
    <row r="220" spans="1:9">
      <c r="A220" s="32" t="s">
        <v>43</v>
      </c>
      <c r="B220" s="24" t="s">
        <v>44</v>
      </c>
      <c r="C220" s="25" t="s">
        <v>32</v>
      </c>
      <c r="D220" s="24" t="s">
        <v>32</v>
      </c>
      <c r="E220" s="27">
        <v>0</v>
      </c>
      <c r="F220" s="29">
        <v>0</v>
      </c>
      <c r="G220" s="30">
        <f t="shared" ref="G220" si="9">ROUND(E220*F220,2)</f>
        <v>0</v>
      </c>
      <c r="I220" s="31"/>
    </row>
    <row r="221" spans="1:9" ht="36">
      <c r="A221" s="32" t="s">
        <v>45</v>
      </c>
      <c r="B221" s="49" t="s">
        <v>46</v>
      </c>
      <c r="C221" s="50" t="s">
        <v>295</v>
      </c>
      <c r="D221" s="24" t="s">
        <v>26</v>
      </c>
      <c r="E221" s="27">
        <v>5.4</v>
      </c>
      <c r="F221" s="29"/>
      <c r="G221" s="30"/>
      <c r="I221" s="31"/>
    </row>
    <row r="222" spans="1:9" ht="24">
      <c r="A222" s="32" t="s">
        <v>47</v>
      </c>
      <c r="B222" s="24" t="s">
        <v>49</v>
      </c>
      <c r="C222" s="25" t="s">
        <v>48</v>
      </c>
      <c r="D222" s="24" t="s">
        <v>22</v>
      </c>
      <c r="E222" s="27">
        <v>0.35799999999999998</v>
      </c>
      <c r="F222" s="29"/>
      <c r="G222" s="30"/>
      <c r="I222" s="31"/>
    </row>
    <row r="223" spans="1:9" ht="36">
      <c r="A223" s="32" t="s">
        <v>50</v>
      </c>
      <c r="B223" s="24" t="s">
        <v>52</v>
      </c>
      <c r="C223" s="25" t="s">
        <v>51</v>
      </c>
      <c r="D223" s="24" t="s">
        <v>22</v>
      </c>
      <c r="E223" s="27">
        <v>0.35799999999999998</v>
      </c>
      <c r="F223" s="29"/>
      <c r="G223" s="30"/>
      <c r="I223" s="31"/>
    </row>
    <row r="224" spans="1:9" ht="36">
      <c r="A224" s="32" t="s">
        <v>53</v>
      </c>
      <c r="B224" s="24" t="s">
        <v>52</v>
      </c>
      <c r="C224" s="25" t="s">
        <v>54</v>
      </c>
      <c r="D224" s="24" t="s">
        <v>22</v>
      </c>
      <c r="E224" s="27">
        <v>0.35799999999999998</v>
      </c>
      <c r="F224" s="29"/>
      <c r="G224" s="30"/>
      <c r="I224" s="31"/>
    </row>
    <row r="225" spans="1:9" ht="24">
      <c r="A225" s="32" t="s">
        <v>55</v>
      </c>
      <c r="B225" s="24" t="s">
        <v>56</v>
      </c>
      <c r="C225" s="25" t="s">
        <v>128</v>
      </c>
      <c r="D225" s="24" t="s">
        <v>22</v>
      </c>
      <c r="E225" s="27">
        <v>0.35799999999999998</v>
      </c>
      <c r="F225" s="29"/>
      <c r="G225" s="30"/>
      <c r="I225" s="31"/>
    </row>
    <row r="226" spans="1:9">
      <c r="A226" s="32" t="s">
        <v>57</v>
      </c>
      <c r="B226" s="24" t="s">
        <v>58</v>
      </c>
      <c r="C226" s="25" t="s">
        <v>32</v>
      </c>
      <c r="D226" s="24" t="s">
        <v>32</v>
      </c>
      <c r="E226" s="27">
        <v>0</v>
      </c>
      <c r="F226" s="29"/>
      <c r="G226" s="30"/>
      <c r="I226" s="31"/>
    </row>
    <row r="227" spans="1:9" ht="36">
      <c r="A227" s="32" t="s">
        <v>59</v>
      </c>
      <c r="B227" s="24" t="s">
        <v>61</v>
      </c>
      <c r="C227" s="25" t="s">
        <v>60</v>
      </c>
      <c r="D227" s="24" t="s">
        <v>26</v>
      </c>
      <c r="E227" s="27">
        <v>9.2200000000000006</v>
      </c>
      <c r="F227" s="29"/>
      <c r="G227" s="30"/>
      <c r="I227" s="31"/>
    </row>
    <row r="228" spans="1:9">
      <c r="C228" s="52" t="s">
        <v>82</v>
      </c>
      <c r="D228" s="53"/>
      <c r="E228" s="53"/>
      <c r="F228" s="28"/>
      <c r="G228" s="30"/>
    </row>
    <row r="229" spans="1:9">
      <c r="A229" s="22"/>
      <c r="B229" s="22" t="s">
        <v>50</v>
      </c>
      <c r="C229" s="59" t="s">
        <v>83</v>
      </c>
      <c r="D229" s="60"/>
      <c r="E229" s="60"/>
      <c r="F229" s="60"/>
      <c r="G229" s="60"/>
    </row>
    <row r="230" spans="1:9">
      <c r="C230" s="60"/>
      <c r="D230" s="60"/>
      <c r="E230" s="60"/>
      <c r="F230" s="60"/>
      <c r="G230" s="60"/>
    </row>
    <row r="231" spans="1:9" ht="24">
      <c r="A231" s="32" t="s">
        <v>18</v>
      </c>
      <c r="B231" s="24" t="s">
        <v>21</v>
      </c>
      <c r="C231" s="25" t="s">
        <v>20</v>
      </c>
      <c r="D231" s="24" t="s">
        <v>22</v>
      </c>
      <c r="E231" s="27">
        <v>8.6499999999999994E-2</v>
      </c>
      <c r="F231" s="29"/>
      <c r="G231" s="30"/>
      <c r="I231" s="31"/>
    </row>
    <row r="232" spans="1:9" ht="24">
      <c r="A232" s="32" t="s">
        <v>23</v>
      </c>
      <c r="B232" s="24" t="s">
        <v>25</v>
      </c>
      <c r="C232" s="25" t="s">
        <v>24</v>
      </c>
      <c r="D232" s="24" t="s">
        <v>26</v>
      </c>
      <c r="E232" s="27">
        <v>34.799999999999997</v>
      </c>
      <c r="F232" s="29"/>
      <c r="G232" s="30"/>
      <c r="I232" s="31"/>
    </row>
    <row r="233" spans="1:9">
      <c r="A233" s="32" t="s">
        <v>27</v>
      </c>
      <c r="B233" s="24" t="s">
        <v>29</v>
      </c>
      <c r="C233" s="25" t="s">
        <v>28</v>
      </c>
      <c r="D233" s="24" t="s">
        <v>30</v>
      </c>
      <c r="E233" s="27">
        <v>1</v>
      </c>
      <c r="F233" s="29"/>
      <c r="G233" s="30"/>
      <c r="I233" s="31"/>
    </row>
    <row r="234" spans="1:9">
      <c r="A234" s="32" t="s">
        <v>31</v>
      </c>
      <c r="B234" s="24" t="s">
        <v>33</v>
      </c>
      <c r="C234" s="25" t="s">
        <v>32</v>
      </c>
      <c r="D234" s="24" t="s">
        <v>32</v>
      </c>
      <c r="E234" s="27">
        <v>0</v>
      </c>
      <c r="F234" s="29"/>
      <c r="G234" s="30"/>
      <c r="I234" s="31"/>
    </row>
    <row r="235" spans="1:9" ht="24">
      <c r="A235" s="32" t="s">
        <v>34</v>
      </c>
      <c r="B235" s="24" t="s">
        <v>35</v>
      </c>
      <c r="C235" s="25" t="s">
        <v>129</v>
      </c>
      <c r="D235" s="24" t="s">
        <v>26</v>
      </c>
      <c r="E235" s="27">
        <v>1.7</v>
      </c>
      <c r="F235" s="29"/>
      <c r="G235" s="30"/>
      <c r="I235" s="31"/>
    </row>
    <row r="236" spans="1:9" ht="24">
      <c r="A236" s="32" t="s">
        <v>36</v>
      </c>
      <c r="B236" s="24" t="s">
        <v>38</v>
      </c>
      <c r="C236" s="25" t="s">
        <v>37</v>
      </c>
      <c r="D236" s="24" t="s">
        <v>22</v>
      </c>
      <c r="E236" s="27">
        <v>8.6499999999999994E-2</v>
      </c>
      <c r="F236" s="29"/>
      <c r="G236" s="30"/>
      <c r="I236" s="31"/>
    </row>
    <row r="237" spans="1:9" ht="36">
      <c r="A237" s="32" t="s">
        <v>39</v>
      </c>
      <c r="B237" s="24" t="s">
        <v>41</v>
      </c>
      <c r="C237" s="25" t="s">
        <v>40</v>
      </c>
      <c r="D237" s="24" t="s">
        <v>22</v>
      </c>
      <c r="E237" s="27">
        <v>8.6499999999999994E-2</v>
      </c>
      <c r="F237" s="29"/>
      <c r="G237" s="30"/>
      <c r="I237" s="31"/>
    </row>
    <row r="238" spans="1:9" ht="36">
      <c r="A238" s="32" t="s">
        <v>42</v>
      </c>
      <c r="B238" s="49" t="s">
        <v>294</v>
      </c>
      <c r="C238" s="50" t="s">
        <v>293</v>
      </c>
      <c r="D238" s="24" t="s">
        <v>22</v>
      </c>
      <c r="E238" s="27">
        <v>8.6499999999999994E-2</v>
      </c>
      <c r="F238" s="29"/>
      <c r="G238" s="30"/>
      <c r="I238" s="31"/>
    </row>
    <row r="239" spans="1:9">
      <c r="A239" s="32" t="s">
        <v>43</v>
      </c>
      <c r="B239" s="24" t="s">
        <v>44</v>
      </c>
      <c r="C239" s="25" t="s">
        <v>32</v>
      </c>
      <c r="D239" s="24" t="s">
        <v>32</v>
      </c>
      <c r="E239" s="27">
        <v>0</v>
      </c>
      <c r="F239" s="29">
        <v>0</v>
      </c>
      <c r="G239" s="30">
        <f t="shared" ref="G239" si="10">ROUND(E239*F239,2)</f>
        <v>0</v>
      </c>
      <c r="I239" s="31"/>
    </row>
    <row r="240" spans="1:9" ht="36">
      <c r="A240" s="32" t="s">
        <v>45</v>
      </c>
      <c r="B240" s="49" t="s">
        <v>46</v>
      </c>
      <c r="C240" s="50" t="s">
        <v>295</v>
      </c>
      <c r="D240" s="24" t="s">
        <v>26</v>
      </c>
      <c r="E240" s="27">
        <v>5.2</v>
      </c>
      <c r="F240" s="29"/>
      <c r="G240" s="30"/>
      <c r="I240" s="31"/>
    </row>
    <row r="241" spans="1:9" ht="24">
      <c r="A241" s="32" t="s">
        <v>47</v>
      </c>
      <c r="B241" s="24" t="s">
        <v>49</v>
      </c>
      <c r="C241" s="25" t="s">
        <v>48</v>
      </c>
      <c r="D241" s="24" t="s">
        <v>22</v>
      </c>
      <c r="E241" s="27">
        <v>0.34799999999999998</v>
      </c>
      <c r="F241" s="29"/>
      <c r="G241" s="30"/>
      <c r="I241" s="31"/>
    </row>
    <row r="242" spans="1:9" ht="36">
      <c r="A242" s="32" t="s">
        <v>50</v>
      </c>
      <c r="B242" s="24" t="s">
        <v>52</v>
      </c>
      <c r="C242" s="25" t="s">
        <v>51</v>
      </c>
      <c r="D242" s="24" t="s">
        <v>22</v>
      </c>
      <c r="E242" s="27">
        <v>0.34799999999999998</v>
      </c>
      <c r="F242" s="29"/>
      <c r="G242" s="30"/>
      <c r="I242" s="31"/>
    </row>
    <row r="243" spans="1:9" ht="36">
      <c r="A243" s="32" t="s">
        <v>53</v>
      </c>
      <c r="B243" s="24" t="s">
        <v>52</v>
      </c>
      <c r="C243" s="25" t="s">
        <v>54</v>
      </c>
      <c r="D243" s="24" t="s">
        <v>22</v>
      </c>
      <c r="E243" s="27">
        <v>0.34799999999999998</v>
      </c>
      <c r="F243" s="29"/>
      <c r="G243" s="30"/>
      <c r="I243" s="31"/>
    </row>
    <row r="244" spans="1:9" ht="24">
      <c r="A244" s="32" t="s">
        <v>55</v>
      </c>
      <c r="B244" s="24" t="s">
        <v>56</v>
      </c>
      <c r="C244" s="25" t="s">
        <v>128</v>
      </c>
      <c r="D244" s="24" t="s">
        <v>22</v>
      </c>
      <c r="E244" s="27">
        <v>0.34799999999999998</v>
      </c>
      <c r="F244" s="29"/>
      <c r="G244" s="30"/>
      <c r="I244" s="31"/>
    </row>
    <row r="245" spans="1:9">
      <c r="A245" s="32" t="s">
        <v>57</v>
      </c>
      <c r="B245" s="24" t="s">
        <v>58</v>
      </c>
      <c r="C245" s="25" t="s">
        <v>32</v>
      </c>
      <c r="D245" s="24" t="s">
        <v>32</v>
      </c>
      <c r="E245" s="27">
        <v>0</v>
      </c>
      <c r="F245" s="29"/>
      <c r="G245" s="30"/>
      <c r="I245" s="31"/>
    </row>
    <row r="246" spans="1:9" ht="36">
      <c r="A246" s="32" t="s">
        <v>59</v>
      </c>
      <c r="B246" s="24" t="s">
        <v>61</v>
      </c>
      <c r="C246" s="25" t="s">
        <v>60</v>
      </c>
      <c r="D246" s="24" t="s">
        <v>26</v>
      </c>
      <c r="E246" s="27">
        <v>8.65</v>
      </c>
      <c r="F246" s="29"/>
      <c r="G246" s="30"/>
      <c r="I246" s="31"/>
    </row>
    <row r="247" spans="1:9">
      <c r="C247" s="52" t="s">
        <v>84</v>
      </c>
      <c r="D247" s="53"/>
      <c r="E247" s="53"/>
      <c r="F247" s="28"/>
      <c r="G247" s="30"/>
    </row>
    <row r="248" spans="1:9">
      <c r="A248" s="22"/>
      <c r="B248" s="22" t="s">
        <v>53</v>
      </c>
      <c r="C248" s="59" t="s">
        <v>85</v>
      </c>
      <c r="D248" s="60"/>
      <c r="E248" s="60"/>
      <c r="F248" s="60"/>
      <c r="G248" s="60"/>
    </row>
    <row r="249" spans="1:9">
      <c r="C249" s="60"/>
      <c r="D249" s="60"/>
      <c r="E249" s="60"/>
      <c r="F249" s="60"/>
      <c r="G249" s="60"/>
    </row>
    <row r="250" spans="1:9" ht="24">
      <c r="A250" s="32" t="s">
        <v>18</v>
      </c>
      <c r="B250" s="24" t="s">
        <v>87</v>
      </c>
      <c r="C250" s="25" t="s">
        <v>86</v>
      </c>
      <c r="D250" s="24" t="s">
        <v>22</v>
      </c>
      <c r="E250" s="27">
        <v>6.6000000000000003E-2</v>
      </c>
      <c r="F250" s="29"/>
      <c r="G250" s="30"/>
      <c r="I250" s="31"/>
    </row>
    <row r="251" spans="1:9" ht="24">
      <c r="A251" s="32" t="s">
        <v>23</v>
      </c>
      <c r="B251" s="24" t="s">
        <v>89</v>
      </c>
      <c r="C251" s="25" t="s">
        <v>88</v>
      </c>
      <c r="D251" s="24" t="s">
        <v>26</v>
      </c>
      <c r="E251" s="27">
        <v>32.5</v>
      </c>
      <c r="F251" s="29"/>
      <c r="G251" s="30"/>
      <c r="I251" s="31"/>
    </row>
    <row r="252" spans="1:9">
      <c r="A252" s="32" t="s">
        <v>27</v>
      </c>
      <c r="B252" s="24" t="s">
        <v>90</v>
      </c>
      <c r="C252" s="25" t="s">
        <v>126</v>
      </c>
      <c r="D252" s="24" t="s">
        <v>22</v>
      </c>
      <c r="E252" s="27">
        <v>6.6600000000000006E-2</v>
      </c>
      <c r="F252" s="29"/>
      <c r="G252" s="30"/>
      <c r="I252" s="31"/>
    </row>
    <row r="253" spans="1:9">
      <c r="A253" s="32" t="s">
        <v>31</v>
      </c>
      <c r="B253" s="24" t="s">
        <v>92</v>
      </c>
      <c r="C253" s="25" t="s">
        <v>91</v>
      </c>
      <c r="D253" s="24" t="s">
        <v>22</v>
      </c>
      <c r="E253" s="27">
        <v>0.04</v>
      </c>
      <c r="F253" s="29"/>
      <c r="G253" s="30"/>
      <c r="I253" s="31"/>
    </row>
    <row r="254" spans="1:9" ht="24">
      <c r="A254" s="32" t="s">
        <v>34</v>
      </c>
      <c r="B254" s="24" t="s">
        <v>278</v>
      </c>
      <c r="C254" s="25" t="s">
        <v>296</v>
      </c>
      <c r="D254" s="24" t="s">
        <v>22</v>
      </c>
      <c r="E254" s="27">
        <v>0.32500000000000001</v>
      </c>
      <c r="F254" s="29"/>
      <c r="G254" s="30"/>
      <c r="I254" s="31"/>
    </row>
    <row r="255" spans="1:9">
      <c r="A255" s="32" t="s">
        <v>36</v>
      </c>
      <c r="B255" s="24" t="s">
        <v>277</v>
      </c>
      <c r="C255" s="25" t="s">
        <v>279</v>
      </c>
      <c r="D255" s="24" t="s">
        <v>22</v>
      </c>
      <c r="E255" s="27">
        <v>6.6600000000000006E-2</v>
      </c>
      <c r="F255" s="29"/>
      <c r="G255" s="30"/>
      <c r="I255" s="31"/>
    </row>
    <row r="256" spans="1:9" ht="36">
      <c r="A256" s="32" t="s">
        <v>39</v>
      </c>
      <c r="B256" s="24" t="s">
        <v>94</v>
      </c>
      <c r="C256" s="25" t="s">
        <v>93</v>
      </c>
      <c r="D256" s="24" t="s">
        <v>26</v>
      </c>
      <c r="E256" s="27">
        <v>6.66</v>
      </c>
      <c r="F256" s="29"/>
      <c r="G256" s="30"/>
      <c r="I256" s="31"/>
    </row>
    <row r="257" spans="1:9" ht="24">
      <c r="A257" s="32" t="s">
        <v>42</v>
      </c>
      <c r="B257" s="24" t="s">
        <v>95</v>
      </c>
      <c r="C257" s="25" t="s">
        <v>130</v>
      </c>
      <c r="D257" s="24" t="s">
        <v>26</v>
      </c>
      <c r="E257" s="27">
        <v>6.66</v>
      </c>
      <c r="F257" s="29"/>
      <c r="G257" s="30"/>
      <c r="I257" s="31"/>
    </row>
    <row r="258" spans="1:9" ht="24">
      <c r="A258" s="32" t="s">
        <v>43</v>
      </c>
      <c r="B258" s="24" t="s">
        <v>96</v>
      </c>
      <c r="C258" s="25" t="s">
        <v>131</v>
      </c>
      <c r="D258" s="24" t="s">
        <v>22</v>
      </c>
      <c r="E258" s="27">
        <v>0.02</v>
      </c>
      <c r="F258" s="29"/>
      <c r="G258" s="30"/>
      <c r="I258" s="31"/>
    </row>
    <row r="259" spans="1:9" ht="24">
      <c r="A259" s="32" t="s">
        <v>280</v>
      </c>
      <c r="B259" s="24" t="s">
        <v>98</v>
      </c>
      <c r="C259" s="25" t="s">
        <v>97</v>
      </c>
      <c r="D259" s="24" t="s">
        <v>22</v>
      </c>
      <c r="E259" s="27">
        <v>0.32500000000000001</v>
      </c>
      <c r="F259" s="29"/>
      <c r="G259" s="30"/>
      <c r="I259" s="31"/>
    </row>
    <row r="260" spans="1:9" ht="36">
      <c r="A260" s="32" t="s">
        <v>281</v>
      </c>
      <c r="B260" s="24" t="s">
        <v>61</v>
      </c>
      <c r="C260" s="25" t="s">
        <v>60</v>
      </c>
      <c r="D260" s="24" t="s">
        <v>26</v>
      </c>
      <c r="E260" s="27">
        <v>6.66</v>
      </c>
      <c r="F260" s="29"/>
      <c r="G260" s="30"/>
      <c r="I260" s="31"/>
    </row>
    <row r="261" spans="1:9">
      <c r="C261" s="52" t="s">
        <v>100</v>
      </c>
      <c r="D261" s="53"/>
      <c r="E261" s="53"/>
      <c r="F261" s="28"/>
      <c r="G261" s="30"/>
    </row>
    <row r="262" spans="1:9">
      <c r="A262" s="22"/>
      <c r="B262" s="22" t="s">
        <v>55</v>
      </c>
      <c r="C262" s="59" t="s">
        <v>101</v>
      </c>
      <c r="D262" s="60"/>
      <c r="E262" s="60"/>
      <c r="F262" s="60"/>
      <c r="G262" s="60"/>
    </row>
    <row r="263" spans="1:9">
      <c r="C263" s="60"/>
      <c r="D263" s="60"/>
      <c r="E263" s="60"/>
      <c r="F263" s="60"/>
      <c r="G263" s="60"/>
    </row>
    <row r="264" spans="1:9" ht="24">
      <c r="A264" s="32" t="s">
        <v>18</v>
      </c>
      <c r="B264" s="24" t="s">
        <v>87</v>
      </c>
      <c r="C264" s="25" t="s">
        <v>86</v>
      </c>
      <c r="D264" s="24" t="s">
        <v>22</v>
      </c>
      <c r="E264" s="27">
        <v>5.9700000000000003E-2</v>
      </c>
      <c r="F264" s="29"/>
      <c r="G264" s="30"/>
      <c r="I264" s="31"/>
    </row>
    <row r="265" spans="1:9" ht="24">
      <c r="A265" s="32" t="s">
        <v>23</v>
      </c>
      <c r="B265" s="24" t="s">
        <v>89</v>
      </c>
      <c r="C265" s="25" t="s">
        <v>88</v>
      </c>
      <c r="D265" s="24" t="s">
        <v>26</v>
      </c>
      <c r="E265" s="27">
        <v>35.65</v>
      </c>
      <c r="F265" s="29"/>
      <c r="G265" s="30"/>
      <c r="I265" s="31"/>
    </row>
    <row r="266" spans="1:9">
      <c r="A266" s="32" t="s">
        <v>27</v>
      </c>
      <c r="B266" s="24" t="s">
        <v>90</v>
      </c>
      <c r="C266" s="25" t="s">
        <v>126</v>
      </c>
      <c r="D266" s="24" t="s">
        <v>22</v>
      </c>
      <c r="E266" s="27">
        <v>5.9700000000000003E-2</v>
      </c>
      <c r="F266" s="29"/>
      <c r="G266" s="30"/>
      <c r="I266" s="31"/>
    </row>
    <row r="267" spans="1:9">
      <c r="A267" s="32" t="s">
        <v>31</v>
      </c>
      <c r="B267" s="24" t="s">
        <v>92</v>
      </c>
      <c r="C267" s="25" t="s">
        <v>91</v>
      </c>
      <c r="D267" s="24" t="s">
        <v>22</v>
      </c>
      <c r="E267" s="27">
        <v>2.7E-2</v>
      </c>
      <c r="F267" s="29"/>
      <c r="G267" s="30"/>
      <c r="I267" s="31"/>
    </row>
    <row r="268" spans="1:9" ht="24">
      <c r="A268" s="32" t="s">
        <v>34</v>
      </c>
      <c r="B268" s="24" t="s">
        <v>278</v>
      </c>
      <c r="C268" s="25" t="s">
        <v>296</v>
      </c>
      <c r="D268" s="24" t="s">
        <v>22</v>
      </c>
      <c r="E268" s="27">
        <v>0.35649999999999998</v>
      </c>
      <c r="F268" s="29"/>
      <c r="G268" s="30"/>
      <c r="I268" s="31"/>
    </row>
    <row r="269" spans="1:9">
      <c r="A269" s="32" t="s">
        <v>36</v>
      </c>
      <c r="B269" s="24" t="s">
        <v>277</v>
      </c>
      <c r="C269" s="25" t="s">
        <v>279</v>
      </c>
      <c r="D269" s="24" t="s">
        <v>22</v>
      </c>
      <c r="E269" s="27">
        <v>5.9700000000000003E-2</v>
      </c>
      <c r="F269" s="29"/>
      <c r="G269" s="30"/>
      <c r="I269" s="31"/>
    </row>
    <row r="270" spans="1:9" ht="36">
      <c r="A270" s="32" t="s">
        <v>39</v>
      </c>
      <c r="B270" s="24" t="s">
        <v>94</v>
      </c>
      <c r="C270" s="25" t="s">
        <v>93</v>
      </c>
      <c r="D270" s="24" t="s">
        <v>26</v>
      </c>
      <c r="E270" s="27">
        <v>5.97</v>
      </c>
      <c r="F270" s="29"/>
      <c r="G270" s="30"/>
      <c r="I270" s="31"/>
    </row>
    <row r="271" spans="1:9" ht="24">
      <c r="A271" s="32" t="s">
        <v>42</v>
      </c>
      <c r="B271" s="24" t="s">
        <v>95</v>
      </c>
      <c r="C271" s="25" t="s">
        <v>130</v>
      </c>
      <c r="D271" s="24" t="s">
        <v>26</v>
      </c>
      <c r="E271" s="27">
        <v>5.97</v>
      </c>
      <c r="F271" s="29"/>
      <c r="G271" s="30"/>
      <c r="I271" s="31"/>
    </row>
    <row r="272" spans="1:9" ht="24">
      <c r="A272" s="32" t="s">
        <v>43</v>
      </c>
      <c r="B272" s="24" t="s">
        <v>96</v>
      </c>
      <c r="C272" s="25" t="s">
        <v>132</v>
      </c>
      <c r="D272" s="24" t="s">
        <v>22</v>
      </c>
      <c r="E272" s="27">
        <v>2.5000000000000001E-2</v>
      </c>
      <c r="F272" s="29"/>
      <c r="G272" s="30"/>
      <c r="I272" s="31"/>
    </row>
    <row r="273" spans="1:9" ht="24">
      <c r="A273" s="32" t="s">
        <v>280</v>
      </c>
      <c r="B273" s="24" t="s">
        <v>98</v>
      </c>
      <c r="C273" s="25" t="s">
        <v>97</v>
      </c>
      <c r="D273" s="24" t="s">
        <v>22</v>
      </c>
      <c r="E273" s="27">
        <v>0.35649999999999998</v>
      </c>
      <c r="F273" s="29"/>
      <c r="G273" s="30"/>
      <c r="I273" s="31"/>
    </row>
    <row r="274" spans="1:9" ht="36">
      <c r="A274" s="32" t="s">
        <v>281</v>
      </c>
      <c r="B274" s="24" t="s">
        <v>61</v>
      </c>
      <c r="C274" s="25" t="s">
        <v>60</v>
      </c>
      <c r="D274" s="24" t="s">
        <v>26</v>
      </c>
      <c r="E274" s="27">
        <v>5.97</v>
      </c>
      <c r="F274" s="29"/>
      <c r="G274" s="30"/>
      <c r="I274" s="31"/>
    </row>
    <row r="275" spans="1:9">
      <c r="A275" s="32" t="s">
        <v>139</v>
      </c>
      <c r="B275" s="24" t="s">
        <v>99</v>
      </c>
      <c r="C275" s="25" t="s">
        <v>102</v>
      </c>
      <c r="D275" s="24" t="s">
        <v>26</v>
      </c>
      <c r="E275" s="27">
        <v>2.7</v>
      </c>
      <c r="F275" s="29"/>
      <c r="G275" s="30"/>
      <c r="I275" s="31"/>
    </row>
    <row r="276" spans="1:9" ht="36">
      <c r="A276" s="32" t="s">
        <v>140</v>
      </c>
      <c r="B276" s="24" t="s">
        <v>104</v>
      </c>
      <c r="C276" s="25" t="s">
        <v>103</v>
      </c>
      <c r="D276" s="24" t="s">
        <v>105</v>
      </c>
      <c r="E276" s="27">
        <v>0.22500000000000001</v>
      </c>
      <c r="F276" s="29"/>
      <c r="G276" s="30"/>
      <c r="I276" s="31"/>
    </row>
    <row r="277" spans="1:9">
      <c r="C277" s="52" t="s">
        <v>106</v>
      </c>
      <c r="D277" s="53"/>
      <c r="E277" s="53"/>
      <c r="F277" s="28"/>
      <c r="G277" s="30"/>
    </row>
    <row r="278" spans="1:9">
      <c r="A278" s="22"/>
      <c r="B278" s="22" t="s">
        <v>57</v>
      </c>
      <c r="C278" s="59" t="s">
        <v>107</v>
      </c>
      <c r="D278" s="60"/>
      <c r="E278" s="60"/>
      <c r="F278" s="60"/>
      <c r="G278" s="60"/>
    </row>
    <row r="279" spans="1:9">
      <c r="C279" s="60"/>
      <c r="D279" s="60"/>
      <c r="E279" s="60"/>
      <c r="F279" s="60"/>
      <c r="G279" s="60"/>
    </row>
    <row r="280" spans="1:9" ht="24">
      <c r="A280" s="32" t="s">
        <v>18</v>
      </c>
      <c r="B280" s="24" t="s">
        <v>87</v>
      </c>
      <c r="C280" s="25" t="s">
        <v>86</v>
      </c>
      <c r="D280" s="24" t="s">
        <v>22</v>
      </c>
      <c r="E280" s="27">
        <v>8.9599999999999999E-2</v>
      </c>
      <c r="F280" s="29"/>
      <c r="G280" s="30"/>
      <c r="I280" s="31"/>
    </row>
    <row r="281" spans="1:9" ht="24">
      <c r="A281" s="32" t="s">
        <v>23</v>
      </c>
      <c r="B281" s="24" t="s">
        <v>89</v>
      </c>
      <c r="C281" s="25" t="s">
        <v>88</v>
      </c>
      <c r="D281" s="24" t="s">
        <v>26</v>
      </c>
      <c r="E281" s="27">
        <v>47.8</v>
      </c>
      <c r="F281" s="29"/>
      <c r="G281" s="30"/>
      <c r="I281" s="31"/>
    </row>
    <row r="282" spans="1:9">
      <c r="A282" s="32" t="s">
        <v>27</v>
      </c>
      <c r="B282" s="24" t="s">
        <v>90</v>
      </c>
      <c r="C282" s="25" t="s">
        <v>126</v>
      </c>
      <c r="D282" s="24" t="s">
        <v>22</v>
      </c>
      <c r="E282" s="27">
        <v>8.9599999999999999E-2</v>
      </c>
      <c r="F282" s="29"/>
      <c r="G282" s="30"/>
      <c r="I282" s="31"/>
    </row>
    <row r="283" spans="1:9">
      <c r="A283" s="32" t="s">
        <v>31</v>
      </c>
      <c r="B283" s="24" t="s">
        <v>92</v>
      </c>
      <c r="C283" s="25" t="s">
        <v>91</v>
      </c>
      <c r="D283" s="24" t="s">
        <v>22</v>
      </c>
      <c r="E283" s="27">
        <v>0.04</v>
      </c>
      <c r="F283" s="29"/>
      <c r="G283" s="30"/>
      <c r="I283" s="31"/>
    </row>
    <row r="284" spans="1:9" ht="24">
      <c r="A284" s="32" t="s">
        <v>34</v>
      </c>
      <c r="B284" s="24" t="s">
        <v>278</v>
      </c>
      <c r="C284" s="25" t="s">
        <v>296</v>
      </c>
      <c r="D284" s="24" t="s">
        <v>22</v>
      </c>
      <c r="E284" s="27">
        <v>0.47799999999999998</v>
      </c>
      <c r="F284" s="29"/>
      <c r="G284" s="30"/>
      <c r="I284" s="31"/>
    </row>
    <row r="285" spans="1:9">
      <c r="A285" s="32" t="s">
        <v>36</v>
      </c>
      <c r="B285" s="24" t="s">
        <v>277</v>
      </c>
      <c r="C285" s="25" t="s">
        <v>279</v>
      </c>
      <c r="D285" s="24" t="s">
        <v>22</v>
      </c>
      <c r="E285" s="27">
        <v>8.9599999999999999E-2</v>
      </c>
      <c r="F285" s="29"/>
      <c r="G285" s="30"/>
      <c r="I285" s="31"/>
    </row>
    <row r="286" spans="1:9" ht="36">
      <c r="A286" s="32" t="s">
        <v>39</v>
      </c>
      <c r="B286" s="24" t="s">
        <v>94</v>
      </c>
      <c r="C286" s="25" t="s">
        <v>93</v>
      </c>
      <c r="D286" s="24" t="s">
        <v>26</v>
      </c>
      <c r="E286" s="27">
        <v>8.9600000000000009</v>
      </c>
      <c r="F286" s="29"/>
      <c r="G286" s="30"/>
      <c r="I286" s="31"/>
    </row>
    <row r="287" spans="1:9" ht="24">
      <c r="A287" s="32" t="s">
        <v>42</v>
      </c>
      <c r="B287" s="24" t="s">
        <v>95</v>
      </c>
      <c r="C287" s="25" t="s">
        <v>130</v>
      </c>
      <c r="D287" s="24" t="s">
        <v>26</v>
      </c>
      <c r="E287" s="27">
        <v>8.9600000000000009</v>
      </c>
      <c r="F287" s="29"/>
      <c r="G287" s="30"/>
      <c r="I287" s="31"/>
    </row>
    <row r="288" spans="1:9" ht="24">
      <c r="A288" s="32" t="s">
        <v>43</v>
      </c>
      <c r="B288" s="24" t="s">
        <v>96</v>
      </c>
      <c r="C288" s="25" t="s">
        <v>132</v>
      </c>
      <c r="D288" s="24" t="s">
        <v>22</v>
      </c>
      <c r="E288" s="27">
        <v>2.5000000000000001E-2</v>
      </c>
      <c r="F288" s="29"/>
      <c r="G288" s="30"/>
      <c r="I288" s="31"/>
    </row>
    <row r="289" spans="1:9" ht="24">
      <c r="A289" s="32" t="s">
        <v>280</v>
      </c>
      <c r="B289" s="24" t="s">
        <v>98</v>
      </c>
      <c r="C289" s="25" t="s">
        <v>97</v>
      </c>
      <c r="D289" s="24" t="s">
        <v>22</v>
      </c>
      <c r="E289" s="27">
        <v>0.47799999999999998</v>
      </c>
      <c r="F289" s="29"/>
      <c r="G289" s="30"/>
      <c r="I289" s="31"/>
    </row>
    <row r="290" spans="1:9" ht="36">
      <c r="A290" s="32" t="s">
        <v>281</v>
      </c>
      <c r="B290" s="24" t="s">
        <v>61</v>
      </c>
      <c r="C290" s="25" t="s">
        <v>60</v>
      </c>
      <c r="D290" s="24" t="s">
        <v>26</v>
      </c>
      <c r="E290" s="27">
        <v>8.9600000000000009</v>
      </c>
      <c r="F290" s="29"/>
      <c r="G290" s="30"/>
      <c r="I290" s="31"/>
    </row>
    <row r="291" spans="1:9">
      <c r="A291" s="32" t="s">
        <v>139</v>
      </c>
      <c r="B291" s="24" t="s">
        <v>99</v>
      </c>
      <c r="C291" s="25" t="s">
        <v>102</v>
      </c>
      <c r="D291" s="24" t="s">
        <v>26</v>
      </c>
      <c r="E291" s="27">
        <v>4</v>
      </c>
      <c r="F291" s="29"/>
      <c r="G291" s="30"/>
      <c r="I291" s="31"/>
    </row>
    <row r="292" spans="1:9" ht="36">
      <c r="A292" s="32" t="s">
        <v>140</v>
      </c>
      <c r="B292" s="24" t="s">
        <v>104</v>
      </c>
      <c r="C292" s="25" t="s">
        <v>103</v>
      </c>
      <c r="D292" s="24" t="s">
        <v>105</v>
      </c>
      <c r="E292" s="27">
        <v>0.5</v>
      </c>
      <c r="F292" s="29"/>
      <c r="G292" s="30"/>
      <c r="I292" s="31"/>
    </row>
    <row r="293" spans="1:9">
      <c r="C293" s="52" t="s">
        <v>108</v>
      </c>
      <c r="D293" s="53"/>
      <c r="E293" s="53"/>
      <c r="F293" s="28"/>
      <c r="G293" s="30"/>
    </row>
    <row r="294" spans="1:9">
      <c r="A294" s="22"/>
      <c r="B294" s="22" t="s">
        <v>59</v>
      </c>
      <c r="C294" s="59" t="s">
        <v>109</v>
      </c>
      <c r="D294" s="60"/>
      <c r="E294" s="60"/>
      <c r="F294" s="60"/>
      <c r="G294" s="60"/>
    </row>
    <row r="295" spans="1:9">
      <c r="C295" s="60"/>
      <c r="D295" s="60"/>
      <c r="E295" s="60"/>
      <c r="F295" s="60"/>
      <c r="G295" s="60"/>
    </row>
    <row r="296" spans="1:9" ht="24">
      <c r="A296" s="32" t="s">
        <v>18</v>
      </c>
      <c r="B296" s="24" t="s">
        <v>87</v>
      </c>
      <c r="C296" s="25" t="s">
        <v>86</v>
      </c>
      <c r="D296" s="24" t="s">
        <v>22</v>
      </c>
      <c r="E296" s="27">
        <v>0.11650000000000001</v>
      </c>
      <c r="F296" s="29"/>
      <c r="G296" s="30"/>
      <c r="I296" s="31"/>
    </row>
    <row r="297" spans="1:9" ht="24">
      <c r="A297" s="32" t="s">
        <v>23</v>
      </c>
      <c r="B297" s="24" t="s">
        <v>89</v>
      </c>
      <c r="C297" s="25" t="s">
        <v>88</v>
      </c>
      <c r="D297" s="24" t="s">
        <v>26</v>
      </c>
      <c r="E297" s="27">
        <v>42.1</v>
      </c>
      <c r="F297" s="29"/>
      <c r="G297" s="30"/>
      <c r="I297" s="31"/>
    </row>
    <row r="298" spans="1:9">
      <c r="A298" s="32" t="s">
        <v>27</v>
      </c>
      <c r="B298" s="24" t="s">
        <v>90</v>
      </c>
      <c r="C298" s="25" t="s">
        <v>127</v>
      </c>
      <c r="D298" s="24" t="s">
        <v>22</v>
      </c>
      <c r="E298" s="27">
        <v>0.11650000000000001</v>
      </c>
      <c r="F298" s="29"/>
      <c r="G298" s="30"/>
      <c r="I298" s="31"/>
    </row>
    <row r="299" spans="1:9">
      <c r="A299" s="32" t="s">
        <v>31</v>
      </c>
      <c r="B299" s="24" t="s">
        <v>92</v>
      </c>
      <c r="C299" s="25" t="s">
        <v>91</v>
      </c>
      <c r="D299" s="24" t="s">
        <v>22</v>
      </c>
      <c r="E299" s="27">
        <v>0.1</v>
      </c>
      <c r="F299" s="29"/>
      <c r="G299" s="30"/>
      <c r="I299" s="31"/>
    </row>
    <row r="300" spans="1:9" ht="24">
      <c r="A300" s="32" t="s">
        <v>34</v>
      </c>
      <c r="B300" s="24" t="s">
        <v>278</v>
      </c>
      <c r="C300" s="25" t="s">
        <v>296</v>
      </c>
      <c r="D300" s="24" t="s">
        <v>22</v>
      </c>
      <c r="E300" s="27">
        <v>0.42099999999999999</v>
      </c>
      <c r="F300" s="29"/>
      <c r="G300" s="30"/>
      <c r="I300" s="31"/>
    </row>
    <row r="301" spans="1:9">
      <c r="A301" s="32" t="s">
        <v>36</v>
      </c>
      <c r="B301" s="24" t="s">
        <v>277</v>
      </c>
      <c r="C301" s="25" t="s">
        <v>279</v>
      </c>
      <c r="D301" s="24" t="s">
        <v>22</v>
      </c>
      <c r="E301" s="27">
        <v>0.11650000000000001</v>
      </c>
      <c r="F301" s="29"/>
      <c r="G301" s="30"/>
      <c r="I301" s="31"/>
    </row>
    <row r="302" spans="1:9" ht="36">
      <c r="A302" s="32" t="s">
        <v>39</v>
      </c>
      <c r="B302" s="24" t="s">
        <v>94</v>
      </c>
      <c r="C302" s="25" t="s">
        <v>93</v>
      </c>
      <c r="D302" s="24" t="s">
        <v>26</v>
      </c>
      <c r="E302" s="27">
        <v>11.65</v>
      </c>
      <c r="F302" s="29"/>
      <c r="G302" s="30"/>
      <c r="I302" s="31"/>
    </row>
    <row r="303" spans="1:9" ht="24">
      <c r="A303" s="32" t="s">
        <v>42</v>
      </c>
      <c r="B303" s="24" t="s">
        <v>95</v>
      </c>
      <c r="C303" s="25" t="s">
        <v>130</v>
      </c>
      <c r="D303" s="24" t="s">
        <v>26</v>
      </c>
      <c r="E303" s="27">
        <v>11.65</v>
      </c>
      <c r="F303" s="29"/>
      <c r="G303" s="30"/>
      <c r="I303" s="31"/>
    </row>
    <row r="304" spans="1:9" ht="24">
      <c r="A304" s="32" t="s">
        <v>43</v>
      </c>
      <c r="B304" s="24" t="s">
        <v>96</v>
      </c>
      <c r="C304" s="25" t="s">
        <v>132</v>
      </c>
      <c r="D304" s="24" t="s">
        <v>22</v>
      </c>
      <c r="E304" s="27">
        <v>2.5000000000000001E-2</v>
      </c>
      <c r="F304" s="29"/>
      <c r="G304" s="30"/>
      <c r="I304" s="31"/>
    </row>
    <row r="305" spans="1:9" ht="24">
      <c r="A305" s="32" t="s">
        <v>280</v>
      </c>
      <c r="B305" s="24" t="s">
        <v>98</v>
      </c>
      <c r="C305" s="25" t="s">
        <v>97</v>
      </c>
      <c r="D305" s="24" t="s">
        <v>22</v>
      </c>
      <c r="E305" s="27">
        <v>0.42099999999999999</v>
      </c>
      <c r="F305" s="29"/>
      <c r="G305" s="30"/>
      <c r="I305" s="31"/>
    </row>
    <row r="306" spans="1:9" ht="36">
      <c r="A306" s="32" t="s">
        <v>281</v>
      </c>
      <c r="B306" s="24" t="s">
        <v>61</v>
      </c>
      <c r="C306" s="25" t="s">
        <v>60</v>
      </c>
      <c r="D306" s="24" t="s">
        <v>26</v>
      </c>
      <c r="E306" s="27">
        <v>11.65</v>
      </c>
      <c r="F306" s="29"/>
      <c r="G306" s="30"/>
      <c r="I306" s="31"/>
    </row>
    <row r="307" spans="1:9">
      <c r="A307" s="32" t="s">
        <v>139</v>
      </c>
      <c r="B307" s="24" t="s">
        <v>99</v>
      </c>
      <c r="C307" s="25" t="s">
        <v>102</v>
      </c>
      <c r="D307" s="24" t="s">
        <v>26</v>
      </c>
      <c r="E307" s="27">
        <v>10</v>
      </c>
      <c r="F307" s="29"/>
      <c r="G307" s="30"/>
      <c r="I307" s="31"/>
    </row>
    <row r="308" spans="1:9" ht="36">
      <c r="A308" s="32" t="s">
        <v>140</v>
      </c>
      <c r="B308" s="24" t="s">
        <v>104</v>
      </c>
      <c r="C308" s="25" t="s">
        <v>103</v>
      </c>
      <c r="D308" s="24" t="s">
        <v>105</v>
      </c>
      <c r="E308" s="27">
        <v>0.5</v>
      </c>
      <c r="F308" s="29"/>
      <c r="G308" s="30"/>
      <c r="I308" s="31"/>
    </row>
    <row r="309" spans="1:9">
      <c r="C309" s="52" t="s">
        <v>110</v>
      </c>
      <c r="D309" s="53"/>
      <c r="E309" s="53"/>
      <c r="F309" s="28"/>
      <c r="G309" s="30"/>
    </row>
    <row r="310" spans="1:9">
      <c r="A310" s="22"/>
      <c r="B310" s="22" t="s">
        <v>111</v>
      </c>
      <c r="C310" s="59" t="s">
        <v>112</v>
      </c>
      <c r="D310" s="60"/>
      <c r="E310" s="60"/>
      <c r="F310" s="60"/>
      <c r="G310" s="60"/>
    </row>
    <row r="311" spans="1:9">
      <c r="C311" s="60"/>
      <c r="D311" s="60"/>
      <c r="E311" s="60"/>
      <c r="F311" s="60"/>
      <c r="G311" s="60"/>
    </row>
    <row r="312" spans="1:9" ht="24">
      <c r="A312" s="32" t="s">
        <v>18</v>
      </c>
      <c r="B312" s="24" t="s">
        <v>87</v>
      </c>
      <c r="C312" s="25" t="s">
        <v>86</v>
      </c>
      <c r="D312" s="24" t="s">
        <v>22</v>
      </c>
      <c r="E312" s="27">
        <v>9.4700000000000006E-2</v>
      </c>
      <c r="F312" s="29"/>
      <c r="G312" s="30"/>
      <c r="I312" s="31"/>
    </row>
    <row r="313" spans="1:9" ht="24">
      <c r="A313" s="32" t="s">
        <v>23</v>
      </c>
      <c r="B313" s="24" t="s">
        <v>89</v>
      </c>
      <c r="C313" s="25" t="s">
        <v>88</v>
      </c>
      <c r="D313" s="24" t="s">
        <v>26</v>
      </c>
      <c r="E313" s="27">
        <v>49</v>
      </c>
      <c r="F313" s="29"/>
      <c r="G313" s="30"/>
      <c r="I313" s="31"/>
    </row>
    <row r="314" spans="1:9">
      <c r="A314" s="32" t="s">
        <v>27</v>
      </c>
      <c r="B314" s="24" t="s">
        <v>90</v>
      </c>
      <c r="C314" s="25" t="s">
        <v>126</v>
      </c>
      <c r="D314" s="24" t="s">
        <v>22</v>
      </c>
      <c r="E314" s="27">
        <v>9.4700000000000006E-2</v>
      </c>
      <c r="F314" s="29"/>
      <c r="G314" s="30"/>
      <c r="I314" s="31"/>
    </row>
    <row r="315" spans="1:9" ht="13.5" customHeight="1">
      <c r="A315" s="32" t="s">
        <v>31</v>
      </c>
      <c r="B315" s="24" t="s">
        <v>92</v>
      </c>
      <c r="C315" s="25" t="s">
        <v>91</v>
      </c>
      <c r="D315" s="24" t="s">
        <v>22</v>
      </c>
      <c r="E315" s="27">
        <v>0.04</v>
      </c>
      <c r="F315" s="29"/>
      <c r="G315" s="30"/>
      <c r="I315" s="31"/>
    </row>
    <row r="316" spans="1:9" ht="24">
      <c r="A316" s="32" t="s">
        <v>34</v>
      </c>
      <c r="B316" s="24" t="s">
        <v>278</v>
      </c>
      <c r="C316" s="25" t="s">
        <v>296</v>
      </c>
      <c r="D316" s="24" t="s">
        <v>22</v>
      </c>
      <c r="E316" s="27">
        <v>0.49</v>
      </c>
      <c r="F316" s="29"/>
      <c r="G316" s="30"/>
      <c r="I316" s="31"/>
    </row>
    <row r="317" spans="1:9">
      <c r="A317" s="32" t="s">
        <v>36</v>
      </c>
      <c r="B317" s="24" t="s">
        <v>277</v>
      </c>
      <c r="C317" s="25" t="s">
        <v>279</v>
      </c>
      <c r="D317" s="24" t="s">
        <v>22</v>
      </c>
      <c r="E317" s="27">
        <v>9.4700000000000006E-2</v>
      </c>
      <c r="F317" s="29"/>
      <c r="G317" s="30"/>
      <c r="I317" s="31"/>
    </row>
    <row r="318" spans="1:9" ht="36">
      <c r="A318" s="32" t="s">
        <v>39</v>
      </c>
      <c r="B318" s="24" t="s">
        <v>94</v>
      </c>
      <c r="C318" s="25" t="s">
        <v>93</v>
      </c>
      <c r="D318" s="24" t="s">
        <v>26</v>
      </c>
      <c r="E318" s="27">
        <v>9.4700000000000006</v>
      </c>
      <c r="F318" s="29"/>
      <c r="G318" s="30"/>
      <c r="I318" s="31"/>
    </row>
    <row r="319" spans="1:9" ht="24">
      <c r="A319" s="32" t="s">
        <v>42</v>
      </c>
      <c r="B319" s="24" t="s">
        <v>95</v>
      </c>
      <c r="C319" s="25" t="s">
        <v>130</v>
      </c>
      <c r="D319" s="24" t="s">
        <v>26</v>
      </c>
      <c r="E319" s="27">
        <v>9.4700000000000006</v>
      </c>
      <c r="F319" s="29"/>
      <c r="G319" s="30"/>
      <c r="I319" s="31"/>
    </row>
    <row r="320" spans="1:9" ht="24">
      <c r="A320" s="32" t="s">
        <v>43</v>
      </c>
      <c r="B320" s="24" t="s">
        <v>96</v>
      </c>
      <c r="C320" s="25" t="s">
        <v>131</v>
      </c>
      <c r="D320" s="24" t="s">
        <v>22</v>
      </c>
      <c r="E320" s="27">
        <v>0.03</v>
      </c>
      <c r="F320" s="29"/>
      <c r="G320" s="30"/>
      <c r="I320" s="31"/>
    </row>
    <row r="321" spans="1:9" ht="24">
      <c r="A321" s="32" t="s">
        <v>280</v>
      </c>
      <c r="B321" s="24" t="s">
        <v>98</v>
      </c>
      <c r="C321" s="25" t="s">
        <v>97</v>
      </c>
      <c r="D321" s="24" t="s">
        <v>22</v>
      </c>
      <c r="E321" s="27">
        <v>0.49</v>
      </c>
      <c r="F321" s="29"/>
      <c r="G321" s="30"/>
      <c r="I321" s="31"/>
    </row>
    <row r="322" spans="1:9" ht="36">
      <c r="A322" s="32" t="s">
        <v>281</v>
      </c>
      <c r="B322" s="24" t="s">
        <v>61</v>
      </c>
      <c r="C322" s="25" t="s">
        <v>60</v>
      </c>
      <c r="D322" s="24" t="s">
        <v>26</v>
      </c>
      <c r="E322" s="27">
        <v>9.4700000000000006</v>
      </c>
      <c r="F322" s="29"/>
      <c r="G322" s="30"/>
      <c r="I322" s="31"/>
    </row>
    <row r="323" spans="1:9">
      <c r="A323" s="32" t="s">
        <v>139</v>
      </c>
      <c r="B323" s="24" t="s">
        <v>99</v>
      </c>
      <c r="C323" s="25" t="s">
        <v>102</v>
      </c>
      <c r="D323" s="24" t="s">
        <v>26</v>
      </c>
      <c r="E323" s="27">
        <v>4</v>
      </c>
      <c r="F323" s="29"/>
      <c r="G323" s="30"/>
      <c r="I323" s="31"/>
    </row>
    <row r="324" spans="1:9" ht="36">
      <c r="A324" s="32" t="s">
        <v>140</v>
      </c>
      <c r="B324" s="24" t="s">
        <v>104</v>
      </c>
      <c r="C324" s="25" t="s">
        <v>103</v>
      </c>
      <c r="D324" s="24" t="s">
        <v>105</v>
      </c>
      <c r="E324" s="27">
        <v>0.5</v>
      </c>
      <c r="F324" s="29"/>
      <c r="G324" s="30"/>
      <c r="I324" s="31"/>
    </row>
    <row r="325" spans="1:9">
      <c r="C325" s="52" t="s">
        <v>113</v>
      </c>
      <c r="D325" s="53"/>
      <c r="E325" s="53"/>
      <c r="F325" s="28"/>
      <c r="G325" s="30"/>
    </row>
    <row r="326" spans="1:9">
      <c r="A326" s="22"/>
      <c r="B326" s="22" t="s">
        <v>114</v>
      </c>
      <c r="C326" s="59" t="s">
        <v>115</v>
      </c>
      <c r="D326" s="60"/>
      <c r="E326" s="60"/>
      <c r="F326" s="60"/>
      <c r="G326" s="60"/>
    </row>
    <row r="327" spans="1:9">
      <c r="C327" s="60"/>
      <c r="D327" s="60"/>
      <c r="E327" s="60"/>
      <c r="F327" s="60"/>
      <c r="G327" s="60"/>
    </row>
    <row r="328" spans="1:9" ht="24">
      <c r="A328" s="32" t="s">
        <v>18</v>
      </c>
      <c r="B328" s="24" t="s">
        <v>87</v>
      </c>
      <c r="C328" s="25" t="s">
        <v>86</v>
      </c>
      <c r="D328" s="24" t="s">
        <v>22</v>
      </c>
      <c r="E328" s="27">
        <v>0.1033</v>
      </c>
      <c r="F328" s="29"/>
      <c r="G328" s="30"/>
      <c r="I328" s="31"/>
    </row>
    <row r="329" spans="1:9" ht="24">
      <c r="A329" s="32" t="s">
        <v>23</v>
      </c>
      <c r="B329" s="24" t="s">
        <v>89</v>
      </c>
      <c r="C329" s="25" t="s">
        <v>88</v>
      </c>
      <c r="D329" s="24" t="s">
        <v>26</v>
      </c>
      <c r="E329" s="27">
        <v>41.75</v>
      </c>
      <c r="F329" s="29"/>
      <c r="G329" s="30"/>
      <c r="I329" s="31"/>
    </row>
    <row r="330" spans="1:9">
      <c r="A330" s="32" t="s">
        <v>27</v>
      </c>
      <c r="B330" s="24" t="s">
        <v>90</v>
      </c>
      <c r="C330" s="25" t="s">
        <v>126</v>
      </c>
      <c r="D330" s="24" t="s">
        <v>22</v>
      </c>
      <c r="E330" s="27">
        <v>0.1033</v>
      </c>
      <c r="F330" s="29"/>
      <c r="G330" s="30"/>
      <c r="I330" s="31"/>
    </row>
    <row r="331" spans="1:9">
      <c r="A331" s="32" t="s">
        <v>31</v>
      </c>
      <c r="B331" s="24" t="s">
        <v>92</v>
      </c>
      <c r="C331" s="25" t="s">
        <v>91</v>
      </c>
      <c r="D331" s="24" t="s">
        <v>22</v>
      </c>
      <c r="E331" s="27">
        <v>0.1</v>
      </c>
      <c r="F331" s="29"/>
      <c r="G331" s="30"/>
      <c r="I331" s="31"/>
    </row>
    <row r="332" spans="1:9" ht="24">
      <c r="A332" s="32" t="s">
        <v>34</v>
      </c>
      <c r="B332" s="24" t="s">
        <v>278</v>
      </c>
      <c r="C332" s="25" t="s">
        <v>296</v>
      </c>
      <c r="D332" s="24" t="s">
        <v>22</v>
      </c>
      <c r="E332" s="27">
        <v>0.41749999999999998</v>
      </c>
      <c r="F332" s="29"/>
      <c r="G332" s="30"/>
      <c r="I332" s="31"/>
    </row>
    <row r="333" spans="1:9">
      <c r="A333" s="32" t="s">
        <v>36</v>
      </c>
      <c r="B333" s="24" t="s">
        <v>277</v>
      </c>
      <c r="C333" s="25" t="s">
        <v>279</v>
      </c>
      <c r="D333" s="24" t="s">
        <v>22</v>
      </c>
      <c r="E333" s="27">
        <v>0.1033</v>
      </c>
      <c r="F333" s="29"/>
      <c r="G333" s="30"/>
      <c r="I333" s="31"/>
    </row>
    <row r="334" spans="1:9" ht="36">
      <c r="A334" s="32" t="s">
        <v>39</v>
      </c>
      <c r="B334" s="24" t="s">
        <v>94</v>
      </c>
      <c r="C334" s="25" t="s">
        <v>93</v>
      </c>
      <c r="D334" s="24" t="s">
        <v>26</v>
      </c>
      <c r="E334" s="27">
        <v>10.33</v>
      </c>
      <c r="F334" s="29"/>
      <c r="G334" s="30"/>
      <c r="I334" s="31"/>
    </row>
    <row r="335" spans="1:9" ht="24">
      <c r="A335" s="32" t="s">
        <v>42</v>
      </c>
      <c r="B335" s="24" t="s">
        <v>95</v>
      </c>
      <c r="C335" s="25" t="s">
        <v>130</v>
      </c>
      <c r="D335" s="24" t="s">
        <v>26</v>
      </c>
      <c r="E335" s="27">
        <v>10.33</v>
      </c>
      <c r="F335" s="29"/>
      <c r="G335" s="30"/>
      <c r="I335" s="31"/>
    </row>
    <row r="336" spans="1:9" ht="24">
      <c r="A336" s="32" t="s">
        <v>43</v>
      </c>
      <c r="B336" s="24" t="s">
        <v>96</v>
      </c>
      <c r="C336" s="25" t="s">
        <v>131</v>
      </c>
      <c r="D336" s="24" t="s">
        <v>22</v>
      </c>
      <c r="E336" s="27">
        <v>0.02</v>
      </c>
      <c r="F336" s="29"/>
      <c r="G336" s="30"/>
      <c r="I336" s="31"/>
    </row>
    <row r="337" spans="1:9" ht="24">
      <c r="A337" s="32" t="s">
        <v>280</v>
      </c>
      <c r="B337" s="24" t="s">
        <v>98</v>
      </c>
      <c r="C337" s="25" t="s">
        <v>97</v>
      </c>
      <c r="D337" s="24" t="s">
        <v>22</v>
      </c>
      <c r="E337" s="27">
        <v>0.41749999999999998</v>
      </c>
      <c r="F337" s="29"/>
      <c r="G337" s="30"/>
      <c r="I337" s="31"/>
    </row>
    <row r="338" spans="1:9" ht="36">
      <c r="A338" s="32" t="s">
        <v>281</v>
      </c>
      <c r="B338" s="24" t="s">
        <v>61</v>
      </c>
      <c r="C338" s="25" t="s">
        <v>60</v>
      </c>
      <c r="D338" s="24" t="s">
        <v>26</v>
      </c>
      <c r="E338" s="27">
        <v>10.33</v>
      </c>
      <c r="F338" s="29"/>
      <c r="G338" s="30"/>
      <c r="I338" s="31"/>
    </row>
    <row r="339" spans="1:9">
      <c r="A339" s="32" t="s">
        <v>139</v>
      </c>
      <c r="B339" s="24" t="s">
        <v>99</v>
      </c>
      <c r="C339" s="25" t="s">
        <v>304</v>
      </c>
      <c r="D339" s="24" t="s">
        <v>26</v>
      </c>
      <c r="E339" s="27">
        <v>15</v>
      </c>
      <c r="F339" s="29"/>
      <c r="G339" s="30"/>
      <c r="I339" s="31"/>
    </row>
    <row r="340" spans="1:9" ht="36">
      <c r="A340" s="32" t="s">
        <v>140</v>
      </c>
      <c r="B340" s="24" t="s">
        <v>104</v>
      </c>
      <c r="C340" s="25" t="s">
        <v>103</v>
      </c>
      <c r="D340" s="24" t="s">
        <v>105</v>
      </c>
      <c r="E340" s="27">
        <v>0.5</v>
      </c>
      <c r="F340" s="29"/>
      <c r="G340" s="30"/>
      <c r="I340" s="31"/>
    </row>
    <row r="341" spans="1:9">
      <c r="A341" s="32" t="s">
        <v>141</v>
      </c>
      <c r="B341" s="24"/>
      <c r="C341" s="34" t="s">
        <v>133</v>
      </c>
      <c r="D341" s="24"/>
      <c r="E341" s="27"/>
      <c r="F341" s="29"/>
      <c r="G341" s="30"/>
      <c r="I341" s="31"/>
    </row>
    <row r="342" spans="1:9">
      <c r="A342" s="32" t="s">
        <v>142</v>
      </c>
      <c r="B342" s="24" t="s">
        <v>136</v>
      </c>
      <c r="C342" s="25" t="s">
        <v>137</v>
      </c>
      <c r="D342" s="24" t="s">
        <v>6</v>
      </c>
      <c r="E342" s="27">
        <v>8</v>
      </c>
      <c r="F342" s="29"/>
      <c r="G342" s="30"/>
      <c r="I342" s="31"/>
    </row>
    <row r="343" spans="1:9">
      <c r="A343" s="32" t="s">
        <v>143</v>
      </c>
      <c r="B343" s="24" t="s">
        <v>135</v>
      </c>
      <c r="C343" s="25" t="s">
        <v>138</v>
      </c>
      <c r="D343" s="24" t="s">
        <v>6</v>
      </c>
      <c r="E343" s="27">
        <v>15</v>
      </c>
      <c r="F343" s="29"/>
      <c r="G343" s="30"/>
      <c r="I343" s="31"/>
    </row>
    <row r="344" spans="1:9" ht="24">
      <c r="A344" s="32" t="s">
        <v>282</v>
      </c>
      <c r="B344" s="24" t="s">
        <v>116</v>
      </c>
      <c r="C344" s="25" t="s">
        <v>297</v>
      </c>
      <c r="D344" s="24" t="s">
        <v>117</v>
      </c>
      <c r="E344" s="27">
        <v>8</v>
      </c>
      <c r="F344" s="29"/>
      <c r="G344" s="30"/>
      <c r="I344" s="31"/>
    </row>
    <row r="345" spans="1:9">
      <c r="A345" s="32" t="s">
        <v>283</v>
      </c>
      <c r="B345" s="24" t="s">
        <v>116</v>
      </c>
      <c r="C345" s="25" t="s">
        <v>118</v>
      </c>
      <c r="D345" s="24" t="s">
        <v>117</v>
      </c>
      <c r="E345" s="27">
        <v>6</v>
      </c>
      <c r="F345" s="29"/>
      <c r="G345" s="30"/>
      <c r="I345" s="31"/>
    </row>
    <row r="346" spans="1:9" ht="36">
      <c r="A346" s="32" t="s">
        <v>305</v>
      </c>
      <c r="B346" s="24" t="s">
        <v>306</v>
      </c>
      <c r="C346" s="25" t="s">
        <v>307</v>
      </c>
      <c r="D346" s="24" t="s">
        <v>117</v>
      </c>
      <c r="E346" s="27">
        <v>6</v>
      </c>
      <c r="F346" s="29"/>
      <c r="G346" s="30"/>
      <c r="I346" s="31"/>
    </row>
    <row r="347" spans="1:9">
      <c r="C347" s="52" t="s">
        <v>119</v>
      </c>
      <c r="D347" s="53"/>
      <c r="E347" s="53"/>
      <c r="F347" s="33"/>
      <c r="G347" s="30"/>
    </row>
    <row r="348" spans="1:9">
      <c r="A348" s="22"/>
      <c r="B348" s="22" t="s">
        <v>120</v>
      </c>
      <c r="C348" s="59" t="s">
        <v>299</v>
      </c>
      <c r="D348" s="60"/>
      <c r="E348" s="60"/>
      <c r="F348" s="60"/>
      <c r="G348" s="60"/>
    </row>
    <row r="349" spans="1:9">
      <c r="C349" s="60"/>
      <c r="D349" s="60"/>
      <c r="E349" s="60"/>
      <c r="F349" s="60"/>
      <c r="G349" s="60"/>
    </row>
    <row r="350" spans="1:9">
      <c r="A350" s="32" t="s">
        <v>18</v>
      </c>
      <c r="B350" s="24" t="s">
        <v>122</v>
      </c>
      <c r="C350" s="25" t="s">
        <v>121</v>
      </c>
      <c r="D350" s="24" t="s">
        <v>26</v>
      </c>
      <c r="E350" s="27">
        <v>5.5</v>
      </c>
      <c r="F350" s="29"/>
      <c r="G350" s="30"/>
      <c r="I350" s="31"/>
    </row>
    <row r="351" spans="1:9" ht="24">
      <c r="A351" s="32" t="s">
        <v>23</v>
      </c>
      <c r="B351" s="24" t="s">
        <v>122</v>
      </c>
      <c r="C351" s="25" t="s">
        <v>123</v>
      </c>
      <c r="D351" s="24" t="s">
        <v>26</v>
      </c>
      <c r="E351" s="27">
        <v>5.5</v>
      </c>
      <c r="F351" s="29"/>
      <c r="G351" s="30"/>
      <c r="I351" s="31"/>
    </row>
    <row r="352" spans="1:9">
      <c r="A352" s="32" t="s">
        <v>27</v>
      </c>
      <c r="B352" s="24" t="s">
        <v>298</v>
      </c>
      <c r="C352" s="25" t="s">
        <v>300</v>
      </c>
      <c r="D352" s="24" t="s">
        <v>26</v>
      </c>
      <c r="E352" s="27">
        <v>11</v>
      </c>
      <c r="F352" s="29"/>
      <c r="G352" s="30"/>
      <c r="I352" s="31"/>
    </row>
    <row r="353" spans="1:11">
      <c r="C353" s="52" t="s">
        <v>124</v>
      </c>
      <c r="D353" s="53"/>
      <c r="E353" s="53"/>
      <c r="F353" s="28"/>
      <c r="G353" s="30"/>
    </row>
    <row r="354" spans="1:11">
      <c r="A354" s="22"/>
      <c r="B354" s="22" t="s">
        <v>264</v>
      </c>
      <c r="C354" s="59" t="s">
        <v>287</v>
      </c>
      <c r="D354" s="60"/>
      <c r="E354" s="60"/>
      <c r="F354" s="60"/>
      <c r="G354" s="60"/>
      <c r="I354" s="4"/>
      <c r="J354" s="4"/>
      <c r="K354" s="4"/>
    </row>
    <row r="355" spans="1:11">
      <c r="A355" s="15"/>
      <c r="B355" s="15"/>
      <c r="C355" s="60"/>
      <c r="D355" s="60"/>
      <c r="E355" s="60"/>
      <c r="F355" s="60"/>
      <c r="G355" s="60"/>
      <c r="I355" s="4"/>
      <c r="J355" s="4"/>
      <c r="K355" s="4"/>
    </row>
    <row r="356" spans="1:11" ht="24">
      <c r="A356" s="23" t="s">
        <v>18</v>
      </c>
      <c r="B356" s="24" t="s">
        <v>144</v>
      </c>
      <c r="C356" s="25" t="s">
        <v>145</v>
      </c>
      <c r="D356" s="24" t="s">
        <v>117</v>
      </c>
      <c r="E356" s="37">
        <v>6</v>
      </c>
      <c r="F356" s="38"/>
      <c r="G356" s="39"/>
      <c r="I356" s="26"/>
      <c r="J356" s="4"/>
      <c r="K356" s="4"/>
    </row>
    <row r="357" spans="1:11" ht="24">
      <c r="A357" s="23" t="s">
        <v>23</v>
      </c>
      <c r="B357" s="24" t="s">
        <v>146</v>
      </c>
      <c r="C357" s="25" t="s">
        <v>147</v>
      </c>
      <c r="D357" s="24" t="s">
        <v>6</v>
      </c>
      <c r="E357" s="37">
        <v>6</v>
      </c>
      <c r="F357" s="38"/>
      <c r="G357" s="39"/>
      <c r="I357" s="26"/>
      <c r="J357" s="4"/>
      <c r="K357" s="4"/>
    </row>
    <row r="358" spans="1:11" ht="24">
      <c r="A358" s="23" t="s">
        <v>27</v>
      </c>
      <c r="B358" s="24" t="s">
        <v>146</v>
      </c>
      <c r="C358" s="25" t="s">
        <v>147</v>
      </c>
      <c r="D358" s="24" t="s">
        <v>6</v>
      </c>
      <c r="E358" s="37">
        <v>6</v>
      </c>
      <c r="F358" s="38"/>
      <c r="G358" s="39"/>
      <c r="I358" s="26"/>
      <c r="J358" s="4"/>
      <c r="K358" s="4"/>
    </row>
    <row r="359" spans="1:11" ht="36">
      <c r="A359" s="23" t="s">
        <v>31</v>
      </c>
      <c r="B359" s="24" t="s">
        <v>148</v>
      </c>
      <c r="C359" s="25" t="s">
        <v>149</v>
      </c>
      <c r="D359" s="24" t="s">
        <v>150</v>
      </c>
      <c r="E359" s="37">
        <v>38</v>
      </c>
      <c r="F359" s="38"/>
      <c r="G359" s="39"/>
      <c r="I359" s="26"/>
      <c r="J359" s="4"/>
      <c r="K359" s="4"/>
    </row>
    <row r="360" spans="1:11" ht="36">
      <c r="A360" s="23" t="s">
        <v>34</v>
      </c>
      <c r="B360" s="24" t="s">
        <v>151</v>
      </c>
      <c r="C360" s="25" t="s">
        <v>152</v>
      </c>
      <c r="D360" s="24" t="s">
        <v>153</v>
      </c>
      <c r="E360" s="37">
        <v>0.15</v>
      </c>
      <c r="F360" s="38"/>
      <c r="G360" s="39"/>
      <c r="I360" s="31"/>
    </row>
    <row r="361" spans="1:11" ht="36">
      <c r="A361" s="23" t="s">
        <v>36</v>
      </c>
      <c r="B361" s="24" t="s">
        <v>154</v>
      </c>
      <c r="C361" s="25" t="s">
        <v>155</v>
      </c>
      <c r="D361" s="24" t="s">
        <v>153</v>
      </c>
      <c r="E361" s="37">
        <v>0.3</v>
      </c>
      <c r="F361" s="38"/>
      <c r="G361" s="39"/>
      <c r="I361" s="31"/>
    </row>
    <row r="362" spans="1:11" ht="24">
      <c r="A362" s="23" t="s">
        <v>39</v>
      </c>
      <c r="B362" s="24" t="s">
        <v>156</v>
      </c>
      <c r="C362" s="25" t="s">
        <v>157</v>
      </c>
      <c r="D362" s="24" t="s">
        <v>6</v>
      </c>
      <c r="E362" s="37">
        <v>2</v>
      </c>
      <c r="F362" s="38"/>
      <c r="G362" s="39"/>
      <c r="I362" s="31"/>
    </row>
    <row r="363" spans="1:11" ht="24">
      <c r="A363" s="23" t="s">
        <v>42</v>
      </c>
      <c r="B363" s="24" t="s">
        <v>158</v>
      </c>
      <c r="C363" s="25" t="s">
        <v>159</v>
      </c>
      <c r="D363" s="24" t="s">
        <v>153</v>
      </c>
      <c r="E363" s="37">
        <v>0.38</v>
      </c>
      <c r="F363" s="38"/>
      <c r="G363" s="39"/>
      <c r="I363" s="31"/>
    </row>
    <row r="364" spans="1:11">
      <c r="A364" s="23" t="s">
        <v>43</v>
      </c>
      <c r="B364" s="24" t="s">
        <v>29</v>
      </c>
      <c r="C364" s="25" t="s">
        <v>160</v>
      </c>
      <c r="D364" s="24" t="s">
        <v>30</v>
      </c>
      <c r="E364" s="37">
        <v>1</v>
      </c>
      <c r="F364" s="38"/>
      <c r="G364" s="39"/>
      <c r="I364" s="31"/>
    </row>
    <row r="365" spans="1:11">
      <c r="A365" s="23" t="s">
        <v>45</v>
      </c>
      <c r="B365" s="24" t="s">
        <v>161</v>
      </c>
      <c r="C365" s="25" t="s">
        <v>162</v>
      </c>
      <c r="D365" s="24" t="s">
        <v>163</v>
      </c>
      <c r="E365" s="37">
        <v>1</v>
      </c>
      <c r="F365" s="38"/>
      <c r="G365" s="39"/>
      <c r="I365" s="31"/>
    </row>
    <row r="366" spans="1:11">
      <c r="A366" s="15"/>
      <c r="B366" s="15"/>
      <c r="C366" s="52" t="s">
        <v>265</v>
      </c>
      <c r="D366" s="53"/>
      <c r="E366" s="53"/>
      <c r="F366" s="40"/>
      <c r="G366" s="39"/>
    </row>
    <row r="367" spans="1:11">
      <c r="A367" s="22"/>
      <c r="B367" s="22" t="s">
        <v>266</v>
      </c>
      <c r="C367" s="59" t="s">
        <v>288</v>
      </c>
      <c r="D367" s="60"/>
      <c r="E367" s="60"/>
      <c r="F367" s="60"/>
      <c r="G367" s="60"/>
    </row>
    <row r="368" spans="1:11">
      <c r="A368" s="15"/>
      <c r="B368" s="15"/>
      <c r="C368" s="60"/>
      <c r="D368" s="60"/>
      <c r="E368" s="60"/>
      <c r="F368" s="60"/>
      <c r="G368" s="60"/>
    </row>
    <row r="369" spans="1:9" ht="24">
      <c r="A369" s="23" t="s">
        <v>18</v>
      </c>
      <c r="B369" s="24" t="s">
        <v>164</v>
      </c>
      <c r="C369" s="25" t="s">
        <v>165</v>
      </c>
      <c r="D369" s="24" t="s">
        <v>117</v>
      </c>
      <c r="E369" s="37">
        <v>3</v>
      </c>
      <c r="F369" s="38"/>
      <c r="G369" s="39"/>
      <c r="I369" s="31"/>
    </row>
    <row r="370" spans="1:9" ht="36">
      <c r="A370" s="23" t="s">
        <v>23</v>
      </c>
      <c r="B370" s="24" t="s">
        <v>166</v>
      </c>
      <c r="C370" s="25" t="s">
        <v>167</v>
      </c>
      <c r="D370" s="24" t="s">
        <v>150</v>
      </c>
      <c r="E370" s="37">
        <v>47</v>
      </c>
      <c r="F370" s="38"/>
      <c r="G370" s="39"/>
      <c r="I370" s="31"/>
    </row>
    <row r="371" spans="1:9">
      <c r="A371" s="23" t="s">
        <v>27</v>
      </c>
      <c r="B371" s="24" t="s">
        <v>168</v>
      </c>
      <c r="C371" s="25" t="s">
        <v>169</v>
      </c>
      <c r="D371" s="24" t="s">
        <v>30</v>
      </c>
      <c r="E371" s="37">
        <v>1</v>
      </c>
      <c r="F371" s="38"/>
      <c r="G371" s="39"/>
      <c r="I371" s="31"/>
    </row>
    <row r="372" spans="1:9">
      <c r="A372" s="23" t="s">
        <v>31</v>
      </c>
      <c r="B372" s="24" t="s">
        <v>170</v>
      </c>
      <c r="C372" s="25" t="s">
        <v>171</v>
      </c>
      <c r="D372" s="24" t="s">
        <v>6</v>
      </c>
      <c r="E372" s="37">
        <v>3</v>
      </c>
      <c r="F372" s="38"/>
      <c r="G372" s="39"/>
      <c r="I372" s="31"/>
    </row>
    <row r="373" spans="1:9" ht="36">
      <c r="A373" s="23" t="s">
        <v>34</v>
      </c>
      <c r="B373" s="24" t="s">
        <v>172</v>
      </c>
      <c r="C373" s="25" t="s">
        <v>173</v>
      </c>
      <c r="D373" s="24" t="s">
        <v>117</v>
      </c>
      <c r="E373" s="37">
        <v>3</v>
      </c>
      <c r="F373" s="38"/>
      <c r="G373" s="39"/>
      <c r="I373" s="31"/>
    </row>
    <row r="374" spans="1:9">
      <c r="A374" s="23" t="s">
        <v>36</v>
      </c>
      <c r="B374" s="24" t="s">
        <v>174</v>
      </c>
      <c r="C374" s="25" t="s">
        <v>175</v>
      </c>
      <c r="D374" s="24" t="s">
        <v>6</v>
      </c>
      <c r="E374" s="37">
        <v>3</v>
      </c>
      <c r="F374" s="38"/>
      <c r="G374" s="39"/>
      <c r="I374" s="31"/>
    </row>
    <row r="375" spans="1:9">
      <c r="A375" s="23" t="s">
        <v>39</v>
      </c>
      <c r="B375" s="24" t="s">
        <v>176</v>
      </c>
      <c r="C375" s="25" t="s">
        <v>160</v>
      </c>
      <c r="D375" s="24" t="s">
        <v>6</v>
      </c>
      <c r="E375" s="37">
        <v>9</v>
      </c>
      <c r="F375" s="38"/>
      <c r="G375" s="39"/>
      <c r="I375" s="31"/>
    </row>
    <row r="376" spans="1:9">
      <c r="A376" s="23" t="s">
        <v>42</v>
      </c>
      <c r="B376" s="24" t="s">
        <v>177</v>
      </c>
      <c r="C376" s="25" t="s">
        <v>178</v>
      </c>
      <c r="D376" s="24" t="s">
        <v>6</v>
      </c>
      <c r="E376" s="37">
        <v>20</v>
      </c>
      <c r="F376" s="38"/>
      <c r="G376" s="39"/>
      <c r="I376" s="31"/>
    </row>
    <row r="377" spans="1:9" ht="24">
      <c r="A377" s="23" t="s">
        <v>43</v>
      </c>
      <c r="B377" s="24" t="s">
        <v>179</v>
      </c>
      <c r="C377" s="25" t="s">
        <v>180</v>
      </c>
      <c r="D377" s="24" t="s">
        <v>117</v>
      </c>
      <c r="E377" s="37">
        <v>20</v>
      </c>
      <c r="F377" s="38"/>
      <c r="G377" s="39"/>
      <c r="I377" s="31"/>
    </row>
    <row r="378" spans="1:9" ht="36">
      <c r="A378" s="23" t="s">
        <v>45</v>
      </c>
      <c r="B378" s="24" t="s">
        <v>181</v>
      </c>
      <c r="C378" s="25" t="s">
        <v>182</v>
      </c>
      <c r="D378" s="24" t="s">
        <v>117</v>
      </c>
      <c r="E378" s="37">
        <v>15</v>
      </c>
      <c r="F378" s="38"/>
      <c r="G378" s="39"/>
      <c r="I378" s="31"/>
    </row>
    <row r="379" spans="1:9">
      <c r="A379" s="23" t="s">
        <v>47</v>
      </c>
      <c r="B379" s="24" t="s">
        <v>183</v>
      </c>
      <c r="C379" s="25" t="s">
        <v>184</v>
      </c>
      <c r="D379" s="24" t="s">
        <v>163</v>
      </c>
      <c r="E379" s="37">
        <v>3</v>
      </c>
      <c r="F379" s="38"/>
      <c r="G379" s="39"/>
      <c r="I379" s="31"/>
    </row>
    <row r="380" spans="1:9" ht="24">
      <c r="A380" s="23" t="s">
        <v>50</v>
      </c>
      <c r="B380" s="24" t="s">
        <v>185</v>
      </c>
      <c r="C380" s="25" t="s">
        <v>186</v>
      </c>
      <c r="D380" s="24" t="s">
        <v>6</v>
      </c>
      <c r="E380" s="37">
        <v>3</v>
      </c>
      <c r="F380" s="38"/>
      <c r="G380" s="39"/>
      <c r="I380" s="31"/>
    </row>
    <row r="381" spans="1:9">
      <c r="A381" s="23" t="s">
        <v>53</v>
      </c>
      <c r="B381" s="24" t="s">
        <v>187</v>
      </c>
      <c r="C381" s="25" t="s">
        <v>188</v>
      </c>
      <c r="D381" s="24" t="s">
        <v>6</v>
      </c>
      <c r="E381" s="37">
        <v>3</v>
      </c>
      <c r="F381" s="38"/>
      <c r="G381" s="39"/>
      <c r="I381" s="31"/>
    </row>
    <row r="382" spans="1:9">
      <c r="A382" s="15"/>
      <c r="B382" s="15"/>
      <c r="C382" s="52" t="s">
        <v>267</v>
      </c>
      <c r="D382" s="53"/>
      <c r="E382" s="53"/>
      <c r="F382" s="40"/>
      <c r="G382" s="39"/>
    </row>
    <row r="383" spans="1:9">
      <c r="A383" s="22"/>
      <c r="B383" s="22" t="s">
        <v>268</v>
      </c>
      <c r="C383" s="59" t="s">
        <v>289</v>
      </c>
      <c r="D383" s="60"/>
      <c r="E383" s="60"/>
      <c r="F383" s="60"/>
      <c r="G383" s="60"/>
    </row>
    <row r="384" spans="1:9">
      <c r="A384" s="15"/>
      <c r="B384" s="15"/>
      <c r="C384" s="60"/>
      <c r="D384" s="60"/>
      <c r="E384" s="60"/>
      <c r="F384" s="60"/>
      <c r="G384" s="60"/>
    </row>
    <row r="385" spans="1:9" ht="48">
      <c r="A385" s="23" t="s">
        <v>18</v>
      </c>
      <c r="B385" s="24" t="s">
        <v>189</v>
      </c>
      <c r="C385" s="25" t="s">
        <v>190</v>
      </c>
      <c r="D385" s="24" t="s">
        <v>150</v>
      </c>
      <c r="E385" s="37">
        <v>170</v>
      </c>
      <c r="F385" s="38"/>
      <c r="G385" s="39"/>
      <c r="I385" s="31"/>
    </row>
    <row r="386" spans="1:9">
      <c r="A386" s="23" t="s">
        <v>23</v>
      </c>
      <c r="B386" s="24" t="s">
        <v>191</v>
      </c>
      <c r="C386" s="25" t="s">
        <v>192</v>
      </c>
      <c r="D386" s="24" t="s">
        <v>30</v>
      </c>
      <c r="E386" s="37">
        <v>1</v>
      </c>
      <c r="F386" s="38"/>
      <c r="G386" s="39"/>
      <c r="I386" s="31"/>
    </row>
    <row r="387" spans="1:9" ht="24">
      <c r="A387" s="23" t="s">
        <v>27</v>
      </c>
      <c r="B387" s="24" t="s">
        <v>146</v>
      </c>
      <c r="C387" s="25" t="s">
        <v>147</v>
      </c>
      <c r="D387" s="24" t="s">
        <v>6</v>
      </c>
      <c r="E387" s="37">
        <v>40</v>
      </c>
      <c r="F387" s="38"/>
      <c r="G387" s="39"/>
      <c r="I387" s="31"/>
    </row>
    <row r="388" spans="1:9" ht="24">
      <c r="A388" s="23" t="s">
        <v>31</v>
      </c>
      <c r="B388" s="24" t="s">
        <v>156</v>
      </c>
      <c r="C388" s="25" t="s">
        <v>157</v>
      </c>
      <c r="D388" s="24" t="s">
        <v>6</v>
      </c>
      <c r="E388" s="37">
        <v>3</v>
      </c>
      <c r="F388" s="38"/>
      <c r="G388" s="39"/>
      <c r="I388" s="31"/>
    </row>
    <row r="389" spans="1:9" ht="36">
      <c r="A389" s="23" t="s">
        <v>34</v>
      </c>
      <c r="B389" s="24" t="s">
        <v>154</v>
      </c>
      <c r="C389" s="25" t="s">
        <v>155</v>
      </c>
      <c r="D389" s="24" t="s">
        <v>153</v>
      </c>
      <c r="E389" s="37">
        <v>1.7</v>
      </c>
      <c r="F389" s="38"/>
      <c r="G389" s="39"/>
      <c r="I389" s="31"/>
    </row>
    <row r="390" spans="1:9">
      <c r="A390" s="23" t="s">
        <v>36</v>
      </c>
      <c r="B390" s="24" t="s">
        <v>193</v>
      </c>
      <c r="C390" s="25" t="s">
        <v>194</v>
      </c>
      <c r="D390" s="24" t="s">
        <v>30</v>
      </c>
      <c r="E390" s="37">
        <v>1</v>
      </c>
      <c r="F390" s="38"/>
      <c r="G390" s="39"/>
      <c r="I390" s="31"/>
    </row>
    <row r="391" spans="1:9" ht="24">
      <c r="A391" s="23" t="s">
        <v>39</v>
      </c>
      <c r="B391" s="24" t="s">
        <v>158</v>
      </c>
      <c r="C391" s="25" t="s">
        <v>159</v>
      </c>
      <c r="D391" s="24" t="s">
        <v>153</v>
      </c>
      <c r="E391" s="37">
        <v>1.7</v>
      </c>
      <c r="F391" s="38"/>
      <c r="G391" s="39"/>
      <c r="I391" s="31"/>
    </row>
    <row r="392" spans="1:9" ht="24">
      <c r="A392" s="23" t="s">
        <v>42</v>
      </c>
      <c r="B392" s="24" t="s">
        <v>195</v>
      </c>
      <c r="C392" s="25" t="s">
        <v>196</v>
      </c>
      <c r="D392" s="24" t="s">
        <v>30</v>
      </c>
      <c r="E392" s="37">
        <v>1</v>
      </c>
      <c r="F392" s="38"/>
      <c r="G392" s="39"/>
      <c r="I392" s="31"/>
    </row>
    <row r="393" spans="1:9">
      <c r="A393" s="15"/>
      <c r="B393" s="15"/>
      <c r="C393" s="52" t="s">
        <v>269</v>
      </c>
      <c r="D393" s="53"/>
      <c r="E393" s="53"/>
      <c r="F393" s="40"/>
      <c r="G393" s="39"/>
    </row>
    <row r="394" spans="1:9">
      <c r="A394" s="22"/>
      <c r="B394" s="22" t="s">
        <v>270</v>
      </c>
      <c r="C394" s="59" t="s">
        <v>290</v>
      </c>
      <c r="D394" s="60"/>
      <c r="E394" s="60"/>
      <c r="F394" s="60"/>
      <c r="G394" s="60"/>
    </row>
    <row r="395" spans="1:9">
      <c r="A395" s="15"/>
      <c r="B395" s="15"/>
      <c r="C395" s="60"/>
      <c r="D395" s="60"/>
      <c r="E395" s="60"/>
      <c r="F395" s="60"/>
      <c r="G395" s="60"/>
    </row>
    <row r="396" spans="1:9" ht="48">
      <c r="A396" s="23" t="s">
        <v>18</v>
      </c>
      <c r="B396" s="24" t="s">
        <v>197</v>
      </c>
      <c r="C396" s="25" t="s">
        <v>198</v>
      </c>
      <c r="D396" s="24" t="s">
        <v>150</v>
      </c>
      <c r="E396" s="37">
        <v>86</v>
      </c>
      <c r="F396" s="38"/>
      <c r="G396" s="39"/>
      <c r="I396" s="31"/>
    </row>
    <row r="397" spans="1:9">
      <c r="A397" s="23" t="s">
        <v>23</v>
      </c>
      <c r="B397" s="24" t="s">
        <v>199</v>
      </c>
      <c r="C397" s="25" t="s">
        <v>169</v>
      </c>
      <c r="D397" s="24" t="s">
        <v>30</v>
      </c>
      <c r="E397" s="37">
        <v>1</v>
      </c>
      <c r="F397" s="38"/>
      <c r="G397" s="39"/>
      <c r="I397" s="31"/>
    </row>
    <row r="398" spans="1:9">
      <c r="A398" s="23" t="s">
        <v>27</v>
      </c>
      <c r="B398" s="24" t="s">
        <v>200</v>
      </c>
      <c r="C398" s="25" t="s">
        <v>201</v>
      </c>
      <c r="D398" s="24" t="s">
        <v>150</v>
      </c>
      <c r="E398" s="37">
        <v>24</v>
      </c>
      <c r="F398" s="38"/>
      <c r="G398" s="39"/>
      <c r="I398" s="31"/>
    </row>
    <row r="399" spans="1:9">
      <c r="A399" s="23" t="s">
        <v>31</v>
      </c>
      <c r="B399" s="24" t="s">
        <v>202</v>
      </c>
      <c r="C399" s="25" t="s">
        <v>160</v>
      </c>
      <c r="D399" s="24" t="s">
        <v>30</v>
      </c>
      <c r="E399" s="37">
        <v>1</v>
      </c>
      <c r="F399" s="38"/>
      <c r="G399" s="39"/>
      <c r="I399" s="31"/>
    </row>
    <row r="400" spans="1:9">
      <c r="A400" s="23" t="s">
        <v>34</v>
      </c>
      <c r="B400" s="24" t="s">
        <v>203</v>
      </c>
      <c r="C400" s="25" t="s">
        <v>204</v>
      </c>
      <c r="D400" s="24" t="s">
        <v>6</v>
      </c>
      <c r="E400" s="37">
        <v>1</v>
      </c>
      <c r="F400" s="38"/>
      <c r="G400" s="39"/>
      <c r="I400" s="31"/>
    </row>
    <row r="401" spans="1:9">
      <c r="A401" s="23" t="s">
        <v>36</v>
      </c>
      <c r="B401" s="24" t="s">
        <v>205</v>
      </c>
      <c r="C401" s="25" t="s">
        <v>206</v>
      </c>
      <c r="D401" s="24" t="s">
        <v>30</v>
      </c>
      <c r="E401" s="37">
        <v>1</v>
      </c>
      <c r="F401" s="38"/>
      <c r="G401" s="39"/>
      <c r="I401" s="31"/>
    </row>
    <row r="402" spans="1:9" ht="24">
      <c r="A402" s="23" t="s">
        <v>39</v>
      </c>
      <c r="B402" s="24" t="s">
        <v>207</v>
      </c>
      <c r="C402" s="25" t="s">
        <v>208</v>
      </c>
      <c r="D402" s="24" t="s">
        <v>6</v>
      </c>
      <c r="E402" s="37">
        <v>1</v>
      </c>
      <c r="F402" s="38"/>
      <c r="G402" s="39"/>
      <c r="I402" s="31"/>
    </row>
    <row r="403" spans="1:9" ht="24">
      <c r="A403" s="23" t="s">
        <v>42</v>
      </c>
      <c r="B403" s="24" t="s">
        <v>209</v>
      </c>
      <c r="C403" s="25" t="s">
        <v>210</v>
      </c>
      <c r="D403" s="24" t="s">
        <v>153</v>
      </c>
      <c r="E403" s="37">
        <v>0.86</v>
      </c>
      <c r="F403" s="38"/>
      <c r="G403" s="39"/>
      <c r="I403" s="31"/>
    </row>
    <row r="404" spans="1:9" ht="24">
      <c r="A404" s="23" t="s">
        <v>43</v>
      </c>
      <c r="B404" s="24" t="s">
        <v>211</v>
      </c>
      <c r="C404" s="25" t="s">
        <v>212</v>
      </c>
      <c r="D404" s="24" t="s">
        <v>30</v>
      </c>
      <c r="E404" s="37">
        <v>7</v>
      </c>
      <c r="F404" s="38"/>
      <c r="G404" s="39"/>
      <c r="I404" s="31"/>
    </row>
    <row r="405" spans="1:9" ht="24">
      <c r="A405" s="23" t="s">
        <v>274</v>
      </c>
      <c r="B405" s="24" t="s">
        <v>275</v>
      </c>
      <c r="C405" s="25" t="s">
        <v>276</v>
      </c>
      <c r="D405" s="24" t="s">
        <v>30</v>
      </c>
      <c r="E405" s="37">
        <v>1</v>
      </c>
      <c r="F405" s="38"/>
      <c r="G405" s="39"/>
      <c r="I405" s="31"/>
    </row>
    <row r="406" spans="1:9">
      <c r="A406" s="15"/>
      <c r="B406" s="15"/>
      <c r="C406" s="52" t="s">
        <v>271</v>
      </c>
      <c r="D406" s="53"/>
      <c r="E406" s="53"/>
      <c r="F406" s="40"/>
      <c r="G406" s="39"/>
    </row>
    <row r="407" spans="1:9">
      <c r="A407" s="22"/>
      <c r="B407" s="22" t="s">
        <v>272</v>
      </c>
      <c r="C407" s="59" t="s">
        <v>291</v>
      </c>
      <c r="D407" s="60"/>
      <c r="E407" s="60"/>
      <c r="F407" s="60"/>
      <c r="G407" s="60"/>
    </row>
    <row r="408" spans="1:9">
      <c r="A408" s="15"/>
      <c r="B408" s="15"/>
      <c r="C408" s="60"/>
      <c r="D408" s="60"/>
      <c r="E408" s="60"/>
      <c r="F408" s="60"/>
      <c r="G408" s="60"/>
    </row>
    <row r="409" spans="1:9" ht="36">
      <c r="A409" s="23" t="s">
        <v>18</v>
      </c>
      <c r="B409" s="24" t="s">
        <v>213</v>
      </c>
      <c r="C409" s="25" t="s">
        <v>214</v>
      </c>
      <c r="D409" s="24" t="s">
        <v>117</v>
      </c>
      <c r="E409" s="37">
        <v>10</v>
      </c>
      <c r="F409" s="38"/>
      <c r="G409" s="39"/>
      <c r="I409" s="31"/>
    </row>
    <row r="410" spans="1:9" ht="36">
      <c r="A410" s="23" t="s">
        <v>23</v>
      </c>
      <c r="B410" s="24" t="s">
        <v>213</v>
      </c>
      <c r="C410" s="25" t="s">
        <v>215</v>
      </c>
      <c r="D410" s="24" t="s">
        <v>117</v>
      </c>
      <c r="E410" s="37">
        <v>5</v>
      </c>
      <c r="F410" s="38"/>
      <c r="G410" s="39"/>
      <c r="I410" s="31"/>
    </row>
    <row r="411" spans="1:9">
      <c r="A411" s="23" t="s">
        <v>27</v>
      </c>
      <c r="B411" s="24" t="s">
        <v>216</v>
      </c>
      <c r="C411" s="25" t="s">
        <v>302</v>
      </c>
      <c r="D411" s="24" t="s">
        <v>117</v>
      </c>
      <c r="E411" s="37">
        <v>8</v>
      </c>
      <c r="F411" s="38"/>
      <c r="G411" s="39"/>
      <c r="I411" s="31"/>
    </row>
    <row r="412" spans="1:9" ht="24">
      <c r="A412" s="23" t="s">
        <v>31</v>
      </c>
      <c r="B412" s="24" t="s">
        <v>217</v>
      </c>
      <c r="C412" s="25" t="s">
        <v>303</v>
      </c>
      <c r="D412" s="24" t="s">
        <v>6</v>
      </c>
      <c r="E412" s="37">
        <v>7</v>
      </c>
      <c r="F412" s="38"/>
      <c r="G412" s="39"/>
      <c r="I412" s="31"/>
    </row>
    <row r="413" spans="1:9" ht="24">
      <c r="A413" s="23" t="s">
        <v>31</v>
      </c>
      <c r="B413" s="24" t="s">
        <v>217</v>
      </c>
      <c r="C413" s="25" t="s">
        <v>301</v>
      </c>
      <c r="D413" s="24" t="s">
        <v>6</v>
      </c>
      <c r="E413" s="37">
        <v>1</v>
      </c>
      <c r="F413" s="38"/>
      <c r="G413" s="39"/>
      <c r="I413" s="31"/>
    </row>
    <row r="414" spans="1:9">
      <c r="A414" s="23" t="s">
        <v>34</v>
      </c>
      <c r="B414" s="24" t="s">
        <v>218</v>
      </c>
      <c r="C414" s="25" t="s">
        <v>219</v>
      </c>
      <c r="D414" s="24" t="s">
        <v>117</v>
      </c>
      <c r="E414" s="37">
        <v>4</v>
      </c>
      <c r="F414" s="38"/>
      <c r="G414" s="39"/>
    </row>
    <row r="415" spans="1:9">
      <c r="A415" s="15"/>
      <c r="B415" s="15"/>
      <c r="C415" s="52" t="s">
        <v>273</v>
      </c>
      <c r="D415" s="53"/>
      <c r="E415" s="53"/>
      <c r="F415" s="40"/>
      <c r="G415" s="39"/>
      <c r="H415"/>
    </row>
    <row r="416" spans="1:9">
      <c r="A416" s="41"/>
      <c r="B416" s="41">
        <v>25</v>
      </c>
      <c r="C416" s="61" t="s">
        <v>292</v>
      </c>
      <c r="D416" s="62"/>
      <c r="E416" s="62"/>
      <c r="F416" s="62"/>
      <c r="G416" s="62"/>
      <c r="H416"/>
    </row>
    <row r="417" spans="1:9">
      <c r="A417"/>
      <c r="B417"/>
      <c r="C417" s="62"/>
      <c r="D417" s="62"/>
      <c r="E417" s="62"/>
      <c r="F417" s="62"/>
      <c r="G417" s="62"/>
      <c r="H417" s="31"/>
      <c r="I417" s="31"/>
    </row>
    <row r="418" spans="1:9" ht="24">
      <c r="A418" s="42">
        <v>1</v>
      </c>
      <c r="B418" s="43" t="s">
        <v>220</v>
      </c>
      <c r="C418" s="44" t="s">
        <v>221</v>
      </c>
      <c r="D418" s="43" t="s">
        <v>222</v>
      </c>
      <c r="E418" s="45">
        <v>0.3</v>
      </c>
      <c r="F418" s="46"/>
      <c r="G418" s="47"/>
      <c r="H418" s="31"/>
      <c r="I418" s="31"/>
    </row>
    <row r="419" spans="1:9" ht="24">
      <c r="A419" s="42">
        <v>2</v>
      </c>
      <c r="B419" s="43" t="s">
        <v>223</v>
      </c>
      <c r="C419" s="44" t="s">
        <v>224</v>
      </c>
      <c r="D419" s="43" t="s">
        <v>222</v>
      </c>
      <c r="E419" s="45">
        <v>0.18</v>
      </c>
      <c r="F419" s="46"/>
      <c r="G419" s="47"/>
      <c r="H419" s="31"/>
      <c r="I419" s="31"/>
    </row>
    <row r="420" spans="1:9" ht="36">
      <c r="A420" s="42">
        <v>3</v>
      </c>
      <c r="B420" s="43" t="s">
        <v>225</v>
      </c>
      <c r="C420" s="44" t="s">
        <v>226</v>
      </c>
      <c r="D420" s="43" t="s">
        <v>153</v>
      </c>
      <c r="E420" s="45">
        <v>3</v>
      </c>
      <c r="F420" s="46"/>
      <c r="G420" s="47"/>
      <c r="H420" s="31"/>
      <c r="I420" s="31"/>
    </row>
    <row r="421" spans="1:9" ht="24">
      <c r="A421" s="42">
        <v>4</v>
      </c>
      <c r="B421" s="43" t="s">
        <v>227</v>
      </c>
      <c r="C421" s="44" t="s">
        <v>228</v>
      </c>
      <c r="D421" s="43" t="s">
        <v>153</v>
      </c>
      <c r="E421" s="45">
        <v>1</v>
      </c>
      <c r="F421" s="46"/>
      <c r="G421" s="47"/>
      <c r="H421" s="31"/>
      <c r="I421" s="31"/>
    </row>
    <row r="422" spans="1:9" ht="24">
      <c r="A422" s="42">
        <v>5</v>
      </c>
      <c r="B422" s="43" t="s">
        <v>262</v>
      </c>
      <c r="C422" s="44" t="s">
        <v>263</v>
      </c>
      <c r="D422" s="43" t="s">
        <v>153</v>
      </c>
      <c r="E422" s="45">
        <v>1</v>
      </c>
      <c r="F422" s="46"/>
      <c r="G422" s="47"/>
      <c r="H422" s="31"/>
      <c r="I422" s="31"/>
    </row>
    <row r="423" spans="1:9" ht="36">
      <c r="A423" s="42">
        <v>6</v>
      </c>
      <c r="B423" s="43" t="s">
        <v>229</v>
      </c>
      <c r="C423" s="44" t="s">
        <v>230</v>
      </c>
      <c r="D423" s="43" t="s">
        <v>117</v>
      </c>
      <c r="E423" s="45">
        <v>1</v>
      </c>
      <c r="F423" s="46"/>
      <c r="G423" s="47"/>
      <c r="H423" s="31"/>
      <c r="I423" s="31"/>
    </row>
    <row r="424" spans="1:9" ht="48">
      <c r="A424" s="42">
        <v>7</v>
      </c>
      <c r="B424" s="43" t="s">
        <v>231</v>
      </c>
      <c r="C424" s="44" t="s">
        <v>232</v>
      </c>
      <c r="D424" s="43" t="s">
        <v>222</v>
      </c>
      <c r="E424" s="45">
        <v>0.2</v>
      </c>
      <c r="F424" s="46"/>
      <c r="G424" s="47"/>
      <c r="H424" s="31"/>
      <c r="I424" s="31"/>
    </row>
    <row r="425" spans="1:9" ht="24">
      <c r="A425" s="42">
        <v>8</v>
      </c>
      <c r="B425" s="43" t="s">
        <v>233</v>
      </c>
      <c r="C425" s="44" t="s">
        <v>234</v>
      </c>
      <c r="D425" s="43" t="s">
        <v>6</v>
      </c>
      <c r="E425" s="45">
        <v>20</v>
      </c>
      <c r="F425" s="46"/>
      <c r="G425" s="47"/>
      <c r="H425" s="31"/>
      <c r="I425" s="31"/>
    </row>
    <row r="426" spans="1:9" ht="36">
      <c r="A426" s="42">
        <v>9</v>
      </c>
      <c r="B426" s="43" t="s">
        <v>235</v>
      </c>
      <c r="C426" s="44" t="s">
        <v>236</v>
      </c>
      <c r="D426" s="43" t="s">
        <v>153</v>
      </c>
      <c r="E426" s="45">
        <v>5</v>
      </c>
      <c r="F426" s="46"/>
      <c r="G426" s="47"/>
      <c r="H426" s="31"/>
      <c r="I426" s="31"/>
    </row>
    <row r="427" spans="1:9" ht="24">
      <c r="A427" s="42">
        <v>10</v>
      </c>
      <c r="B427" s="43" t="s">
        <v>237</v>
      </c>
      <c r="C427" s="44" t="s">
        <v>238</v>
      </c>
      <c r="D427" s="43" t="s">
        <v>153</v>
      </c>
      <c r="E427" s="45">
        <v>6</v>
      </c>
      <c r="F427" s="46"/>
      <c r="G427" s="47"/>
      <c r="H427" s="31"/>
      <c r="I427" s="31"/>
    </row>
    <row r="428" spans="1:9" ht="36">
      <c r="A428" s="42">
        <v>11</v>
      </c>
      <c r="B428" s="43" t="s">
        <v>239</v>
      </c>
      <c r="C428" s="44" t="s">
        <v>240</v>
      </c>
      <c r="D428" s="43" t="s">
        <v>153</v>
      </c>
      <c r="E428" s="45">
        <v>1</v>
      </c>
      <c r="F428" s="46"/>
      <c r="G428" s="47"/>
      <c r="H428" s="31"/>
      <c r="I428" s="31"/>
    </row>
    <row r="429" spans="1:9" ht="36">
      <c r="A429" s="42">
        <v>12</v>
      </c>
      <c r="B429" s="43" t="s">
        <v>241</v>
      </c>
      <c r="C429" s="44" t="s">
        <v>242</v>
      </c>
      <c r="D429" s="43" t="s">
        <v>222</v>
      </c>
      <c r="E429" s="45">
        <v>0.56000000000000005</v>
      </c>
      <c r="F429" s="46"/>
      <c r="G429" s="47"/>
      <c r="H429" s="31"/>
      <c r="I429" s="31"/>
    </row>
    <row r="430" spans="1:9" ht="36">
      <c r="A430" s="42">
        <v>13</v>
      </c>
      <c r="B430" s="43" t="s">
        <v>243</v>
      </c>
      <c r="C430" s="44" t="s">
        <v>244</v>
      </c>
      <c r="D430" s="43" t="s">
        <v>222</v>
      </c>
      <c r="E430" s="45">
        <v>0.56000000000000005</v>
      </c>
      <c r="F430" s="46"/>
      <c r="G430" s="47"/>
      <c r="H430" s="31"/>
      <c r="I430" s="31"/>
    </row>
    <row r="431" spans="1:9" ht="48">
      <c r="A431" s="42">
        <v>14</v>
      </c>
      <c r="B431" s="43" t="s">
        <v>245</v>
      </c>
      <c r="C431" s="44" t="s">
        <v>246</v>
      </c>
      <c r="D431" s="43" t="s">
        <v>117</v>
      </c>
      <c r="E431" s="45">
        <v>18</v>
      </c>
      <c r="F431" s="46"/>
      <c r="G431" s="47"/>
      <c r="H431" s="31"/>
      <c r="I431" s="31"/>
    </row>
    <row r="432" spans="1:9" ht="48">
      <c r="A432" s="42">
        <v>15</v>
      </c>
      <c r="B432" s="43" t="s">
        <v>245</v>
      </c>
      <c r="C432" s="44" t="s">
        <v>247</v>
      </c>
      <c r="D432" s="43" t="s">
        <v>117</v>
      </c>
      <c r="E432" s="45">
        <v>38</v>
      </c>
      <c r="F432" s="46"/>
      <c r="G432" s="47"/>
      <c r="H432" s="31"/>
      <c r="I432" s="31"/>
    </row>
    <row r="433" spans="1:9" ht="48">
      <c r="A433" s="42">
        <v>16</v>
      </c>
      <c r="B433" s="43" t="s">
        <v>248</v>
      </c>
      <c r="C433" s="44" t="s">
        <v>249</v>
      </c>
      <c r="D433" s="43" t="s">
        <v>117</v>
      </c>
      <c r="E433" s="45">
        <v>36</v>
      </c>
      <c r="F433" s="46"/>
      <c r="G433" s="47"/>
      <c r="H433" s="31"/>
      <c r="I433" s="31"/>
    </row>
    <row r="434" spans="1:9" ht="24">
      <c r="A434" s="42">
        <v>17</v>
      </c>
      <c r="B434" s="43" t="s">
        <v>250</v>
      </c>
      <c r="C434" s="44" t="s">
        <v>251</v>
      </c>
      <c r="D434" s="43" t="s">
        <v>117</v>
      </c>
      <c r="E434" s="45">
        <v>6</v>
      </c>
      <c r="F434" s="46"/>
      <c r="G434" s="47"/>
      <c r="H434" s="31"/>
      <c r="I434" s="31"/>
    </row>
    <row r="435" spans="1:9">
      <c r="A435" s="42">
        <v>18</v>
      </c>
      <c r="B435" s="43" t="s">
        <v>252</v>
      </c>
      <c r="C435" s="44" t="s">
        <v>253</v>
      </c>
      <c r="D435" s="43" t="s">
        <v>117</v>
      </c>
      <c r="E435" s="45">
        <v>24</v>
      </c>
      <c r="F435" s="46"/>
      <c r="G435" s="47"/>
      <c r="H435" s="31"/>
      <c r="I435" s="31"/>
    </row>
    <row r="436" spans="1:9" ht="36">
      <c r="A436" s="42">
        <v>19</v>
      </c>
      <c r="B436" s="43" t="s">
        <v>254</v>
      </c>
      <c r="C436" s="44" t="s">
        <v>255</v>
      </c>
      <c r="D436" s="43" t="s">
        <v>222</v>
      </c>
      <c r="E436" s="45">
        <v>0.06</v>
      </c>
      <c r="F436" s="46"/>
      <c r="G436" s="47"/>
      <c r="H436" s="31"/>
      <c r="I436" s="31"/>
    </row>
    <row r="437" spans="1:9">
      <c r="A437" s="42">
        <v>20</v>
      </c>
      <c r="B437" s="43" t="s">
        <v>256</v>
      </c>
      <c r="C437" s="44" t="s">
        <v>257</v>
      </c>
      <c r="D437" s="43" t="s">
        <v>117</v>
      </c>
      <c r="E437" s="45">
        <v>16</v>
      </c>
      <c r="F437" s="46"/>
      <c r="G437" s="47"/>
      <c r="H437" s="31"/>
      <c r="I437" s="31"/>
    </row>
    <row r="438" spans="1:9" ht="24">
      <c r="A438" s="42">
        <v>21</v>
      </c>
      <c r="B438" s="43" t="s">
        <v>258</v>
      </c>
      <c r="C438" s="44" t="s">
        <v>259</v>
      </c>
      <c r="D438" s="43" t="s">
        <v>222</v>
      </c>
      <c r="E438" s="45">
        <v>0.38</v>
      </c>
      <c r="F438" s="46"/>
      <c r="G438" s="47"/>
      <c r="H438" s="31"/>
      <c r="I438" s="31"/>
    </row>
    <row r="439" spans="1:9">
      <c r="A439" s="42">
        <v>22</v>
      </c>
      <c r="B439" s="43" t="s">
        <v>260</v>
      </c>
      <c r="C439" s="44" t="s">
        <v>261</v>
      </c>
      <c r="D439" s="43" t="s">
        <v>117</v>
      </c>
      <c r="E439" s="45">
        <v>1</v>
      </c>
      <c r="F439" s="46"/>
      <c r="G439" s="47"/>
      <c r="H439" s="31"/>
      <c r="I439" s="31"/>
    </row>
    <row r="440" spans="1:9">
      <c r="A440" s="42"/>
      <c r="F440" s="46"/>
      <c r="G440" s="47"/>
      <c r="H440"/>
    </row>
    <row r="441" spans="1:9" ht="15">
      <c r="A441" s="42"/>
      <c r="B441" s="42"/>
      <c r="C441" s="57"/>
      <c r="D441" s="58"/>
      <c r="E441" s="58"/>
      <c r="F441" s="48"/>
      <c r="G441" s="47"/>
    </row>
    <row r="442" spans="1:9">
      <c r="C442" s="52"/>
      <c r="D442" s="53"/>
      <c r="E442" s="53"/>
      <c r="F442" s="28"/>
      <c r="G442" s="30"/>
    </row>
    <row r="443" spans="1:9">
      <c r="C443" s="54"/>
      <c r="D443" s="55"/>
      <c r="E443" s="55"/>
      <c r="F443" s="28"/>
      <c r="G443" s="30"/>
    </row>
    <row r="444" spans="1:9">
      <c r="C444" s="52"/>
      <c r="D444" s="53"/>
      <c r="E444" s="53"/>
      <c r="F444" s="28"/>
      <c r="G444" s="30"/>
    </row>
    <row r="447" spans="1:9">
      <c r="B447" s="56"/>
      <c r="C447" s="56"/>
      <c r="D447" s="56"/>
      <c r="E447" s="56"/>
      <c r="F447" s="56"/>
      <c r="G447" s="56"/>
    </row>
    <row r="448" spans="1:9">
      <c r="B448" s="56"/>
      <c r="C448" s="56"/>
      <c r="D448" s="56"/>
      <c r="E448" s="56"/>
      <c r="F448" s="56"/>
      <c r="G448" s="56"/>
    </row>
    <row r="450" spans="2:7">
      <c r="B450" s="51" t="s">
        <v>125</v>
      </c>
      <c r="C450" s="51"/>
      <c r="D450" s="51"/>
      <c r="E450" s="51"/>
      <c r="F450" s="51"/>
      <c r="G450" s="51"/>
    </row>
    <row r="451" spans="2:7">
      <c r="B451" s="51" t="s">
        <v>125</v>
      </c>
      <c r="C451" s="51"/>
      <c r="D451" s="51"/>
      <c r="E451" s="51"/>
      <c r="F451" s="51"/>
      <c r="G451" s="51"/>
    </row>
    <row r="452" spans="2:7">
      <c r="B452" s="51" t="s">
        <v>125</v>
      </c>
      <c r="C452" s="51"/>
      <c r="D452" s="51"/>
      <c r="E452" s="51"/>
      <c r="F452" s="51"/>
      <c r="G452" s="51"/>
    </row>
    <row r="453" spans="2:7">
      <c r="B453" s="51" t="s">
        <v>125</v>
      </c>
      <c r="C453" s="51"/>
      <c r="D453" s="51"/>
      <c r="E453" s="51"/>
      <c r="F453" s="51"/>
      <c r="G453" s="51"/>
    </row>
    <row r="454" spans="2:7">
      <c r="B454" s="51" t="s">
        <v>125</v>
      </c>
      <c r="C454" s="51"/>
      <c r="D454" s="51"/>
      <c r="E454" s="51"/>
      <c r="F454" s="51"/>
      <c r="G454" s="51"/>
    </row>
    <row r="455" spans="2:7">
      <c r="B455" s="51" t="s">
        <v>125</v>
      </c>
      <c r="C455" s="51"/>
      <c r="D455" s="51"/>
      <c r="E455" s="51"/>
      <c r="F455" s="51"/>
      <c r="G455" s="51"/>
    </row>
    <row r="456" spans="2:7">
      <c r="B456" s="51" t="s">
        <v>125</v>
      </c>
      <c r="C456" s="51"/>
      <c r="D456" s="51"/>
      <c r="E456" s="51"/>
      <c r="F456" s="51"/>
      <c r="G456" s="51"/>
    </row>
    <row r="457" spans="2:7">
      <c r="B457" s="51" t="s">
        <v>125</v>
      </c>
      <c r="C457" s="51"/>
      <c r="D457" s="51"/>
      <c r="E457" s="51"/>
      <c r="F457" s="51"/>
      <c r="G457" s="51"/>
    </row>
    <row r="458" spans="2:7">
      <c r="B458" s="51" t="s">
        <v>125</v>
      </c>
      <c r="C458" s="51"/>
      <c r="D458" s="51"/>
      <c r="E458" s="51"/>
      <c r="F458" s="51"/>
      <c r="G458" s="51"/>
    </row>
    <row r="459" spans="2:7">
      <c r="B459" s="51" t="s">
        <v>125</v>
      </c>
      <c r="C459" s="51"/>
      <c r="D459" s="51"/>
      <c r="E459" s="51"/>
      <c r="F459" s="51"/>
      <c r="G459" s="51"/>
    </row>
  </sheetData>
  <mergeCells count="80">
    <mergeCell ref="E2:G2"/>
    <mergeCell ref="E3:G3"/>
    <mergeCell ref="E4:G4"/>
    <mergeCell ref="C354:G355"/>
    <mergeCell ref="C366:E366"/>
    <mergeCell ref="A2:C2"/>
    <mergeCell ref="A3:C3"/>
    <mergeCell ref="A4:C4"/>
    <mergeCell ref="A5:C5"/>
    <mergeCell ref="A6:C6"/>
    <mergeCell ref="C77:G78"/>
    <mergeCell ref="E5:G5"/>
    <mergeCell ref="E6:G6"/>
    <mergeCell ref="A11:G12"/>
    <mergeCell ref="A13:G14"/>
    <mergeCell ref="A15:G16"/>
    <mergeCell ref="C20:G21"/>
    <mergeCell ref="E18:E19"/>
    <mergeCell ref="F18:G18"/>
    <mergeCell ref="C38:E38"/>
    <mergeCell ref="C39:G40"/>
    <mergeCell ref="C57:E57"/>
    <mergeCell ref="C58:G59"/>
    <mergeCell ref="C76:E76"/>
    <mergeCell ref="C191:G192"/>
    <mergeCell ref="C95:E95"/>
    <mergeCell ref="C96:G97"/>
    <mergeCell ref="C114:E114"/>
    <mergeCell ref="C115:G116"/>
    <mergeCell ref="C133:E133"/>
    <mergeCell ref="C134:G135"/>
    <mergeCell ref="C152:E152"/>
    <mergeCell ref="C153:G154"/>
    <mergeCell ref="C171:E171"/>
    <mergeCell ref="C172:G173"/>
    <mergeCell ref="C190:E190"/>
    <mergeCell ref="C294:G295"/>
    <mergeCell ref="C209:E209"/>
    <mergeCell ref="C210:G211"/>
    <mergeCell ref="C228:E228"/>
    <mergeCell ref="C229:G230"/>
    <mergeCell ref="C247:E247"/>
    <mergeCell ref="C248:G249"/>
    <mergeCell ref="C261:E261"/>
    <mergeCell ref="C262:G263"/>
    <mergeCell ref="C277:E277"/>
    <mergeCell ref="C278:G279"/>
    <mergeCell ref="C293:E293"/>
    <mergeCell ref="B448:G448"/>
    <mergeCell ref="C309:E309"/>
    <mergeCell ref="C310:G311"/>
    <mergeCell ref="C325:E325"/>
    <mergeCell ref="C326:G327"/>
    <mergeCell ref="C347:E347"/>
    <mergeCell ref="C348:G349"/>
    <mergeCell ref="C367:G368"/>
    <mergeCell ref="C382:E382"/>
    <mergeCell ref="C383:G384"/>
    <mergeCell ref="C393:E393"/>
    <mergeCell ref="C394:G395"/>
    <mergeCell ref="C406:E406"/>
    <mergeCell ref="C407:G408"/>
    <mergeCell ref="C415:E415"/>
    <mergeCell ref="C416:G417"/>
    <mergeCell ref="C353:E353"/>
    <mergeCell ref="C442:E442"/>
    <mergeCell ref="C443:E443"/>
    <mergeCell ref="C444:E444"/>
    <mergeCell ref="B447:G447"/>
    <mergeCell ref="C441:E441"/>
    <mergeCell ref="B456:G456"/>
    <mergeCell ref="B457:G457"/>
    <mergeCell ref="B458:G458"/>
    <mergeCell ref="B459:G459"/>
    <mergeCell ref="B450:G450"/>
    <mergeCell ref="B451:G451"/>
    <mergeCell ref="B452:G452"/>
    <mergeCell ref="B453:G453"/>
    <mergeCell ref="B454:G454"/>
    <mergeCell ref="B455:G455"/>
  </mergeCells>
  <phoneticPr fontId="0" type="noConversion"/>
  <pageMargins left="0.31496062992125984" right="0.19685039370078741" top="0.47244094488188981" bottom="0.19685039370078741" header="0" footer="0.31496062992125984"/>
  <pageSetup paperSize="9" orientation="portrait" useFirstPageNumber="1" r:id="rId1"/>
  <headerFooter alignWithMargins="0">
    <oddHeader>&amp;R&amp;P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Įvardytieji diapazonai</vt:lpstr>
      </vt:variant>
      <vt:variant>
        <vt:i4>1</vt:i4>
      </vt:variant>
    </vt:vector>
  </HeadingPairs>
  <TitlesOfParts>
    <vt:vector size="4" baseType="lpstr">
      <vt:lpstr>Sheet1</vt:lpstr>
      <vt:lpstr>Sheet3</vt:lpstr>
      <vt:lpstr>Sheet2</vt:lpstr>
      <vt:lpstr>Sheet1!Print_Titles</vt:lpstr>
    </vt:vector>
  </TitlesOfParts>
  <Company>sistela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Mindaugas</dc:creator>
  <cp:lastModifiedBy>Audrius Jankauskas</cp:lastModifiedBy>
  <cp:lastPrinted>2006-10-18T07:16:43Z</cp:lastPrinted>
  <dcterms:created xsi:type="dcterms:W3CDTF">2000-03-15T14:19:55Z</dcterms:created>
  <dcterms:modified xsi:type="dcterms:W3CDTF">2026-04-23T11:57:11Z</dcterms:modified>
</cp:coreProperties>
</file>