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nta.keblyte\Desktop\SKELBIMUI_Spausdinimui paslaugos\"/>
    </mc:Choice>
  </mc:AlternateContent>
  <xr:revisionPtr revIDLastSave="0" documentId="13_ncr:1_{B5017EAC-A5AE-44DB-AC13-13E7E44EC87F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Paslaugų įkainiai" sheetId="5" r:id="rId1"/>
  </sheets>
  <definedNames>
    <definedName name="_Hlk128569986" localSheetId="0">'Paslaugų įkainiai'!$A$81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3" i="5" l="1"/>
  <c r="F6" i="5"/>
  <c r="F7" i="5"/>
  <c r="F8" i="5"/>
  <c r="F9" i="5"/>
  <c r="F10" i="5"/>
  <c r="F11" i="5"/>
  <c r="F12" i="5"/>
  <c r="F13" i="5"/>
  <c r="F14" i="5"/>
  <c r="F15" i="5"/>
  <c r="F16" i="5"/>
  <c r="F17" i="5"/>
  <c r="F18" i="5"/>
  <c r="F19" i="5"/>
  <c r="F20" i="5"/>
  <c r="F21" i="5"/>
  <c r="F22" i="5"/>
  <c r="F23" i="5"/>
  <c r="F24" i="5"/>
  <c r="F25" i="5"/>
  <c r="F26" i="5"/>
  <c r="F27" i="5"/>
  <c r="F28" i="5"/>
  <c r="F29" i="5"/>
  <c r="F30" i="5"/>
  <c r="F31" i="5"/>
  <c r="F32" i="5"/>
  <c r="F33" i="5"/>
  <c r="F34" i="5"/>
  <c r="F35" i="5"/>
  <c r="F36" i="5"/>
  <c r="F37" i="5"/>
  <c r="F38" i="5"/>
  <c r="F39" i="5"/>
  <c r="F40" i="5"/>
  <c r="F41" i="5"/>
  <c r="F42" i="5"/>
  <c r="F43" i="5"/>
  <c r="F44" i="5"/>
  <c r="F45" i="5"/>
  <c r="F46" i="5"/>
  <c r="F47" i="5"/>
  <c r="F48" i="5"/>
  <c r="F49" i="5"/>
  <c r="F50" i="5"/>
  <c r="F51" i="5"/>
  <c r="F52" i="5"/>
  <c r="F53" i="5"/>
  <c r="F54" i="5"/>
  <c r="F55" i="5"/>
  <c r="F56" i="5"/>
  <c r="F57" i="5"/>
  <c r="F58" i="5"/>
  <c r="F59" i="5"/>
  <c r="F60" i="5"/>
  <c r="F61" i="5"/>
  <c r="F62" i="5"/>
  <c r="F63" i="5"/>
  <c r="F64" i="5"/>
  <c r="F65" i="5"/>
  <c r="F66" i="5"/>
  <c r="F67" i="5"/>
  <c r="F68" i="5"/>
  <c r="F69" i="5"/>
  <c r="F70" i="5"/>
  <c r="F71" i="5"/>
  <c r="F72" i="5"/>
  <c r="F73" i="5"/>
  <c r="F74" i="5"/>
  <c r="F75" i="5"/>
  <c r="F76" i="5"/>
  <c r="F77" i="5"/>
  <c r="F78" i="5"/>
  <c r="F79" i="5"/>
  <c r="F80" i="5"/>
  <c r="F81" i="5"/>
  <c r="F82" i="5"/>
  <c r="F84" i="5"/>
  <c r="F5" i="5"/>
  <c r="F85" i="5" l="1"/>
  <c r="F87" i="5" s="1"/>
  <c r="F86" i="5" s="1"/>
</calcChain>
</file>

<file path=xl/sharedStrings.xml><?xml version="1.0" encoding="utf-8"?>
<sst xmlns="http://schemas.openxmlformats.org/spreadsheetml/2006/main" count="252" uniqueCount="167">
  <si>
    <t>Eil. nr.</t>
  </si>
  <si>
    <t>Paslaugų pavadinimas</t>
  </si>
  <si>
    <t>Preliminarus paslaugų kiekis 36 mėn.</t>
  </si>
  <si>
    <t>Vnt. įkainis EUR be PVM</t>
  </si>
  <si>
    <t xml:space="preserve">1. </t>
  </si>
  <si>
    <t>Nespalvotas kopijavimas A4</t>
  </si>
  <si>
    <t>Vnt.</t>
  </si>
  <si>
    <t>2.</t>
  </si>
  <si>
    <t>Nespalvotas kopijavimas A3</t>
  </si>
  <si>
    <t>3.</t>
  </si>
  <si>
    <t>Nespalvotas kopijavimas A2</t>
  </si>
  <si>
    <t>4.</t>
  </si>
  <si>
    <t>Nespalvotas kopijavimas A0</t>
  </si>
  <si>
    <t>5.</t>
  </si>
  <si>
    <t>6.</t>
  </si>
  <si>
    <t>Spalvotas kopijavimas A4</t>
  </si>
  <si>
    <t>7.</t>
  </si>
  <si>
    <t>Spalvotas kopijavimas A3</t>
  </si>
  <si>
    <t>8.</t>
  </si>
  <si>
    <t>Spalvotas kopijavimas A2</t>
  </si>
  <si>
    <t>9.</t>
  </si>
  <si>
    <t>Spalvotas kopijavimas A1</t>
  </si>
  <si>
    <t>10.</t>
  </si>
  <si>
    <t>Spalvotas kopijavimas A0</t>
  </si>
  <si>
    <t>11.</t>
  </si>
  <si>
    <t>Nespalvotas skenavimas A4</t>
  </si>
  <si>
    <t>12.</t>
  </si>
  <si>
    <t>Nespalvotas skenavimas A3</t>
  </si>
  <si>
    <t>13.</t>
  </si>
  <si>
    <t>Nespalvotas skenavimas A2</t>
  </si>
  <si>
    <t>14.</t>
  </si>
  <si>
    <t>Nespalvotas skenavimas A1</t>
  </si>
  <si>
    <t>15.</t>
  </si>
  <si>
    <t>Nespalvotas skenavimas A0</t>
  </si>
  <si>
    <t>16.</t>
  </si>
  <si>
    <t>Spalvotas skenavimas A4</t>
  </si>
  <si>
    <t>17.</t>
  </si>
  <si>
    <t>Spalvotas skenavimas A3</t>
  </si>
  <si>
    <t>18.</t>
  </si>
  <si>
    <t>Spalvotas skenavimas A2</t>
  </si>
  <si>
    <t>19.</t>
  </si>
  <si>
    <t>Spalvotas skenavimas A1</t>
  </si>
  <si>
    <t>20.</t>
  </si>
  <si>
    <t>Spalvotas skenavimas A0</t>
  </si>
  <si>
    <t>21.</t>
  </si>
  <si>
    <t>22.</t>
  </si>
  <si>
    <t>23.</t>
  </si>
  <si>
    <t>24.</t>
  </si>
  <si>
    <t>25.</t>
  </si>
  <si>
    <t>26.</t>
  </si>
  <si>
    <t>Spalvotas spausdinimas A4</t>
  </si>
  <si>
    <t>27.</t>
  </si>
  <si>
    <t>Spalvotas spausdinimas A3</t>
  </si>
  <si>
    <t>28.</t>
  </si>
  <si>
    <t>Spalvotas spausdinimas A2</t>
  </si>
  <si>
    <t>29.</t>
  </si>
  <si>
    <t>Spalvotas spausdinimas A1</t>
  </si>
  <si>
    <t>30.</t>
  </si>
  <si>
    <t>Spalvotas spausdinimas A0</t>
  </si>
  <si>
    <t>31.</t>
  </si>
  <si>
    <t>CMR blankai A4</t>
  </si>
  <si>
    <t>32.</t>
  </si>
  <si>
    <t>Vizitinės kortelės 9 x 5 cm</t>
  </si>
  <si>
    <t>33.</t>
  </si>
  <si>
    <t>Įrišimas plastiko spirale iki 250 lapų</t>
  </si>
  <si>
    <t>34.</t>
  </si>
  <si>
    <t>Įrišimas plastiko spirale iki 500 lapų</t>
  </si>
  <si>
    <t>35.</t>
  </si>
  <si>
    <t>Lankstymas ir pjovimas A3</t>
  </si>
  <si>
    <t>36.</t>
  </si>
  <si>
    <t>Lankstymas ir pjovimas A2</t>
  </si>
  <si>
    <t>37.</t>
  </si>
  <si>
    <t>Lankstymas ir pjovimas A1</t>
  </si>
  <si>
    <t>38.</t>
  </si>
  <si>
    <t>Lankstymas ir pjovimas A0</t>
  </si>
  <si>
    <t>39.</t>
  </si>
  <si>
    <t>Laminavimas A6</t>
  </si>
  <si>
    <t>40.</t>
  </si>
  <si>
    <t>Laminavimas A5</t>
  </si>
  <si>
    <t>41.</t>
  </si>
  <si>
    <t>Laminavimas A4</t>
  </si>
  <si>
    <t>42.</t>
  </si>
  <si>
    <t>Laminavimas A3</t>
  </si>
  <si>
    <t>43.</t>
  </si>
  <si>
    <t>Skylių mušimas</t>
  </si>
  <si>
    <t>44.</t>
  </si>
  <si>
    <t>Segimas sąsagom</t>
  </si>
  <si>
    <t>45.</t>
  </si>
  <si>
    <t>Informacinės durų lentelės (popierius) 35 x 5,8 cm</t>
  </si>
  <si>
    <t>46.</t>
  </si>
  <si>
    <t>Informacinės durų lentelės (popierius) 35 x 2,6 cm</t>
  </si>
  <si>
    <t>47.</t>
  </si>
  <si>
    <t>Informacinės lentelės (stiklo su laikikliais) 35 x 10 cm</t>
  </si>
  <si>
    <t>48.</t>
  </si>
  <si>
    <t>Informacinės lentelės (stiklo su laikikliais) 35 x 6 cm</t>
  </si>
  <si>
    <t>49.</t>
  </si>
  <si>
    <t>Informacinės lentelės (stiklo su laikikliais) 50 x 50 cm</t>
  </si>
  <si>
    <t>50.</t>
  </si>
  <si>
    <t>Informacinės lentelės (stiklo su laikikliais) 70 x  50 cm</t>
  </si>
  <si>
    <t>51.</t>
  </si>
  <si>
    <t>Informacinės lentelės (stiklo su laikikliais) 84,9 x 7,9 cm</t>
  </si>
  <si>
    <t>52.</t>
  </si>
  <si>
    <t>Spauda ant drobės 30 x 40 cm</t>
  </si>
  <si>
    <t>53.</t>
  </si>
  <si>
    <t>Spauda ant drobės 40 x 50 cm</t>
  </si>
  <si>
    <t>54.</t>
  </si>
  <si>
    <t>Spauda ant drobės 40 x 60 cm</t>
  </si>
  <si>
    <t>55.</t>
  </si>
  <si>
    <t>Spauda ant drobės 60 x 90 cm</t>
  </si>
  <si>
    <t>56.</t>
  </si>
  <si>
    <t>Lipdukų gamyba iki 10 x 10 cm</t>
  </si>
  <si>
    <t>57.</t>
  </si>
  <si>
    <t>Lipdukų gamyba iki A6</t>
  </si>
  <si>
    <t>58.</t>
  </si>
  <si>
    <t>Lipdukų gamyba iki A5</t>
  </si>
  <si>
    <t>59.</t>
  </si>
  <si>
    <t>Lipdukų gamyba iki A4</t>
  </si>
  <si>
    <t>60.</t>
  </si>
  <si>
    <t>Plakatų gamyba A3</t>
  </si>
  <si>
    <t>61.</t>
  </si>
  <si>
    <t>Plakatų gamyba A2</t>
  </si>
  <si>
    <t>62.</t>
  </si>
  <si>
    <t>Plakatų gamyba A1</t>
  </si>
  <si>
    <t>63.</t>
  </si>
  <si>
    <t>Plakatų gamyba A0</t>
  </si>
  <si>
    <t>64.</t>
  </si>
  <si>
    <t>Aplankalai A3</t>
  </si>
  <si>
    <t>65.</t>
  </si>
  <si>
    <t>Įrėminimas (plastikas) A4</t>
  </si>
  <si>
    <t>66.</t>
  </si>
  <si>
    <t>Įrėminimas (plastikas) A3</t>
  </si>
  <si>
    <t>67.</t>
  </si>
  <si>
    <t>Įrėminimas (plastikas) A2</t>
  </si>
  <si>
    <t>68.</t>
  </si>
  <si>
    <t>Įrėminimas (plastikas) A1</t>
  </si>
  <si>
    <t>69.</t>
  </si>
  <si>
    <t>Maketavimas</t>
  </si>
  <si>
    <t>70.</t>
  </si>
  <si>
    <t>Lankstinukas A5 išklotinė</t>
  </si>
  <si>
    <t>71.</t>
  </si>
  <si>
    <t>Lankstinukas A4 išklotinė</t>
  </si>
  <si>
    <t>72.</t>
  </si>
  <si>
    <t>Lankstinukas A3 išklotinė</t>
  </si>
  <si>
    <t>73.</t>
  </si>
  <si>
    <t>Skrajutė (vienpusė) A6</t>
  </si>
  <si>
    <t>74.</t>
  </si>
  <si>
    <t>Skrajutė (vienpusė) A5</t>
  </si>
  <si>
    <t>75.</t>
  </si>
  <si>
    <t>Skrajutė (vienpusė) A4</t>
  </si>
  <si>
    <t>76.</t>
  </si>
  <si>
    <t>Skrajutė (dvipusė) A6</t>
  </si>
  <si>
    <t>77.</t>
  </si>
  <si>
    <t>Skrajutė (dvipusė) A5</t>
  </si>
  <si>
    <t>78.</t>
  </si>
  <si>
    <t>Skrajutė (dvipusė) A4</t>
  </si>
  <si>
    <t>79.</t>
  </si>
  <si>
    <t>Diplomų gamyba A4</t>
  </si>
  <si>
    <t>80.</t>
  </si>
  <si>
    <t>Diplomų gamyba A3</t>
  </si>
  <si>
    <t>PVM ...................................... EUR</t>
  </si>
  <si>
    <r>
      <t xml:space="preserve">Bendra preliminari pasiūlymo kaina su PVM  ...................................................... EUR </t>
    </r>
    <r>
      <rPr>
        <i/>
        <sz val="12"/>
        <color theme="1"/>
        <rFont val="Times New Roman"/>
        <family val="1"/>
        <charset val="186"/>
      </rPr>
      <t>(skaičiais ir žodžiais)</t>
    </r>
  </si>
  <si>
    <t>Preliminari kaina EUR be PVM</t>
  </si>
  <si>
    <t>Nespalvotas kopijavimas A1</t>
  </si>
  <si>
    <t>Mato vnt.</t>
  </si>
  <si>
    <t>6=4x5</t>
  </si>
  <si>
    <t>PASLAUGŲ ĮKAINIAI</t>
  </si>
  <si>
    <t>Pirkimo sąlygų 12 priedas „Paslaugų įkainiai“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</si>
</sst>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186"/>
      <scheme val="minor"/>
    </font>
    <font>
      <sz val="10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12"/>
      <color rgb="FF000000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8"/>
      <color theme="1"/>
      <name val="Times New Roman"/>
      <family val="1"/>
      <charset val="186"/>
    </font>
    <font>
      <i/>
      <sz val="12"/>
      <color theme="1"/>
      <name val="Times New Roman"/>
      <family val="1"/>
      <charset val="186"/>
    </font>
    <font>
      <b/>
      <sz val="11"/>
      <color theme="1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6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5" fillId="0" borderId="4" xfId="0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0" fillId="0" borderId="4" xfId="0" applyBorder="1"/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5" fillId="0" borderId="3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2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3" fontId="2" fillId="2" borderId="4" xfId="0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horizontal="justify" vertical="center" wrapText="1"/>
    </xf>
    <xf numFmtId="0" fontId="2" fillId="2" borderId="4" xfId="0" applyFont="1" applyFill="1" applyBorder="1" applyAlignment="1">
      <alignment horizontal="center"/>
    </xf>
    <xf numFmtId="0" fontId="4" fillId="0" borderId="4" xfId="0" applyFont="1" applyBorder="1" applyAlignment="1">
      <alignment horizontal="justify" vertical="center" wrapText="1"/>
    </xf>
    <xf numFmtId="3" fontId="4" fillId="2" borderId="4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5" fillId="0" borderId="4" xfId="0" applyFont="1" applyBorder="1"/>
    <xf numFmtId="0" fontId="5" fillId="0" borderId="4" xfId="0" applyFont="1" applyBorder="1" applyAlignment="1">
      <alignment horizontal="right" vertical="center" wrapText="1"/>
    </xf>
    <xf numFmtId="0" fontId="5" fillId="0" borderId="4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center"/>
    </xf>
    <xf numFmtId="0" fontId="0" fillId="0" borderId="0" xfId="0" applyAlignment="1">
      <alignment horizontal="right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 2013“ – 2022 m. tema">
  <a:themeElements>
    <a:clrScheme name="„Office“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„Office“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„Office“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EFA44C-5082-486C-9AA8-D4964ED0D601}">
  <dimension ref="A1:F114"/>
  <sheetViews>
    <sheetView tabSelected="1" workbookViewId="0">
      <selection sqref="A1:F1"/>
    </sheetView>
  </sheetViews>
  <sheetFormatPr defaultRowHeight="14.4" x14ac:dyDescent="0.3"/>
  <cols>
    <col min="1" max="1" width="12.5546875" customWidth="1"/>
    <col min="2" max="2" width="46.5546875" customWidth="1"/>
    <col min="4" max="4" width="15.88671875" customWidth="1"/>
    <col min="5" max="5" width="10.44140625" customWidth="1"/>
    <col min="6" max="6" width="12" customWidth="1"/>
  </cols>
  <sheetData>
    <row r="1" spans="1:6" x14ac:dyDescent="0.3">
      <c r="A1" s="27" t="s">
        <v>166</v>
      </c>
      <c r="B1" s="27"/>
      <c r="C1" s="27"/>
      <c r="D1" s="27"/>
      <c r="E1" s="27"/>
      <c r="F1" s="27"/>
    </row>
    <row r="2" spans="1:6" x14ac:dyDescent="0.3">
      <c r="A2" s="26" t="s">
        <v>165</v>
      </c>
      <c r="B2" s="26"/>
      <c r="C2" s="26"/>
      <c r="D2" s="26"/>
      <c r="E2" s="26"/>
      <c r="F2" s="26"/>
    </row>
    <row r="3" spans="1:6" ht="62.25" customHeight="1" x14ac:dyDescent="0.3">
      <c r="A3" s="7" t="s">
        <v>0</v>
      </c>
      <c r="B3" s="7" t="s">
        <v>1</v>
      </c>
      <c r="C3" s="7" t="s">
        <v>163</v>
      </c>
      <c r="D3" s="7" t="s">
        <v>2</v>
      </c>
      <c r="E3" s="4" t="s">
        <v>3</v>
      </c>
      <c r="F3" s="4" t="s">
        <v>161</v>
      </c>
    </row>
    <row r="4" spans="1:6" ht="15.75" customHeight="1" x14ac:dyDescent="0.3">
      <c r="A4" s="8">
        <v>1</v>
      </c>
      <c r="B4" s="8">
        <v>2</v>
      </c>
      <c r="C4" s="9">
        <v>3</v>
      </c>
      <c r="D4" s="10">
        <v>4</v>
      </c>
      <c r="E4" s="11">
        <v>5</v>
      </c>
      <c r="F4" s="12" t="s">
        <v>164</v>
      </c>
    </row>
    <row r="5" spans="1:6" ht="15.6" x14ac:dyDescent="0.3">
      <c r="A5" s="5" t="s">
        <v>4</v>
      </c>
      <c r="B5" s="13" t="s">
        <v>5</v>
      </c>
      <c r="C5" s="14" t="s">
        <v>6</v>
      </c>
      <c r="D5" s="15">
        <v>15000</v>
      </c>
      <c r="E5" s="16"/>
      <c r="F5" s="22">
        <f>D5*E5</f>
        <v>0</v>
      </c>
    </row>
    <row r="6" spans="1:6" ht="16.5" customHeight="1" x14ac:dyDescent="0.3">
      <c r="A6" s="5" t="s">
        <v>7</v>
      </c>
      <c r="B6" s="13" t="s">
        <v>8</v>
      </c>
      <c r="C6" s="14" t="s">
        <v>6</v>
      </c>
      <c r="D6" s="15">
        <v>13000</v>
      </c>
      <c r="E6" s="16"/>
      <c r="F6" s="22">
        <f t="shared" ref="F6:F69" si="0">D6*E6</f>
        <v>0</v>
      </c>
    </row>
    <row r="7" spans="1:6" ht="20.25" customHeight="1" x14ac:dyDescent="0.3">
      <c r="A7" s="5" t="s">
        <v>9</v>
      </c>
      <c r="B7" s="13" t="s">
        <v>10</v>
      </c>
      <c r="C7" s="14" t="s">
        <v>6</v>
      </c>
      <c r="D7" s="15">
        <v>2000</v>
      </c>
      <c r="E7" s="16"/>
      <c r="F7" s="22">
        <f t="shared" si="0"/>
        <v>0</v>
      </c>
    </row>
    <row r="8" spans="1:6" ht="16.5" customHeight="1" x14ac:dyDescent="0.3">
      <c r="A8" s="5" t="s">
        <v>11</v>
      </c>
      <c r="B8" s="17" t="s">
        <v>162</v>
      </c>
      <c r="C8" s="14" t="s">
        <v>6</v>
      </c>
      <c r="D8" s="15">
        <v>1000</v>
      </c>
      <c r="E8" s="16"/>
      <c r="F8" s="22">
        <f t="shared" si="0"/>
        <v>0</v>
      </c>
    </row>
    <row r="9" spans="1:6" ht="15.6" x14ac:dyDescent="0.3">
      <c r="A9" s="5" t="s">
        <v>13</v>
      </c>
      <c r="B9" s="13" t="s">
        <v>12</v>
      </c>
      <c r="C9" s="14" t="s">
        <v>6</v>
      </c>
      <c r="D9" s="13">
        <v>500</v>
      </c>
      <c r="E9" s="16"/>
      <c r="F9" s="22">
        <f t="shared" si="0"/>
        <v>0</v>
      </c>
    </row>
    <row r="10" spans="1:6" ht="16.5" customHeight="1" x14ac:dyDescent="0.3">
      <c r="A10" s="5" t="s">
        <v>14</v>
      </c>
      <c r="B10" s="13" t="s">
        <v>15</v>
      </c>
      <c r="C10" s="14" t="s">
        <v>6</v>
      </c>
      <c r="D10" s="15">
        <v>10000</v>
      </c>
      <c r="E10" s="6"/>
      <c r="F10" s="22">
        <f t="shared" si="0"/>
        <v>0</v>
      </c>
    </row>
    <row r="11" spans="1:6" ht="15.6" x14ac:dyDescent="0.3">
      <c r="A11" s="5" t="s">
        <v>16</v>
      </c>
      <c r="B11" s="13" t="s">
        <v>17</v>
      </c>
      <c r="C11" s="14" t="s">
        <v>6</v>
      </c>
      <c r="D11" s="15">
        <v>8000</v>
      </c>
      <c r="E11" s="16"/>
      <c r="F11" s="22">
        <f t="shared" si="0"/>
        <v>0</v>
      </c>
    </row>
    <row r="12" spans="1:6" ht="19.5" customHeight="1" x14ac:dyDescent="0.3">
      <c r="A12" s="5" t="s">
        <v>18</v>
      </c>
      <c r="B12" s="13" t="s">
        <v>19</v>
      </c>
      <c r="C12" s="14" t="s">
        <v>6</v>
      </c>
      <c r="D12" s="15">
        <v>2000</v>
      </c>
      <c r="E12" s="16"/>
      <c r="F12" s="22">
        <f t="shared" si="0"/>
        <v>0</v>
      </c>
    </row>
    <row r="13" spans="1:6" ht="17.25" customHeight="1" x14ac:dyDescent="0.3">
      <c r="A13" s="5" t="s">
        <v>20</v>
      </c>
      <c r="B13" s="13" t="s">
        <v>21</v>
      </c>
      <c r="C13" s="14" t="s">
        <v>6</v>
      </c>
      <c r="D13" s="15">
        <v>1000</v>
      </c>
      <c r="E13" s="16"/>
      <c r="F13" s="22">
        <f t="shared" si="0"/>
        <v>0</v>
      </c>
    </row>
    <row r="14" spans="1:6" ht="13.5" customHeight="1" x14ac:dyDescent="0.3">
      <c r="A14" s="5" t="s">
        <v>22</v>
      </c>
      <c r="B14" s="13" t="s">
        <v>23</v>
      </c>
      <c r="C14" s="14" t="s">
        <v>6</v>
      </c>
      <c r="D14" s="13">
        <v>500</v>
      </c>
      <c r="E14" s="16"/>
      <c r="F14" s="22">
        <f t="shared" si="0"/>
        <v>0</v>
      </c>
    </row>
    <row r="15" spans="1:6" ht="15.6" x14ac:dyDescent="0.3">
      <c r="A15" s="5" t="s">
        <v>24</v>
      </c>
      <c r="B15" s="13" t="s">
        <v>25</v>
      </c>
      <c r="C15" s="14" t="s">
        <v>6</v>
      </c>
      <c r="D15" s="15">
        <v>8000</v>
      </c>
      <c r="E15" s="16"/>
      <c r="F15" s="22">
        <f t="shared" si="0"/>
        <v>0</v>
      </c>
    </row>
    <row r="16" spans="1:6" ht="16.5" customHeight="1" x14ac:dyDescent="0.3">
      <c r="A16" s="5" t="s">
        <v>26</v>
      </c>
      <c r="B16" s="13" t="s">
        <v>27</v>
      </c>
      <c r="C16" s="14" t="s">
        <v>6</v>
      </c>
      <c r="D16" s="15">
        <v>5000</v>
      </c>
      <c r="E16" s="6"/>
      <c r="F16" s="22">
        <f t="shared" si="0"/>
        <v>0</v>
      </c>
    </row>
    <row r="17" spans="1:6" ht="15.6" x14ac:dyDescent="0.3">
      <c r="A17" s="5" t="s">
        <v>28</v>
      </c>
      <c r="B17" s="13" t="s">
        <v>29</v>
      </c>
      <c r="C17" s="14" t="s">
        <v>6</v>
      </c>
      <c r="D17" s="15">
        <v>4000</v>
      </c>
      <c r="E17" s="16"/>
      <c r="F17" s="22">
        <f t="shared" si="0"/>
        <v>0</v>
      </c>
    </row>
    <row r="18" spans="1:6" ht="20.25" customHeight="1" x14ac:dyDescent="0.3">
      <c r="A18" s="5" t="s">
        <v>30</v>
      </c>
      <c r="B18" s="13" t="s">
        <v>31</v>
      </c>
      <c r="C18" s="14" t="s">
        <v>6</v>
      </c>
      <c r="D18" s="15">
        <v>3000</v>
      </c>
      <c r="E18" s="16"/>
      <c r="F18" s="22">
        <f t="shared" si="0"/>
        <v>0</v>
      </c>
    </row>
    <row r="19" spans="1:6" ht="19.5" customHeight="1" x14ac:dyDescent="0.3">
      <c r="A19" s="5" t="s">
        <v>32</v>
      </c>
      <c r="B19" s="13" t="s">
        <v>33</v>
      </c>
      <c r="C19" s="14" t="s">
        <v>6</v>
      </c>
      <c r="D19" s="15">
        <v>2000</v>
      </c>
      <c r="E19" s="16"/>
      <c r="F19" s="22">
        <f t="shared" si="0"/>
        <v>0</v>
      </c>
    </row>
    <row r="20" spans="1:6" ht="21" customHeight="1" x14ac:dyDescent="0.3">
      <c r="A20" s="5" t="s">
        <v>34</v>
      </c>
      <c r="B20" s="13" t="s">
        <v>35</v>
      </c>
      <c r="C20" s="14" t="s">
        <v>6</v>
      </c>
      <c r="D20" s="15">
        <v>8000</v>
      </c>
      <c r="E20" s="16"/>
      <c r="F20" s="22">
        <f t="shared" si="0"/>
        <v>0</v>
      </c>
    </row>
    <row r="21" spans="1:6" ht="15.6" x14ac:dyDescent="0.3">
      <c r="A21" s="5" t="s">
        <v>36</v>
      </c>
      <c r="B21" s="13" t="s">
        <v>37</v>
      </c>
      <c r="C21" s="14" t="s">
        <v>6</v>
      </c>
      <c r="D21" s="15">
        <v>5000</v>
      </c>
      <c r="E21" s="16"/>
      <c r="F21" s="22">
        <f t="shared" si="0"/>
        <v>0</v>
      </c>
    </row>
    <row r="22" spans="1:6" ht="16.5" customHeight="1" x14ac:dyDescent="0.3">
      <c r="A22" s="5" t="s">
        <v>38</v>
      </c>
      <c r="B22" s="13" t="s">
        <v>39</v>
      </c>
      <c r="C22" s="14" t="s">
        <v>6</v>
      </c>
      <c r="D22" s="15">
        <v>4000</v>
      </c>
      <c r="E22" s="6"/>
      <c r="F22" s="22">
        <f t="shared" si="0"/>
        <v>0</v>
      </c>
    </row>
    <row r="23" spans="1:6" ht="15.6" x14ac:dyDescent="0.3">
      <c r="A23" s="5" t="s">
        <v>40</v>
      </c>
      <c r="B23" s="13" t="s">
        <v>41</v>
      </c>
      <c r="C23" s="14" t="s">
        <v>6</v>
      </c>
      <c r="D23" s="15">
        <v>3000</v>
      </c>
      <c r="E23" s="16"/>
      <c r="F23" s="22">
        <f t="shared" si="0"/>
        <v>0</v>
      </c>
    </row>
    <row r="24" spans="1:6" ht="18.75" customHeight="1" x14ac:dyDescent="0.3">
      <c r="A24" s="5" t="s">
        <v>42</v>
      </c>
      <c r="B24" s="13" t="s">
        <v>43</v>
      </c>
      <c r="C24" s="14" t="s">
        <v>6</v>
      </c>
      <c r="D24" s="15">
        <v>2000</v>
      </c>
      <c r="E24" s="16"/>
      <c r="F24" s="22">
        <f t="shared" si="0"/>
        <v>0</v>
      </c>
    </row>
    <row r="25" spans="1:6" ht="21" customHeight="1" x14ac:dyDescent="0.3">
      <c r="A25" s="5" t="s">
        <v>44</v>
      </c>
      <c r="B25" s="14" t="s">
        <v>25</v>
      </c>
      <c r="C25" s="14" t="s">
        <v>6</v>
      </c>
      <c r="D25" s="15">
        <v>11675</v>
      </c>
      <c r="E25" s="16"/>
      <c r="F25" s="22">
        <f t="shared" si="0"/>
        <v>0</v>
      </c>
    </row>
    <row r="26" spans="1:6" ht="18.75" customHeight="1" x14ac:dyDescent="0.3">
      <c r="A26" s="5" t="s">
        <v>45</v>
      </c>
      <c r="B26" s="14" t="s">
        <v>27</v>
      </c>
      <c r="C26" s="14" t="s">
        <v>6</v>
      </c>
      <c r="D26" s="15">
        <v>7000</v>
      </c>
      <c r="E26" s="16"/>
      <c r="F26" s="22">
        <f t="shared" si="0"/>
        <v>0</v>
      </c>
    </row>
    <row r="27" spans="1:6" ht="15.6" x14ac:dyDescent="0.3">
      <c r="A27" s="5" t="s">
        <v>46</v>
      </c>
      <c r="B27" s="14" t="s">
        <v>29</v>
      </c>
      <c r="C27" s="14" t="s">
        <v>6</v>
      </c>
      <c r="D27" s="15">
        <v>4000</v>
      </c>
      <c r="E27" s="16"/>
      <c r="F27" s="22">
        <f t="shared" si="0"/>
        <v>0</v>
      </c>
    </row>
    <row r="28" spans="1:6" ht="16.5" customHeight="1" x14ac:dyDescent="0.3">
      <c r="A28" s="5" t="s">
        <v>47</v>
      </c>
      <c r="B28" s="14" t="s">
        <v>31</v>
      </c>
      <c r="C28" s="14" t="s">
        <v>6</v>
      </c>
      <c r="D28" s="15">
        <v>3000</v>
      </c>
      <c r="E28" s="6"/>
      <c r="F28" s="22">
        <f t="shared" si="0"/>
        <v>0</v>
      </c>
    </row>
    <row r="29" spans="1:6" ht="15.6" x14ac:dyDescent="0.3">
      <c r="A29" s="5" t="s">
        <v>48</v>
      </c>
      <c r="B29" s="14" t="s">
        <v>33</v>
      </c>
      <c r="C29" s="14" t="s">
        <v>6</v>
      </c>
      <c r="D29" s="15">
        <v>2000</v>
      </c>
      <c r="E29" s="16"/>
      <c r="F29" s="22">
        <f t="shared" si="0"/>
        <v>0</v>
      </c>
    </row>
    <row r="30" spans="1:6" ht="24" customHeight="1" x14ac:dyDescent="0.3">
      <c r="A30" s="5" t="s">
        <v>49</v>
      </c>
      <c r="B30" s="14" t="s">
        <v>50</v>
      </c>
      <c r="C30" s="14" t="s">
        <v>6</v>
      </c>
      <c r="D30" s="15">
        <v>11675</v>
      </c>
      <c r="E30" s="16"/>
      <c r="F30" s="22">
        <f t="shared" si="0"/>
        <v>0</v>
      </c>
    </row>
    <row r="31" spans="1:6" ht="23.25" customHeight="1" x14ac:dyDescent="0.3">
      <c r="A31" s="5" t="s">
        <v>51</v>
      </c>
      <c r="B31" s="17" t="s">
        <v>52</v>
      </c>
      <c r="C31" s="14" t="s">
        <v>6</v>
      </c>
      <c r="D31" s="15">
        <v>7297</v>
      </c>
      <c r="E31" s="18"/>
      <c r="F31" s="22">
        <f t="shared" si="0"/>
        <v>0</v>
      </c>
    </row>
    <row r="32" spans="1:6" ht="22.5" customHeight="1" x14ac:dyDescent="0.3">
      <c r="A32" s="5" t="s">
        <v>53</v>
      </c>
      <c r="B32" s="17" t="s">
        <v>54</v>
      </c>
      <c r="C32" s="14" t="s">
        <v>6</v>
      </c>
      <c r="D32" s="15">
        <v>3000</v>
      </c>
      <c r="E32" s="18"/>
      <c r="F32" s="22">
        <f t="shared" si="0"/>
        <v>0</v>
      </c>
    </row>
    <row r="33" spans="1:6" ht="15.6" x14ac:dyDescent="0.3">
      <c r="A33" s="5" t="s">
        <v>55</v>
      </c>
      <c r="B33" s="17" t="s">
        <v>56</v>
      </c>
      <c r="C33" s="14" t="s">
        <v>6</v>
      </c>
      <c r="D33" s="15">
        <v>2000</v>
      </c>
      <c r="E33" s="18"/>
      <c r="F33" s="22">
        <f t="shared" si="0"/>
        <v>0</v>
      </c>
    </row>
    <row r="34" spans="1:6" ht="16.5" customHeight="1" x14ac:dyDescent="0.3">
      <c r="A34" s="5" t="s">
        <v>57</v>
      </c>
      <c r="B34" s="17" t="s">
        <v>58</v>
      </c>
      <c r="C34" s="14" t="s">
        <v>6</v>
      </c>
      <c r="D34" s="15">
        <v>1500</v>
      </c>
      <c r="E34" s="6"/>
      <c r="F34" s="22">
        <f t="shared" si="0"/>
        <v>0</v>
      </c>
    </row>
    <row r="35" spans="1:6" ht="15.6" x14ac:dyDescent="0.3">
      <c r="A35" s="5" t="s">
        <v>59</v>
      </c>
      <c r="B35" s="13" t="s">
        <v>60</v>
      </c>
      <c r="C35" s="14" t="s">
        <v>6</v>
      </c>
      <c r="D35" s="15">
        <v>40000</v>
      </c>
      <c r="E35" s="18"/>
      <c r="F35" s="22">
        <f t="shared" si="0"/>
        <v>0</v>
      </c>
    </row>
    <row r="36" spans="1:6" ht="23.25" customHeight="1" x14ac:dyDescent="0.3">
      <c r="A36" s="5" t="s">
        <v>61</v>
      </c>
      <c r="B36" s="13" t="s">
        <v>62</v>
      </c>
      <c r="C36" s="14" t="s">
        <v>6</v>
      </c>
      <c r="D36" s="15">
        <v>3000</v>
      </c>
      <c r="E36" s="18"/>
      <c r="F36" s="22">
        <f t="shared" si="0"/>
        <v>0</v>
      </c>
    </row>
    <row r="37" spans="1:6" ht="18.75" customHeight="1" x14ac:dyDescent="0.3">
      <c r="A37" s="5" t="s">
        <v>63</v>
      </c>
      <c r="B37" s="13" t="s">
        <v>64</v>
      </c>
      <c r="C37" s="14" t="s">
        <v>6</v>
      </c>
      <c r="D37" s="15">
        <v>2627</v>
      </c>
      <c r="E37" s="18"/>
      <c r="F37" s="22">
        <f t="shared" si="0"/>
        <v>0</v>
      </c>
    </row>
    <row r="38" spans="1:6" ht="21.75" customHeight="1" x14ac:dyDescent="0.3">
      <c r="A38" s="5" t="s">
        <v>65</v>
      </c>
      <c r="B38" s="13" t="s">
        <v>66</v>
      </c>
      <c r="C38" s="14" t="s">
        <v>6</v>
      </c>
      <c r="D38" s="15">
        <v>5837</v>
      </c>
      <c r="E38" s="18"/>
      <c r="F38" s="22">
        <f t="shared" si="0"/>
        <v>0</v>
      </c>
    </row>
    <row r="39" spans="1:6" ht="15.6" x14ac:dyDescent="0.3">
      <c r="A39" s="5" t="s">
        <v>67</v>
      </c>
      <c r="B39" s="13" t="s">
        <v>68</v>
      </c>
      <c r="C39" s="14" t="s">
        <v>6</v>
      </c>
      <c r="D39" s="15">
        <v>9000</v>
      </c>
      <c r="E39" s="18"/>
      <c r="F39" s="22">
        <f t="shared" si="0"/>
        <v>0</v>
      </c>
    </row>
    <row r="40" spans="1:6" ht="16.5" customHeight="1" x14ac:dyDescent="0.3">
      <c r="A40" s="5" t="s">
        <v>69</v>
      </c>
      <c r="B40" s="13" t="s">
        <v>70</v>
      </c>
      <c r="C40" s="14" t="s">
        <v>6</v>
      </c>
      <c r="D40" s="15">
        <v>7000</v>
      </c>
      <c r="E40" s="6"/>
      <c r="F40" s="22">
        <f t="shared" si="0"/>
        <v>0</v>
      </c>
    </row>
    <row r="41" spans="1:6" ht="15.6" x14ac:dyDescent="0.3">
      <c r="A41" s="5" t="s">
        <v>71</v>
      </c>
      <c r="B41" s="13" t="s">
        <v>72</v>
      </c>
      <c r="C41" s="14" t="s">
        <v>6</v>
      </c>
      <c r="D41" s="15">
        <v>5000</v>
      </c>
      <c r="E41" s="18"/>
      <c r="F41" s="22">
        <f t="shared" si="0"/>
        <v>0</v>
      </c>
    </row>
    <row r="42" spans="1:6" ht="24" customHeight="1" x14ac:dyDescent="0.3">
      <c r="A42" s="5" t="s">
        <v>73</v>
      </c>
      <c r="B42" s="13" t="s">
        <v>74</v>
      </c>
      <c r="C42" s="14" t="s">
        <v>6</v>
      </c>
      <c r="D42" s="15">
        <v>3000</v>
      </c>
      <c r="E42" s="18"/>
      <c r="F42" s="22">
        <f t="shared" si="0"/>
        <v>0</v>
      </c>
    </row>
    <row r="43" spans="1:6" ht="21.75" customHeight="1" x14ac:dyDescent="0.3">
      <c r="A43" s="5" t="s">
        <v>75</v>
      </c>
      <c r="B43" s="13" t="s">
        <v>76</v>
      </c>
      <c r="C43" s="14" t="s">
        <v>6</v>
      </c>
      <c r="D43" s="13">
        <v>200</v>
      </c>
      <c r="E43" s="18"/>
      <c r="F43" s="22">
        <f t="shared" si="0"/>
        <v>0</v>
      </c>
    </row>
    <row r="44" spans="1:6" ht="15.6" x14ac:dyDescent="0.3">
      <c r="A44" s="5" t="s">
        <v>77</v>
      </c>
      <c r="B44" s="13" t="s">
        <v>78</v>
      </c>
      <c r="C44" s="14" t="s">
        <v>6</v>
      </c>
      <c r="D44" s="13">
        <v>200</v>
      </c>
      <c r="E44" s="18"/>
      <c r="F44" s="22">
        <f t="shared" si="0"/>
        <v>0</v>
      </c>
    </row>
    <row r="45" spans="1:6" ht="21.75" customHeight="1" x14ac:dyDescent="0.3">
      <c r="A45" s="5" t="s">
        <v>79</v>
      </c>
      <c r="B45" s="13" t="s">
        <v>80</v>
      </c>
      <c r="C45" s="14" t="s">
        <v>6</v>
      </c>
      <c r="D45" s="13">
        <v>500</v>
      </c>
      <c r="E45" s="6"/>
      <c r="F45" s="22">
        <f t="shared" si="0"/>
        <v>0</v>
      </c>
    </row>
    <row r="46" spans="1:6" ht="15.6" x14ac:dyDescent="0.3">
      <c r="A46" s="5" t="s">
        <v>81</v>
      </c>
      <c r="B46" s="13" t="s">
        <v>82</v>
      </c>
      <c r="C46" s="14" t="s">
        <v>6</v>
      </c>
      <c r="D46" s="13">
        <v>200</v>
      </c>
      <c r="E46" s="18"/>
      <c r="F46" s="22">
        <f t="shared" si="0"/>
        <v>0</v>
      </c>
    </row>
    <row r="47" spans="1:6" ht="15.6" x14ac:dyDescent="0.3">
      <c r="A47" s="5" t="s">
        <v>83</v>
      </c>
      <c r="B47" s="13" t="s">
        <v>84</v>
      </c>
      <c r="C47" s="14" t="s">
        <v>6</v>
      </c>
      <c r="D47" s="14">
        <v>600</v>
      </c>
      <c r="E47" s="18"/>
      <c r="F47" s="22">
        <f t="shared" si="0"/>
        <v>0</v>
      </c>
    </row>
    <row r="48" spans="1:6" ht="16.5" customHeight="1" x14ac:dyDescent="0.3">
      <c r="A48" s="5" t="s">
        <v>85</v>
      </c>
      <c r="B48" s="13" t="s">
        <v>86</v>
      </c>
      <c r="C48" s="14" t="s">
        <v>6</v>
      </c>
      <c r="D48" s="19">
        <v>15000</v>
      </c>
      <c r="E48" s="6"/>
      <c r="F48" s="22">
        <f t="shared" si="0"/>
        <v>0</v>
      </c>
    </row>
    <row r="49" spans="1:6" ht="15.6" x14ac:dyDescent="0.3">
      <c r="A49" s="5" t="s">
        <v>87</v>
      </c>
      <c r="B49" s="13" t="s">
        <v>88</v>
      </c>
      <c r="C49" s="14" t="s">
        <v>6</v>
      </c>
      <c r="D49" s="19">
        <v>5000</v>
      </c>
      <c r="E49" s="18"/>
      <c r="F49" s="22">
        <f t="shared" si="0"/>
        <v>0</v>
      </c>
    </row>
    <row r="50" spans="1:6" ht="20.25" customHeight="1" x14ac:dyDescent="0.3">
      <c r="A50" s="5" t="s">
        <v>89</v>
      </c>
      <c r="B50" s="13" t="s">
        <v>90</v>
      </c>
      <c r="C50" s="14" t="s">
        <v>6</v>
      </c>
      <c r="D50" s="19">
        <v>5000</v>
      </c>
      <c r="E50" s="18"/>
      <c r="F50" s="22">
        <f t="shared" si="0"/>
        <v>0</v>
      </c>
    </row>
    <row r="51" spans="1:6" ht="32.25" customHeight="1" x14ac:dyDescent="0.3">
      <c r="A51" s="5" t="s">
        <v>91</v>
      </c>
      <c r="B51" s="20" t="s">
        <v>92</v>
      </c>
      <c r="C51" s="14" t="s">
        <v>6</v>
      </c>
      <c r="D51" s="13">
        <v>10</v>
      </c>
      <c r="E51" s="18"/>
      <c r="F51" s="22">
        <f t="shared" si="0"/>
        <v>0</v>
      </c>
    </row>
    <row r="52" spans="1:6" ht="31.5" customHeight="1" x14ac:dyDescent="0.3">
      <c r="A52" s="5" t="s">
        <v>93</v>
      </c>
      <c r="B52" s="20" t="s">
        <v>94</v>
      </c>
      <c r="C52" s="14" t="s">
        <v>6</v>
      </c>
      <c r="D52" s="13">
        <v>10</v>
      </c>
      <c r="E52" s="18"/>
      <c r="F52" s="22">
        <f t="shared" si="0"/>
        <v>0</v>
      </c>
    </row>
    <row r="53" spans="1:6" ht="29.25" customHeight="1" x14ac:dyDescent="0.3">
      <c r="A53" s="5" t="s">
        <v>95</v>
      </c>
      <c r="B53" s="20" t="s">
        <v>96</v>
      </c>
      <c r="C53" s="14" t="s">
        <v>6</v>
      </c>
      <c r="D53" s="13">
        <v>10</v>
      </c>
      <c r="E53" s="6"/>
      <c r="F53" s="22">
        <f t="shared" si="0"/>
        <v>0</v>
      </c>
    </row>
    <row r="54" spans="1:6" ht="31.2" x14ac:dyDescent="0.3">
      <c r="A54" s="5" t="s">
        <v>97</v>
      </c>
      <c r="B54" s="20" t="s">
        <v>98</v>
      </c>
      <c r="C54" s="14" t="s">
        <v>6</v>
      </c>
      <c r="D54" s="13">
        <v>10</v>
      </c>
      <c r="E54" s="18"/>
      <c r="F54" s="22">
        <f t="shared" si="0"/>
        <v>0</v>
      </c>
    </row>
    <row r="55" spans="1:6" ht="38.25" customHeight="1" x14ac:dyDescent="0.3">
      <c r="A55" s="5" t="s">
        <v>99</v>
      </c>
      <c r="B55" s="20" t="s">
        <v>100</v>
      </c>
      <c r="C55" s="14" t="s">
        <v>6</v>
      </c>
      <c r="D55" s="13">
        <v>10</v>
      </c>
      <c r="E55" s="18"/>
      <c r="F55" s="22">
        <f t="shared" si="0"/>
        <v>0</v>
      </c>
    </row>
    <row r="56" spans="1:6" ht="21" customHeight="1" x14ac:dyDescent="0.3">
      <c r="A56" s="5" t="s">
        <v>101</v>
      </c>
      <c r="B56" s="13" t="s">
        <v>102</v>
      </c>
      <c r="C56" s="14" t="s">
        <v>6</v>
      </c>
      <c r="D56" s="13">
        <v>10</v>
      </c>
      <c r="E56" s="18"/>
      <c r="F56" s="22">
        <f t="shared" si="0"/>
        <v>0</v>
      </c>
    </row>
    <row r="57" spans="1:6" ht="18.75" customHeight="1" x14ac:dyDescent="0.3">
      <c r="A57" s="5" t="s">
        <v>103</v>
      </c>
      <c r="B57" s="13" t="s">
        <v>104</v>
      </c>
      <c r="C57" s="14" t="s">
        <v>6</v>
      </c>
      <c r="D57" s="13">
        <v>10</v>
      </c>
      <c r="E57" s="18"/>
      <c r="F57" s="22">
        <f t="shared" si="0"/>
        <v>0</v>
      </c>
    </row>
    <row r="58" spans="1:6" ht="18.75" customHeight="1" x14ac:dyDescent="0.3">
      <c r="A58" s="5" t="s">
        <v>105</v>
      </c>
      <c r="B58" s="13" t="s">
        <v>106</v>
      </c>
      <c r="C58" s="14" t="s">
        <v>6</v>
      </c>
      <c r="D58" s="13">
        <v>10</v>
      </c>
      <c r="E58" s="18"/>
      <c r="F58" s="22">
        <f t="shared" si="0"/>
        <v>0</v>
      </c>
    </row>
    <row r="59" spans="1:6" ht="17.25" customHeight="1" x14ac:dyDescent="0.3">
      <c r="A59" s="5" t="s">
        <v>107</v>
      </c>
      <c r="B59" s="13" t="s">
        <v>108</v>
      </c>
      <c r="C59" s="14" t="s">
        <v>6</v>
      </c>
      <c r="D59" s="13">
        <v>10</v>
      </c>
      <c r="E59" s="18"/>
      <c r="F59" s="22">
        <f t="shared" si="0"/>
        <v>0</v>
      </c>
    </row>
    <row r="60" spans="1:6" ht="15.6" x14ac:dyDescent="0.3">
      <c r="A60" s="5" t="s">
        <v>109</v>
      </c>
      <c r="B60" s="13" t="s">
        <v>110</v>
      </c>
      <c r="C60" s="14" t="s">
        <v>6</v>
      </c>
      <c r="D60" s="15">
        <v>4379</v>
      </c>
      <c r="E60" s="18"/>
      <c r="F60" s="22">
        <f t="shared" si="0"/>
        <v>0</v>
      </c>
    </row>
    <row r="61" spans="1:6" ht="15.6" x14ac:dyDescent="0.3">
      <c r="A61" s="5" t="s">
        <v>111</v>
      </c>
      <c r="B61" s="13" t="s">
        <v>112</v>
      </c>
      <c r="C61" s="14" t="s">
        <v>6</v>
      </c>
      <c r="D61" s="15">
        <v>1167</v>
      </c>
      <c r="E61" s="18"/>
      <c r="F61" s="22">
        <f t="shared" si="0"/>
        <v>0</v>
      </c>
    </row>
    <row r="62" spans="1:6" ht="15.6" x14ac:dyDescent="0.3">
      <c r="A62" s="5" t="s">
        <v>113</v>
      </c>
      <c r="B62" s="13" t="s">
        <v>114</v>
      </c>
      <c r="C62" s="14" t="s">
        <v>6</v>
      </c>
      <c r="D62" s="15">
        <v>1460</v>
      </c>
      <c r="E62" s="18"/>
      <c r="F62" s="22">
        <f t="shared" si="0"/>
        <v>0</v>
      </c>
    </row>
    <row r="63" spans="1:6" ht="19.5" customHeight="1" x14ac:dyDescent="0.3">
      <c r="A63" s="5" t="s">
        <v>115</v>
      </c>
      <c r="B63" s="13" t="s">
        <v>116</v>
      </c>
      <c r="C63" s="14" t="s">
        <v>6</v>
      </c>
      <c r="D63" s="15">
        <v>2918</v>
      </c>
      <c r="E63" s="6"/>
      <c r="F63" s="22">
        <f t="shared" si="0"/>
        <v>0</v>
      </c>
    </row>
    <row r="64" spans="1:6" ht="21" customHeight="1" x14ac:dyDescent="0.3">
      <c r="A64" s="5" t="s">
        <v>117</v>
      </c>
      <c r="B64" s="13" t="s">
        <v>118</v>
      </c>
      <c r="C64" s="14" t="s">
        <v>6</v>
      </c>
      <c r="D64" s="15">
        <v>7298</v>
      </c>
      <c r="E64" s="18"/>
      <c r="F64" s="22">
        <f t="shared" si="0"/>
        <v>0</v>
      </c>
    </row>
    <row r="65" spans="1:6" ht="25.5" customHeight="1" x14ac:dyDescent="0.3">
      <c r="A65" s="5" t="s">
        <v>119</v>
      </c>
      <c r="B65" s="13" t="s">
        <v>120</v>
      </c>
      <c r="C65" s="14" t="s">
        <v>6</v>
      </c>
      <c r="D65" s="15">
        <v>5837</v>
      </c>
      <c r="E65" s="18"/>
      <c r="F65" s="22">
        <f t="shared" si="0"/>
        <v>0</v>
      </c>
    </row>
    <row r="66" spans="1:6" ht="18" customHeight="1" x14ac:dyDescent="0.3">
      <c r="A66" s="5" t="s">
        <v>121</v>
      </c>
      <c r="B66" s="13" t="s">
        <v>122</v>
      </c>
      <c r="C66" s="14" t="s">
        <v>6</v>
      </c>
      <c r="D66" s="15">
        <v>4379</v>
      </c>
      <c r="E66" s="18"/>
      <c r="F66" s="22">
        <f t="shared" si="0"/>
        <v>0</v>
      </c>
    </row>
    <row r="67" spans="1:6" ht="24" customHeight="1" x14ac:dyDescent="0.3">
      <c r="A67" s="5" t="s">
        <v>123</v>
      </c>
      <c r="B67" s="13" t="s">
        <v>124</v>
      </c>
      <c r="C67" s="14" t="s">
        <v>6</v>
      </c>
      <c r="D67" s="15">
        <v>2918</v>
      </c>
      <c r="E67" s="18"/>
      <c r="F67" s="22">
        <f t="shared" si="0"/>
        <v>0</v>
      </c>
    </row>
    <row r="68" spans="1:6" ht="21" customHeight="1" x14ac:dyDescent="0.3">
      <c r="A68" s="5" t="s">
        <v>125</v>
      </c>
      <c r="B68" s="13" t="s">
        <v>126</v>
      </c>
      <c r="C68" s="14" t="s">
        <v>6</v>
      </c>
      <c r="D68" s="15">
        <v>7297</v>
      </c>
      <c r="E68" s="18"/>
      <c r="F68" s="22">
        <f t="shared" si="0"/>
        <v>0</v>
      </c>
    </row>
    <row r="69" spans="1:6" ht="18.75" customHeight="1" x14ac:dyDescent="0.3">
      <c r="A69" s="5" t="s">
        <v>127</v>
      </c>
      <c r="B69" s="13" t="s">
        <v>128</v>
      </c>
      <c r="C69" s="14" t="s">
        <v>6</v>
      </c>
      <c r="D69" s="15">
        <v>1500</v>
      </c>
      <c r="E69" s="6"/>
      <c r="F69" s="22">
        <f t="shared" si="0"/>
        <v>0</v>
      </c>
    </row>
    <row r="70" spans="1:6" ht="15.6" x14ac:dyDescent="0.3">
      <c r="A70" s="5" t="s">
        <v>129</v>
      </c>
      <c r="B70" s="13" t="s">
        <v>130</v>
      </c>
      <c r="C70" s="14" t="s">
        <v>6</v>
      </c>
      <c r="D70" s="13">
        <v>600</v>
      </c>
      <c r="E70" s="18"/>
      <c r="F70" s="22">
        <f t="shared" ref="F70:F84" si="1">D70*E70</f>
        <v>0</v>
      </c>
    </row>
    <row r="71" spans="1:6" ht="21.75" customHeight="1" x14ac:dyDescent="0.3">
      <c r="A71" s="5" t="s">
        <v>131</v>
      </c>
      <c r="B71" s="13" t="s">
        <v>132</v>
      </c>
      <c r="C71" s="14" t="s">
        <v>6</v>
      </c>
      <c r="D71" s="13">
        <v>300</v>
      </c>
      <c r="E71" s="18"/>
      <c r="F71" s="22">
        <f t="shared" si="1"/>
        <v>0</v>
      </c>
    </row>
    <row r="72" spans="1:6" ht="18" customHeight="1" x14ac:dyDescent="0.3">
      <c r="A72" s="5" t="s">
        <v>133</v>
      </c>
      <c r="B72" s="13" t="s">
        <v>134</v>
      </c>
      <c r="C72" s="14" t="s">
        <v>6</v>
      </c>
      <c r="D72" s="13">
        <v>30</v>
      </c>
      <c r="E72" s="18"/>
      <c r="F72" s="22">
        <f t="shared" si="1"/>
        <v>0</v>
      </c>
    </row>
    <row r="73" spans="1:6" ht="15.6" x14ac:dyDescent="0.3">
      <c r="A73" s="5" t="s">
        <v>135</v>
      </c>
      <c r="B73" s="14" t="s">
        <v>136</v>
      </c>
      <c r="C73" s="14" t="s">
        <v>6</v>
      </c>
      <c r="D73" s="19">
        <v>11675</v>
      </c>
      <c r="E73" s="18"/>
      <c r="F73" s="22">
        <f t="shared" si="1"/>
        <v>0</v>
      </c>
    </row>
    <row r="74" spans="1:6" ht="16.5" customHeight="1" x14ac:dyDescent="0.3">
      <c r="A74" s="5" t="s">
        <v>137</v>
      </c>
      <c r="B74" s="13" t="s">
        <v>138</v>
      </c>
      <c r="C74" s="14" t="s">
        <v>6</v>
      </c>
      <c r="D74" s="15">
        <v>4378</v>
      </c>
      <c r="E74" s="6"/>
      <c r="F74" s="22">
        <f t="shared" si="1"/>
        <v>0</v>
      </c>
    </row>
    <row r="75" spans="1:6" ht="15.6" x14ac:dyDescent="0.3">
      <c r="A75" s="5" t="s">
        <v>139</v>
      </c>
      <c r="B75" s="13" t="s">
        <v>140</v>
      </c>
      <c r="C75" s="14" t="s">
        <v>6</v>
      </c>
      <c r="D75" s="15">
        <v>2918</v>
      </c>
      <c r="E75" s="18"/>
      <c r="F75" s="22">
        <f t="shared" si="1"/>
        <v>0</v>
      </c>
    </row>
    <row r="76" spans="1:6" ht="23.25" customHeight="1" x14ac:dyDescent="0.3">
      <c r="A76" s="5" t="s">
        <v>141</v>
      </c>
      <c r="B76" s="13" t="s">
        <v>142</v>
      </c>
      <c r="C76" s="14" t="s">
        <v>6</v>
      </c>
      <c r="D76" s="15">
        <v>1459</v>
      </c>
      <c r="E76" s="18"/>
      <c r="F76" s="22">
        <f t="shared" si="1"/>
        <v>0</v>
      </c>
    </row>
    <row r="77" spans="1:6" ht="22.5" customHeight="1" x14ac:dyDescent="0.3">
      <c r="A77" s="5" t="s">
        <v>143</v>
      </c>
      <c r="B77" s="13" t="s">
        <v>144</v>
      </c>
      <c r="C77" s="14" t="s">
        <v>6</v>
      </c>
      <c r="D77" s="15">
        <v>4378</v>
      </c>
      <c r="E77" s="18"/>
      <c r="F77" s="22">
        <f t="shared" si="1"/>
        <v>0</v>
      </c>
    </row>
    <row r="78" spans="1:6" ht="15.6" x14ac:dyDescent="0.3">
      <c r="A78" s="5" t="s">
        <v>145</v>
      </c>
      <c r="B78" s="13" t="s">
        <v>146</v>
      </c>
      <c r="C78" s="14" t="s">
        <v>6</v>
      </c>
      <c r="D78" s="15">
        <v>2918</v>
      </c>
      <c r="E78" s="18"/>
      <c r="F78" s="22">
        <f t="shared" si="1"/>
        <v>0</v>
      </c>
    </row>
    <row r="79" spans="1:6" ht="16.5" customHeight="1" x14ac:dyDescent="0.3">
      <c r="A79" s="5" t="s">
        <v>147</v>
      </c>
      <c r="B79" s="13" t="s">
        <v>148</v>
      </c>
      <c r="C79" s="14" t="s">
        <v>6</v>
      </c>
      <c r="D79" s="15">
        <v>2189</v>
      </c>
      <c r="E79" s="6"/>
      <c r="F79" s="22">
        <f t="shared" si="1"/>
        <v>0</v>
      </c>
    </row>
    <row r="80" spans="1:6" ht="15.6" x14ac:dyDescent="0.3">
      <c r="A80" s="5" t="s">
        <v>149</v>
      </c>
      <c r="B80" s="13" t="s">
        <v>150</v>
      </c>
      <c r="C80" s="14" t="s">
        <v>6</v>
      </c>
      <c r="D80" s="15">
        <v>4378</v>
      </c>
      <c r="E80" s="18"/>
      <c r="F80" s="22">
        <f t="shared" si="1"/>
        <v>0</v>
      </c>
    </row>
    <row r="81" spans="1:6" ht="21" customHeight="1" x14ac:dyDescent="0.3">
      <c r="A81" s="5" t="s">
        <v>151</v>
      </c>
      <c r="B81" s="13" t="s">
        <v>152</v>
      </c>
      <c r="C81" s="14" t="s">
        <v>6</v>
      </c>
      <c r="D81" s="15">
        <v>2918</v>
      </c>
      <c r="E81" s="18"/>
      <c r="F81" s="22">
        <f t="shared" si="1"/>
        <v>0</v>
      </c>
    </row>
    <row r="82" spans="1:6" ht="22.5" customHeight="1" x14ac:dyDescent="0.3">
      <c r="A82" s="5" t="s">
        <v>153</v>
      </c>
      <c r="B82" s="13" t="s">
        <v>154</v>
      </c>
      <c r="C82" s="14" t="s">
        <v>6</v>
      </c>
      <c r="D82" s="15">
        <v>1459</v>
      </c>
      <c r="E82" s="18"/>
      <c r="F82" s="22">
        <f t="shared" si="1"/>
        <v>0</v>
      </c>
    </row>
    <row r="83" spans="1:6" ht="15.6" x14ac:dyDescent="0.3">
      <c r="A83" s="5" t="s">
        <v>155</v>
      </c>
      <c r="B83" s="13" t="s">
        <v>156</v>
      </c>
      <c r="C83" s="14" t="s">
        <v>6</v>
      </c>
      <c r="D83" s="15">
        <v>5000</v>
      </c>
      <c r="E83" s="18"/>
      <c r="F83" s="22">
        <f>D83*E83</f>
        <v>0</v>
      </c>
    </row>
    <row r="84" spans="1:6" ht="16.5" customHeight="1" x14ac:dyDescent="0.3">
      <c r="A84" s="5" t="s">
        <v>157</v>
      </c>
      <c r="B84" s="13" t="s">
        <v>158</v>
      </c>
      <c r="C84" s="14" t="s">
        <v>6</v>
      </c>
      <c r="D84" s="15">
        <v>2000</v>
      </c>
      <c r="E84" s="6"/>
      <c r="F84" s="22">
        <f t="shared" si="1"/>
        <v>0</v>
      </c>
    </row>
    <row r="85" spans="1:6" ht="16.5" customHeight="1" x14ac:dyDescent="0.3">
      <c r="A85" s="24" t="s">
        <v>161</v>
      </c>
      <c r="B85" s="25"/>
      <c r="C85" s="25"/>
      <c r="D85" s="25"/>
      <c r="E85" s="25"/>
      <c r="F85" s="21">
        <f>SUM(F5:F84)</f>
        <v>0</v>
      </c>
    </row>
    <row r="86" spans="1:6" ht="15.75" customHeight="1" x14ac:dyDescent="0.3">
      <c r="A86" s="23" t="s">
        <v>159</v>
      </c>
      <c r="B86" s="23"/>
      <c r="C86" s="23"/>
      <c r="D86" s="23"/>
      <c r="E86" s="23"/>
      <c r="F86" s="3">
        <f>(F87*21)/121</f>
        <v>0</v>
      </c>
    </row>
    <row r="87" spans="1:6" ht="38.25" customHeight="1" x14ac:dyDescent="0.3">
      <c r="A87" s="23" t="s">
        <v>160</v>
      </c>
      <c r="B87" s="23"/>
      <c r="C87" s="23"/>
      <c r="D87" s="23"/>
      <c r="E87" s="23"/>
      <c r="F87" s="3">
        <f>F85*1.21</f>
        <v>0</v>
      </c>
    </row>
    <row r="89" spans="1:6" ht="21" customHeight="1" x14ac:dyDescent="0.3"/>
    <row r="90" spans="1:6" ht="18.75" customHeight="1" x14ac:dyDescent="0.3"/>
    <row r="91" spans="1:6" ht="21.75" customHeight="1" x14ac:dyDescent="0.3"/>
    <row r="93" spans="1:6" ht="16.5" customHeight="1" x14ac:dyDescent="0.3"/>
    <row r="94" spans="1:6" ht="19.5" customHeight="1" x14ac:dyDescent="0.3"/>
    <row r="95" spans="1:6" ht="21" customHeight="1" x14ac:dyDescent="0.3"/>
    <row r="96" spans="1:6" ht="26.25" customHeight="1" x14ac:dyDescent="0.3"/>
    <row r="97" spans="1:1" ht="26.25" customHeight="1" x14ac:dyDescent="0.3"/>
    <row r="99" spans="1:1" ht="16.5" customHeight="1" x14ac:dyDescent="0.3"/>
    <row r="100" spans="1:1" ht="32.25" customHeight="1" x14ac:dyDescent="0.3"/>
    <row r="101" spans="1:1" ht="33.75" customHeight="1" x14ac:dyDescent="0.3"/>
    <row r="102" spans="1:1" ht="30" customHeight="1" x14ac:dyDescent="0.3"/>
    <row r="103" spans="1:1" ht="15.75" customHeight="1" x14ac:dyDescent="0.3"/>
    <row r="104" spans="1:1" ht="26.25" customHeight="1" x14ac:dyDescent="0.3"/>
    <row r="105" spans="1:1" ht="21.75" customHeight="1" x14ac:dyDescent="0.3"/>
    <row r="106" spans="1:1" ht="16.5" customHeight="1" x14ac:dyDescent="0.3"/>
    <row r="108" spans="1:1" ht="18" customHeight="1" x14ac:dyDescent="0.3"/>
    <row r="110" spans="1:1" ht="47.25" customHeight="1" x14ac:dyDescent="0.3"/>
    <row r="111" spans="1:1" ht="16.5" customHeight="1" x14ac:dyDescent="0.3"/>
    <row r="112" spans="1:1" x14ac:dyDescent="0.3">
      <c r="A112" s="1"/>
    </row>
    <row r="113" spans="1:1" x14ac:dyDescent="0.3">
      <c r="A113" s="2"/>
    </row>
    <row r="114" spans="1:1" x14ac:dyDescent="0.3">
      <c r="A114" s="1"/>
    </row>
  </sheetData>
  <mergeCells count="5">
    <mergeCell ref="A87:E87"/>
    <mergeCell ref="A86:E86"/>
    <mergeCell ref="A85:E85"/>
    <mergeCell ref="A2:F2"/>
    <mergeCell ref="A1:F1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gs xmlns="bd76807b-7035-44a2-93ee-9bb18f0b649c">Įveskite pasirinkimą #1</Tags>
    <TaxCatchAll xmlns="07609231-acae-40b1-8992-26d1ec8f8073" xsi:nil="true"/>
    <lcf76f155ced4ddcb4097134ff3c332f xmlns="bd76807b-7035-44a2-93ee-9bb18f0b649c">
      <Terms xmlns="http://schemas.microsoft.com/office/infopath/2007/PartnerControls"/>
    </lcf76f155ced4ddcb4097134ff3c332f>
    <Statusas xmlns="bd76807b-7035-44a2-93ee-9bb18f0b649c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8E25670BE377154BAD1C9BBF22B81D14" ma:contentTypeVersion="22" ma:contentTypeDescription="Kurkite naują dokumentą." ma:contentTypeScope="" ma:versionID="54a0950f9e9df34887075104ad0cf24d">
  <xsd:schema xmlns:xsd="http://www.w3.org/2001/XMLSchema" xmlns:xs="http://www.w3.org/2001/XMLSchema" xmlns:p="http://schemas.microsoft.com/office/2006/metadata/properties" xmlns:ns2="bd76807b-7035-44a2-93ee-9bb18f0b649c" xmlns:ns3="07609231-acae-40b1-8992-26d1ec8f8073" targetNamespace="http://schemas.microsoft.com/office/2006/metadata/properties" ma:root="true" ma:fieldsID="8b4763a576f19cf75dcdfb95dc2351d1" ns2:_="" ns3:_="">
    <xsd:import namespace="bd76807b-7035-44a2-93ee-9bb18f0b649c"/>
    <xsd:import namespace="07609231-acae-40b1-8992-26d1ec8f807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  <xsd:element ref="ns2:Tags" minOccurs="0"/>
                <xsd:element ref="ns2:Statusa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76807b-7035-44a2-93ee-9bb18f0b64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Vaizdų žymės" ma:readOnly="false" ma:fieldId="{5cf76f15-5ced-4ddc-b409-7134ff3c332f}" ma:taxonomyMulti="true" ma:sspId="fae1bb33-c6cf-485c-9b21-04c3c57c092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  <xsd:element name="Tags" ma:index="27" nillable="true" ma:displayName="Tags" ma:default="Įveskite pasirinkimą #1" ma:format="Dropdown" ma:internalName="Tags">
      <xsd:simpleType>
        <xsd:union memberTypes="dms:Text">
          <xsd:simpleType>
            <xsd:restriction base="dms:Choice">
              <xsd:enumeration value="Įveskite pasirinkimą #1"/>
              <xsd:enumeration value="Įveskite pasirinkimą #2"/>
              <xsd:enumeration value="Įveskite pasirinkimą #3"/>
            </xsd:restriction>
          </xsd:simpleType>
        </xsd:union>
      </xsd:simpleType>
    </xsd:element>
    <xsd:element name="Statusas" ma:index="28" nillable="true" ma:displayName="Statusas" ma:format="Dropdown" ma:internalName="Statusas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9231-acae-40b1-8992-26d1ec8f807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Bendrinta su išsamia informacija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594a8e0-1c5d-4ff7-8146-5d7b5e132c8e}" ma:internalName="TaxCatchAll" ma:showField="CatchAllData" ma:web="07609231-acae-40b1-8992-26d1ec8f807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EE3065E-061E-499F-983A-8DBDAA2E687E}">
  <ds:schemaRefs>
    <ds:schemaRef ds:uri="http://schemas.microsoft.com/office/2006/metadata/properties"/>
    <ds:schemaRef ds:uri="http://schemas.microsoft.com/office/infopath/2007/PartnerControls"/>
    <ds:schemaRef ds:uri="bd76807b-7035-44a2-93ee-9bb18f0b649c"/>
    <ds:schemaRef ds:uri="07609231-acae-40b1-8992-26d1ec8f8073"/>
  </ds:schemaRefs>
</ds:datastoreItem>
</file>

<file path=customXml/itemProps2.xml><?xml version="1.0" encoding="utf-8"?>
<ds:datastoreItem xmlns:ds="http://schemas.openxmlformats.org/officeDocument/2006/customXml" ds:itemID="{61F75039-9939-43EE-A1C8-EBB00AE0DBA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81DBFD8-9BB8-4FBC-908E-61C3E7FDB63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76807b-7035-44a2-93ee-9bb18f0b649c"/>
    <ds:schemaRef ds:uri="07609231-acae-40b1-8992-26d1ec8f807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Paslaugų įkainiai</vt:lpstr>
      <vt:lpstr>'Paslaugų įkainiai'!_Hlk128569986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Magda Kščenavičienė</dc:creator>
  <cp:keywords/>
  <dc:description/>
  <cp:lastModifiedBy>Santa Kėblytė</cp:lastModifiedBy>
  <cp:revision/>
  <dcterms:created xsi:type="dcterms:W3CDTF">2020-02-18T05:42:29Z</dcterms:created>
  <dcterms:modified xsi:type="dcterms:W3CDTF">2026-05-15T10:09:51Z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0x0101008E25670BE377154BAD1C9BBF22B81D14</vt:lpwstr>
  </property>
  <property fmtid="{D5CDD505-2E9C-101B-9397-08002B2CF9AE}" pid="3" name="MediaServiceImageTags">
    <vt:lpwstr/>
  </property>
</Properties>
</file>