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K:\pirkimu skyrius\VIEŠIEJI PIRKIMAI\_Pirkimai Inga\Pirkimas 2026\Prekes, paslaugos, darbai\Biokuro ir pelenų transportavimo\Konkurso sąlygos\"/>
    </mc:Choice>
  </mc:AlternateContent>
  <xr:revisionPtr revIDLastSave="0" documentId="13_ncr:1_{722DD19E-0F29-482C-A52D-542689C48927}" xr6:coauthVersionLast="47" xr6:coauthVersionMax="47" xr10:uidLastSave="{00000000-0000-0000-0000-000000000000}"/>
  <bookViews>
    <workbookView xWindow="-108" yWindow="-108" windowWidth="23256" windowHeight="12456" tabRatio="594" firstSheet="4" activeTab="4" xr2:uid="{00000000-000D-0000-FFFF-FFFF00000000}"/>
  </bookViews>
  <sheets>
    <sheet name="17 p.o.d. Dyzelino kolonėlės " sheetId="6" state="hidden" r:id="rId1"/>
    <sheet name="darbai2" sheetId="3" state="hidden" r:id="rId2"/>
    <sheet name="Sheet1" sheetId="4" state="hidden" r:id="rId3"/>
    <sheet name="Sheet2" sheetId="5" state="hidden" r:id="rId4"/>
    <sheet name="Remonto paslaugos" sheetId="22" r:id="rId5"/>
    <sheet name="Detalės" sheetId="21" r:id="rId6"/>
    <sheet name="Sheet4" sheetId="26" state="hidden" r:id="rId7"/>
    <sheet name="Sheet3" sheetId="27" state="hidden" r:id="rId8"/>
  </sheets>
  <definedNames>
    <definedName name="_xlnm.Print_Area" localSheetId="0">'17 p.o.d. Dyzelino kolonėlės '!$A$1:$G$140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22" l="1"/>
  <c r="F531" i="21"/>
  <c r="F480" i="21"/>
  <c r="F481" i="21"/>
  <c r="F482" i="21"/>
  <c r="F483" i="21"/>
  <c r="F484" i="21"/>
  <c r="F485" i="21"/>
  <c r="F486" i="21"/>
  <c r="F487" i="21"/>
  <c r="F488" i="21"/>
  <c r="F489" i="21"/>
  <c r="F490" i="21"/>
  <c r="F491" i="21"/>
  <c r="F492" i="21"/>
  <c r="F471" i="21"/>
  <c r="F462" i="21"/>
  <c r="F463" i="21"/>
  <c r="F464" i="21"/>
  <c r="F465" i="21"/>
  <c r="F466" i="21"/>
  <c r="F467" i="21"/>
  <c r="F468" i="21"/>
  <c r="F469" i="21"/>
  <c r="F470" i="21"/>
  <c r="F472" i="21"/>
  <c r="F473" i="21"/>
  <c r="F474" i="21"/>
  <c r="F444" i="21"/>
  <c r="F445" i="21"/>
  <c r="F446" i="21"/>
  <c r="F447" i="21"/>
  <c r="F448" i="21"/>
  <c r="F449" i="21"/>
  <c r="F450" i="21"/>
  <c r="F451" i="21"/>
  <c r="F452" i="21"/>
  <c r="F453" i="21"/>
  <c r="F454" i="21"/>
  <c r="F455" i="21"/>
  <c r="F456" i="21"/>
  <c r="F433" i="21"/>
  <c r="F438" i="21"/>
  <c r="F436" i="21"/>
  <c r="F434" i="21"/>
  <c r="F435" i="21"/>
  <c r="F437" i="21"/>
  <c r="F412" i="21"/>
  <c r="F389" i="21"/>
  <c r="F397" i="21"/>
  <c r="F395" i="21"/>
  <c r="F396" i="21"/>
  <c r="F398" i="21"/>
  <c r="F399" i="21"/>
  <c r="F400" i="21"/>
  <c r="F401" i="21"/>
  <c r="F402" i="21"/>
  <c r="F403" i="21"/>
  <c r="F404" i="21"/>
  <c r="F405" i="21"/>
  <c r="F406" i="21"/>
  <c r="F407" i="21"/>
  <c r="F394" i="21"/>
  <c r="F388" i="21"/>
  <c r="F377" i="21"/>
  <c r="F378" i="21"/>
  <c r="F379" i="21"/>
  <c r="F380" i="21"/>
  <c r="F381" i="21"/>
  <c r="F382" i="21"/>
  <c r="F383" i="21"/>
  <c r="F384" i="21"/>
  <c r="F385" i="21"/>
  <c r="F386" i="21"/>
  <c r="F387" i="21"/>
  <c r="F361" i="21"/>
  <c r="F353" i="21"/>
  <c r="F354" i="21"/>
  <c r="F355" i="21"/>
  <c r="F356" i="21"/>
  <c r="F357" i="21"/>
  <c r="F358" i="21"/>
  <c r="F359" i="21"/>
  <c r="F360" i="21"/>
  <c r="F339" i="21"/>
  <c r="F340" i="21"/>
  <c r="F341" i="21"/>
  <c r="F342" i="21"/>
  <c r="F343" i="21"/>
  <c r="F344" i="21"/>
  <c r="F345" i="21"/>
  <c r="F346" i="21"/>
  <c r="F347" i="21"/>
  <c r="F321" i="21"/>
  <c r="F309" i="21"/>
  <c r="F300" i="21"/>
  <c r="F301" i="21"/>
  <c r="F302" i="21"/>
  <c r="F303" i="21"/>
  <c r="F304" i="21"/>
  <c r="F305" i="21"/>
  <c r="F306" i="21"/>
  <c r="F307" i="21"/>
  <c r="F308" i="21"/>
  <c r="F310" i="21"/>
  <c r="F311" i="21"/>
  <c r="F312" i="21"/>
  <c r="F299" i="21"/>
  <c r="F38" i="21"/>
  <c r="F19" i="21"/>
  <c r="F10" i="21"/>
  <c r="F11" i="21"/>
  <c r="F12" i="21"/>
  <c r="F13" i="21"/>
  <c r="F14" i="21"/>
  <c r="F15" i="21"/>
  <c r="F16" i="21"/>
  <c r="F17" i="21"/>
  <c r="F18" i="21"/>
  <c r="F20" i="21"/>
  <c r="F21" i="21"/>
  <c r="F22" i="21"/>
  <c r="F9" i="21"/>
  <c r="F167" i="22"/>
  <c r="F530" i="21" l="1"/>
  <c r="F525" i="21"/>
  <c r="F524" i="21"/>
  <c r="F523" i="21"/>
  <c r="F522" i="21"/>
  <c r="F521" i="21"/>
  <c r="F520" i="21"/>
  <c r="F519" i="21"/>
  <c r="F514" i="21"/>
  <c r="F513" i="21"/>
  <c r="F512" i="21"/>
  <c r="F511" i="21"/>
  <c r="F510" i="21"/>
  <c r="F509" i="21"/>
  <c r="F508" i="21"/>
  <c r="F503" i="21"/>
  <c r="F502" i="21"/>
  <c r="F501" i="21"/>
  <c r="F500" i="21"/>
  <c r="F499" i="21"/>
  <c r="F498" i="21"/>
  <c r="F497" i="21"/>
  <c r="F479" i="21"/>
  <c r="F461" i="21"/>
  <c r="F443" i="21"/>
  <c r="F432" i="21"/>
  <c r="F431" i="21"/>
  <c r="F430" i="21"/>
  <c r="F429" i="21"/>
  <c r="F428" i="21"/>
  <c r="F427" i="21"/>
  <c r="F426" i="21"/>
  <c r="F425" i="21"/>
  <c r="F420" i="21"/>
  <c r="F419" i="21"/>
  <c r="F418" i="21"/>
  <c r="F417" i="21"/>
  <c r="F416" i="21"/>
  <c r="F415" i="21"/>
  <c r="F414" i="21"/>
  <c r="F413" i="21"/>
  <c r="F376" i="21"/>
  <c r="F371" i="21"/>
  <c r="F370" i="21"/>
  <c r="F369" i="21"/>
  <c r="F368" i="21"/>
  <c r="F367" i="21"/>
  <c r="F366" i="21"/>
  <c r="F352" i="21"/>
  <c r="F338" i="21"/>
  <c r="F286" i="21"/>
  <c r="F287" i="21"/>
  <c r="F288" i="21"/>
  <c r="F289" i="21"/>
  <c r="F290" i="21"/>
  <c r="F291" i="21"/>
  <c r="F292" i="21"/>
  <c r="F293" i="21"/>
  <c r="F294" i="21"/>
  <c r="F270" i="21"/>
  <c r="F271" i="21"/>
  <c r="F272" i="21"/>
  <c r="F273" i="21"/>
  <c r="F274" i="21"/>
  <c r="F275" i="21"/>
  <c r="F276" i="21"/>
  <c r="F6" i="22"/>
  <c r="F7" i="22"/>
  <c r="F8"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333" i="21"/>
  <c r="F330" i="21"/>
  <c r="F285" i="21"/>
  <c r="F267" i="21"/>
  <c r="F250" i="21"/>
  <c r="F239" i="21"/>
  <c r="F229" i="21"/>
  <c r="F219" i="21"/>
  <c r="F192" i="21"/>
  <c r="F181" i="21"/>
  <c r="F159" i="21"/>
  <c r="F139" i="21"/>
  <c r="F122" i="21"/>
  <c r="F105" i="21"/>
  <c r="F89" i="21"/>
  <c r="F68" i="21"/>
  <c r="F45" i="21"/>
  <c r="F40" i="21"/>
  <c r="F27" i="21"/>
  <c r="F177" i="21"/>
  <c r="F329" i="21" l="1"/>
  <c r="F331" i="21"/>
  <c r="F332" i="21"/>
  <c r="F328" i="21"/>
  <c r="F318" i="21"/>
  <c r="F319" i="21"/>
  <c r="F320" i="21"/>
  <c r="F322" i="21"/>
  <c r="F323" i="21"/>
  <c r="F317" i="21"/>
  <c r="F282" i="21"/>
  <c r="F283" i="21"/>
  <c r="F284" i="21"/>
  <c r="F281" i="21"/>
  <c r="F264" i="21"/>
  <c r="F265" i="21"/>
  <c r="F266" i="21"/>
  <c r="F268" i="21"/>
  <c r="F269" i="21"/>
  <c r="F263" i="21"/>
  <c r="F246" i="21"/>
  <c r="F247" i="21"/>
  <c r="F248" i="21"/>
  <c r="F249" i="21"/>
  <c r="F251" i="21"/>
  <c r="F252" i="21"/>
  <c r="F253" i="21"/>
  <c r="F254" i="21"/>
  <c r="F255" i="21"/>
  <c r="F256" i="21"/>
  <c r="F257" i="21"/>
  <c r="F258" i="21"/>
  <c r="F245" i="21"/>
  <c r="F228" i="21"/>
  <c r="F230" i="21"/>
  <c r="F231" i="21"/>
  <c r="F232" i="21"/>
  <c r="F233" i="21"/>
  <c r="F234" i="21"/>
  <c r="F235" i="21"/>
  <c r="F236" i="21"/>
  <c r="F237" i="21"/>
  <c r="F238" i="21"/>
  <c r="F240" i="21"/>
  <c r="F227" i="21"/>
  <c r="F217" i="21"/>
  <c r="F218" i="21"/>
  <c r="F220" i="21"/>
  <c r="F221" i="21"/>
  <c r="F222" i="21"/>
  <c r="F216" i="21"/>
  <c r="F209" i="21"/>
  <c r="F210" i="21"/>
  <c r="F211" i="21"/>
  <c r="F208" i="21"/>
  <c r="F198" i="21"/>
  <c r="F199" i="21"/>
  <c r="F200" i="21"/>
  <c r="F201" i="21"/>
  <c r="F202" i="21"/>
  <c r="F203" i="21"/>
  <c r="F197" i="21"/>
  <c r="F187" i="21"/>
  <c r="F188" i="21"/>
  <c r="F189" i="21"/>
  <c r="F190" i="21"/>
  <c r="F191" i="21"/>
  <c r="F186" i="21"/>
  <c r="F172" i="21"/>
  <c r="F173" i="21"/>
  <c r="F174" i="21"/>
  <c r="F175" i="21"/>
  <c r="F176" i="21"/>
  <c r="F178" i="21"/>
  <c r="F179" i="21"/>
  <c r="F180" i="21"/>
  <c r="F171" i="21"/>
  <c r="F154" i="21"/>
  <c r="F155" i="21"/>
  <c r="F156" i="21"/>
  <c r="F157" i="21"/>
  <c r="F158" i="21"/>
  <c r="F160" i="21"/>
  <c r="F161" i="21"/>
  <c r="F162" i="21"/>
  <c r="F163" i="21"/>
  <c r="F164" i="21"/>
  <c r="F165" i="21"/>
  <c r="F166" i="21"/>
  <c r="F153" i="21"/>
  <c r="F141" i="21"/>
  <c r="F136" i="21"/>
  <c r="F137" i="21"/>
  <c r="F138" i="21"/>
  <c r="F140" i="21"/>
  <c r="F142" i="21"/>
  <c r="F143" i="21"/>
  <c r="F144" i="21"/>
  <c r="F145" i="21"/>
  <c r="F146" i="21"/>
  <c r="F147" i="21"/>
  <c r="F148" i="21"/>
  <c r="F135" i="21"/>
  <c r="F118" i="21"/>
  <c r="F119" i="21"/>
  <c r="F120" i="21"/>
  <c r="F121" i="21"/>
  <c r="F123" i="21"/>
  <c r="F124" i="21"/>
  <c r="F125" i="21"/>
  <c r="F126" i="21"/>
  <c r="F127" i="21"/>
  <c r="F128" i="21"/>
  <c r="F129" i="21"/>
  <c r="F130" i="21"/>
  <c r="F117" i="21"/>
  <c r="F100" i="21"/>
  <c r="F101" i="21"/>
  <c r="F102" i="21"/>
  <c r="F103" i="21"/>
  <c r="F104" i="21"/>
  <c r="F106" i="21"/>
  <c r="F107" i="21"/>
  <c r="F108" i="21"/>
  <c r="F109" i="21"/>
  <c r="F110" i="21"/>
  <c r="F111" i="21"/>
  <c r="F112" i="21"/>
  <c r="F99" i="21"/>
  <c r="F82" i="21"/>
  <c r="F83" i="21"/>
  <c r="F84" i="21"/>
  <c r="F85" i="21"/>
  <c r="F86" i="21"/>
  <c r="F87" i="21"/>
  <c r="F88" i="21"/>
  <c r="F90" i="21"/>
  <c r="F91" i="21"/>
  <c r="F92" i="21"/>
  <c r="F93" i="21"/>
  <c r="F94" i="21"/>
  <c r="F81" i="21"/>
  <c r="F64" i="21"/>
  <c r="F65" i="21"/>
  <c r="F66" i="21"/>
  <c r="F67" i="21"/>
  <c r="F69" i="21"/>
  <c r="F70" i="21"/>
  <c r="F71" i="21"/>
  <c r="F72" i="21"/>
  <c r="F73" i="21"/>
  <c r="F74" i="21"/>
  <c r="F75" i="21"/>
  <c r="F76" i="21"/>
  <c r="F63" i="21"/>
  <c r="F46" i="21"/>
  <c r="F47" i="21"/>
  <c r="F48" i="21"/>
  <c r="F49" i="21"/>
  <c r="F50" i="21"/>
  <c r="F51" i="21"/>
  <c r="F52" i="21"/>
  <c r="F53" i="21"/>
  <c r="F54" i="21"/>
  <c r="F55" i="21"/>
  <c r="F56" i="21"/>
  <c r="F57" i="21"/>
  <c r="F58" i="21"/>
  <c r="F28" i="21"/>
  <c r="F29" i="21"/>
  <c r="F30" i="21"/>
  <c r="F31" i="21"/>
  <c r="F32" i="21"/>
  <c r="F33" i="21"/>
  <c r="F34" i="21"/>
  <c r="F35" i="21"/>
  <c r="F36" i="21"/>
  <c r="F37" i="21"/>
  <c r="F39" i="21"/>
  <c r="Q15" i="5" l="1"/>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14" i="5"/>
</calcChain>
</file>

<file path=xl/sharedStrings.xml><?xml version="1.0" encoding="utf-8"?>
<sst xmlns="http://schemas.openxmlformats.org/spreadsheetml/2006/main" count="6165" uniqueCount="1762">
  <si>
    <t>Eil. Nr.</t>
  </si>
  <si>
    <t>Įrenginio aprašymas</t>
  </si>
  <si>
    <t>Mato vnt.</t>
  </si>
  <si>
    <t>1. Dyzelinio kuro išdavimo kolonėlė Nr. 1</t>
  </si>
  <si>
    <t>1.1.</t>
  </si>
  <si>
    <t>Įrenginys:</t>
  </si>
  <si>
    <t>vnt.</t>
  </si>
  <si>
    <t>Atsarginės dalys:</t>
  </si>
  <si>
    <t>Sandarinimo žiedas</t>
  </si>
  <si>
    <t xml:space="preserve">Rotorius </t>
  </si>
  <si>
    <t>Guolių komplektas</t>
  </si>
  <si>
    <t>Riebokšlių komplektas</t>
  </si>
  <si>
    <t>Krumpliaračių komplektas</t>
  </si>
  <si>
    <t>Tarpinių komplektas</t>
  </si>
  <si>
    <t>Drenavimo kaištis</t>
  </si>
  <si>
    <t>Pavaros mova</t>
  </si>
  <si>
    <t>Elektroninis apsukų skaičiuotuvas</t>
  </si>
  <si>
    <t>val.</t>
  </si>
  <si>
    <t>Remonto valandinis įkainis</t>
  </si>
  <si>
    <t>1.2.</t>
  </si>
  <si>
    <t xml:space="preserve"> </t>
  </si>
  <si>
    <t>Salenoidinis vožtuvas</t>
  </si>
  <si>
    <t>Diafragma</t>
  </si>
  <si>
    <t>1.3.</t>
  </si>
  <si>
    <t>1.4.</t>
  </si>
  <si>
    <t>Vidinis filtravimo krepšelis</t>
  </si>
  <si>
    <t>Manometras</t>
  </si>
  <si>
    <t>1.5.</t>
  </si>
  <si>
    <t>Polinkio juosta</t>
  </si>
  <si>
    <t>Plūdė</t>
  </si>
  <si>
    <t>Plūdės apsauga</t>
  </si>
  <si>
    <t>1.6.</t>
  </si>
  <si>
    <t>Pajungimo atvamzdis</t>
  </si>
  <si>
    <t>Išėjimo alkūnė</t>
  </si>
  <si>
    <t>Spyruoklinis mechanizmas</t>
  </si>
  <si>
    <t>Dantytas kvadrantas</t>
  </si>
  <si>
    <t>1.7.</t>
  </si>
  <si>
    <t>Atbulinis vožtuvas</t>
  </si>
  <si>
    <t>Sujungimo mova</t>
  </si>
  <si>
    <t>Žarna atspari naftos produktams, armuota D-50 mm. (išorinis)</t>
  </si>
  <si>
    <t>m.</t>
  </si>
  <si>
    <t>Greito sujungimo mova</t>
  </si>
  <si>
    <t>1.8.</t>
  </si>
  <si>
    <t>Klaviatūra</t>
  </si>
  <si>
    <t>2. Dyzelinio kuro išdavimo kolonėlė Nr. 2</t>
  </si>
  <si>
    <t>2.1.</t>
  </si>
  <si>
    <t>2.2.</t>
  </si>
  <si>
    <t>2.3.</t>
  </si>
  <si>
    <t>2.4.</t>
  </si>
  <si>
    <t>2.5.</t>
  </si>
  <si>
    <t>2.6.</t>
  </si>
  <si>
    <t>2.7.</t>
  </si>
  <si>
    <t>2.8.</t>
  </si>
  <si>
    <t>Žarna atspari naftos produktams, armuota D-35 mm. (išorinis)</t>
  </si>
  <si>
    <t>3. Alyvos kolonėlė 1,5 m³/h</t>
  </si>
  <si>
    <t>3.1.</t>
  </si>
  <si>
    <t>3.2.</t>
  </si>
  <si>
    <t>4. Skaitiklis</t>
  </si>
  <si>
    <t>5. Dyzelinio kuro siurbliai</t>
  </si>
  <si>
    <t>5.1.</t>
  </si>
  <si>
    <t xml:space="preserve">Velenas </t>
  </si>
  <si>
    <t>Sparnuotė</t>
  </si>
  <si>
    <t>Guolių atrama</t>
  </si>
  <si>
    <t>Guolių veržlės</t>
  </si>
  <si>
    <t>Mechaninis tarpiklis</t>
  </si>
  <si>
    <t>Fiksavimo žiedas</t>
  </si>
  <si>
    <t>Movos fiksavimo kaištis</t>
  </si>
  <si>
    <t>Alyvos papildymo kamštis</t>
  </si>
  <si>
    <t>5.2.</t>
  </si>
  <si>
    <t>5.3.</t>
  </si>
  <si>
    <t>5.4.</t>
  </si>
  <si>
    <t>5.5.</t>
  </si>
  <si>
    <t>5.6.</t>
  </si>
  <si>
    <t>5.7.</t>
  </si>
  <si>
    <t>6. Alyvos siurblys</t>
  </si>
  <si>
    <t>6.1.</t>
  </si>
  <si>
    <t>Varomasis krumpliaratis</t>
  </si>
  <si>
    <t>Varančiojo krumpliaračio ašis</t>
  </si>
  <si>
    <t>Rotorius</t>
  </si>
  <si>
    <t>Guolio kronšteinas</t>
  </si>
  <si>
    <t>Mova</t>
  </si>
  <si>
    <t>Vožtuvas</t>
  </si>
  <si>
    <t>Sujungimo žiedas</t>
  </si>
  <si>
    <t>Temperatūros sensorius</t>
  </si>
  <si>
    <t>Reguliavimo vožtuvas</t>
  </si>
  <si>
    <t>7. Siurblių elektros varikliai</t>
  </si>
  <si>
    <t>7.1.</t>
  </si>
  <si>
    <t>Užspaudžiamasis žiedas</t>
  </si>
  <si>
    <t>Prizminis pleištas</t>
  </si>
  <si>
    <t>Statorius</t>
  </si>
  <si>
    <t>Gnybtas</t>
  </si>
  <si>
    <t>7.2.</t>
  </si>
  <si>
    <t>7.3.</t>
  </si>
  <si>
    <t>7.4.</t>
  </si>
  <si>
    <t>7.5.</t>
  </si>
  <si>
    <t>7.6.</t>
  </si>
  <si>
    <t>7.7.</t>
  </si>
  <si>
    <t>7.8.</t>
  </si>
  <si>
    <t>8. Cisterninių vagonų ir autocisternų įpylimo/išpylimo įrenginiai</t>
  </si>
  <si>
    <t>8.1.</t>
  </si>
  <si>
    <t>Šarnyrinis sujungimas</t>
  </si>
  <si>
    <t>Šarnyrinio sujungimo guolis</t>
  </si>
  <si>
    <t>Šarnyrinio sujungimo pagrindinė tarpinė</t>
  </si>
  <si>
    <t>Prijungiamoji galvutė</t>
  </si>
  <si>
    <t>Kompensatorius</t>
  </si>
  <si>
    <t>Tepalinė</t>
  </si>
  <si>
    <t>vnt</t>
  </si>
  <si>
    <t>Prisijungimo galvutės sandarinimo žiedas</t>
  </si>
  <si>
    <t>Prisijungimo galvutės krumplys</t>
  </si>
  <si>
    <t>8.2.</t>
  </si>
  <si>
    <t>8.3.</t>
  </si>
  <si>
    <t>Spyruoklinis uždarymo/atidarymo vožtuvas:</t>
  </si>
  <si>
    <t>Tarpinė</t>
  </si>
  <si>
    <t>Vidinis vožtuvas</t>
  </si>
  <si>
    <t>Vožtuvo atidarymo/uždarymo svirtys</t>
  </si>
  <si>
    <t>2-jų dalių lietas šarnyras:</t>
  </si>
  <si>
    <t>Pagrindinė tarpinė</t>
  </si>
  <si>
    <t>Rutuliukas</t>
  </si>
  <si>
    <t>Tarpinė nuo dulkių</t>
  </si>
  <si>
    <t>2-jų dalių ištekintas šarnyras:</t>
  </si>
  <si>
    <t>Išardomas flanšinis šarnyrinis sujungimas:</t>
  </si>
  <si>
    <t>Tepalo užpildymo ertmė</t>
  </si>
  <si>
    <t>Spyruoklinis balansyras:</t>
  </si>
  <si>
    <t>Fiksatorius</t>
  </si>
  <si>
    <t>Smeigė</t>
  </si>
  <si>
    <t>Guolio flanšas</t>
  </si>
  <si>
    <t>Suspaudimo spyruoklė</t>
  </si>
  <si>
    <t>8.4.</t>
  </si>
  <si>
    <t>8.5.</t>
  </si>
  <si>
    <t>Žarna armuota</t>
  </si>
  <si>
    <t xml:space="preserve">Žarnos antgalis </t>
  </si>
  <si>
    <t>8.6.</t>
  </si>
  <si>
    <t>Alkūninė jungtis</t>
  </si>
  <si>
    <t>8.7.</t>
  </si>
  <si>
    <t>Tepalo užpildymo kaištis</t>
  </si>
  <si>
    <t>8.8.</t>
  </si>
  <si>
    <t>8.9.</t>
  </si>
  <si>
    <t>Varžtas</t>
  </si>
  <si>
    <t>Veržlė</t>
  </si>
  <si>
    <t xml:space="preserve">Armuota žarna </t>
  </si>
  <si>
    <t>9. Plieninės flanšinės pleištinės sklendės elektros pavaroms</t>
  </si>
  <si>
    <t>9.1.</t>
  </si>
  <si>
    <t>Pleištas su tarpinė</t>
  </si>
  <si>
    <t>Veleno riebokšlis</t>
  </si>
  <si>
    <t>Flanšo tarpinė</t>
  </si>
  <si>
    <t>9.2.</t>
  </si>
  <si>
    <t>9.3.</t>
  </si>
  <si>
    <t>9.4.</t>
  </si>
  <si>
    <t>9.5.</t>
  </si>
  <si>
    <t>10. Plieninės flanšinės rutulinės sklendės elektros pavaroms</t>
  </si>
  <si>
    <t>10.1.</t>
  </si>
  <si>
    <t>Perėjimas</t>
  </si>
  <si>
    <t>Lizdo riebokšlis</t>
  </si>
  <si>
    <t>10.2.</t>
  </si>
  <si>
    <t xml:space="preserve">11. Plieninės flanšinės pleištinės sklendės </t>
  </si>
  <si>
    <t>11.1.</t>
  </si>
  <si>
    <t>Valdymo ratas</t>
  </si>
  <si>
    <t>11.2.</t>
  </si>
  <si>
    <t>11.3.</t>
  </si>
  <si>
    <t>11.4.</t>
  </si>
  <si>
    <t>11.5.</t>
  </si>
  <si>
    <t>12. Plieninės flanšinės rutulinės sklendės</t>
  </si>
  <si>
    <t>12.1.</t>
  </si>
  <si>
    <t>12.2.</t>
  </si>
  <si>
    <t>12.3.</t>
  </si>
  <si>
    <t>12.4.</t>
  </si>
  <si>
    <t>12.5.</t>
  </si>
  <si>
    <t>12.6.</t>
  </si>
  <si>
    <t>12.7.</t>
  </si>
  <si>
    <t>12.8.</t>
  </si>
  <si>
    <t>12.9.</t>
  </si>
  <si>
    <t>13. Plieninės srieginės rutulinės sklendės</t>
  </si>
  <si>
    <t>13.1.</t>
  </si>
  <si>
    <t>Perėjimas išorė/išorė</t>
  </si>
  <si>
    <t>13.2.</t>
  </si>
  <si>
    <t>13.3.</t>
  </si>
  <si>
    <t>13.4.</t>
  </si>
  <si>
    <t>14. Elektros pavaros sklendėms</t>
  </si>
  <si>
    <t>14.1.</t>
  </si>
  <si>
    <t>Varančioji mova</t>
  </si>
  <si>
    <t>Varančiosios movos atraminis guolis</t>
  </si>
  <si>
    <t>Padėties indikatorius</t>
  </si>
  <si>
    <t>Jungiklių mechanizmas</t>
  </si>
  <si>
    <t>Galinies padėties daviklis</t>
  </si>
  <si>
    <t>Reduktorius</t>
  </si>
  <si>
    <t>Elektros variklis:</t>
  </si>
  <si>
    <t>Rotoriaus guolis</t>
  </si>
  <si>
    <t>14.2.</t>
  </si>
  <si>
    <t>14.3.</t>
  </si>
  <si>
    <t>14.4.</t>
  </si>
  <si>
    <t>14.5.</t>
  </si>
  <si>
    <t>14.6.</t>
  </si>
  <si>
    <t>14.7.</t>
  </si>
  <si>
    <t>14.8.</t>
  </si>
  <si>
    <t>15. Atbuliniai vožtuvai</t>
  </si>
  <si>
    <t>15.1.</t>
  </si>
  <si>
    <t>Dangčio tarpinė</t>
  </si>
  <si>
    <t>15.2.</t>
  </si>
  <si>
    <t>15.3.</t>
  </si>
  <si>
    <t>15.4.</t>
  </si>
  <si>
    <t>15.5.</t>
  </si>
  <si>
    <t xml:space="preserve">16. Apsauginis vožtuvas </t>
  </si>
  <si>
    <t>16.1.</t>
  </si>
  <si>
    <t>16.2.</t>
  </si>
  <si>
    <t>17. Srauto reguliavimo vožtuvas</t>
  </si>
  <si>
    <t>17.1.</t>
  </si>
  <si>
    <t xml:space="preserve">Srauto skirtumo kontrolės vožtuvas </t>
  </si>
  <si>
    <t>Solenoidinis vožtuvas</t>
  </si>
  <si>
    <t>Vamzdelių ir jungčių komplektas</t>
  </si>
  <si>
    <t>18. Filtrai</t>
  </si>
  <si>
    <t>18.1.</t>
  </si>
  <si>
    <t>18.2.</t>
  </si>
  <si>
    <t>18.3.</t>
  </si>
  <si>
    <t>18.4.</t>
  </si>
  <si>
    <t>18.5.</t>
  </si>
  <si>
    <t>18.6.</t>
  </si>
  <si>
    <t>18.7.</t>
  </si>
  <si>
    <t>Vidinis filtravimo krepšys</t>
  </si>
  <si>
    <t>19. Nuorintojai</t>
  </si>
  <si>
    <t>19.1.</t>
  </si>
  <si>
    <t>19.2.</t>
  </si>
  <si>
    <t>Išsiplėtimo indas</t>
  </si>
  <si>
    <t>Elektromagnetinis vožtuvas</t>
  </si>
  <si>
    <t>20. Išsiplėtimo indas</t>
  </si>
  <si>
    <t>20.1.</t>
  </si>
  <si>
    <t>Guminė pūslė su ventiliu</t>
  </si>
  <si>
    <t>21. Technologinis vamzdynas</t>
  </si>
  <si>
    <t>21.1.</t>
  </si>
  <si>
    <t>Medžiaga:</t>
  </si>
  <si>
    <t>Vamzdis be izoliacijos</t>
  </si>
  <si>
    <t>Vamzdis dažytas</t>
  </si>
  <si>
    <t>Vamzdis su PE izoliacija</t>
  </si>
  <si>
    <t>21.4.</t>
  </si>
  <si>
    <t>21.6.</t>
  </si>
  <si>
    <t>22. Flanšai</t>
  </si>
  <si>
    <t>22.1.</t>
  </si>
  <si>
    <t xml:space="preserve">Flanšas </t>
  </si>
  <si>
    <t>22.5.</t>
  </si>
  <si>
    <t>23. Alkūnės</t>
  </si>
  <si>
    <t>23.1.</t>
  </si>
  <si>
    <t>Alkunė 45º</t>
  </si>
  <si>
    <t>Alkunė 90º</t>
  </si>
  <si>
    <t>Alkūnė 45º</t>
  </si>
  <si>
    <t>Alkūnė 90º</t>
  </si>
  <si>
    <t>23.5.</t>
  </si>
  <si>
    <t>24. Trišakiai</t>
  </si>
  <si>
    <t>24.1.</t>
  </si>
  <si>
    <t>Trišakis</t>
  </si>
  <si>
    <t>24.2.</t>
  </si>
  <si>
    <t>25. Perėjimai</t>
  </si>
  <si>
    <t>25.1.</t>
  </si>
  <si>
    <t>Perėjimas koncentrinis</t>
  </si>
  <si>
    <t>Perėjimas ekscentrinis</t>
  </si>
  <si>
    <t>25.2.</t>
  </si>
  <si>
    <t>Medžiaga</t>
  </si>
  <si>
    <t>25.3.</t>
  </si>
  <si>
    <t>25.4.</t>
  </si>
  <si>
    <t>25.5.</t>
  </si>
  <si>
    <t>25.6.</t>
  </si>
  <si>
    <t>25.7.</t>
  </si>
  <si>
    <t>25.8.</t>
  </si>
  <si>
    <t>25.9.</t>
  </si>
  <si>
    <t>25.10.</t>
  </si>
  <si>
    <t>25.11.</t>
  </si>
  <si>
    <t>25.12.</t>
  </si>
  <si>
    <t>25.13.</t>
  </si>
  <si>
    <t>25.14.</t>
  </si>
  <si>
    <t>26. Dažų dozavimo sistema 1</t>
  </si>
  <si>
    <t>26.1.</t>
  </si>
  <si>
    <t>26.2.</t>
  </si>
  <si>
    <t>26.3.</t>
  </si>
  <si>
    <t>26.4.</t>
  </si>
  <si>
    <t>26.5.</t>
  </si>
  <si>
    <t>26.6.</t>
  </si>
  <si>
    <t>27. Dažų dozavimo sistema 2</t>
  </si>
  <si>
    <t>27.1.</t>
  </si>
  <si>
    <t>27.2.</t>
  </si>
  <si>
    <t>27.3.</t>
  </si>
  <si>
    <t>27.4.</t>
  </si>
  <si>
    <t>27.5.</t>
  </si>
  <si>
    <t>27.6.</t>
  </si>
  <si>
    <t>27.7.</t>
  </si>
  <si>
    <t>27.8.</t>
  </si>
  <si>
    <t>27.9.</t>
  </si>
  <si>
    <t>27.10.</t>
  </si>
  <si>
    <t>27.11.</t>
  </si>
  <si>
    <t>Vamzdelis su komplektuojančiomis dalimis arba lygiavertis</t>
  </si>
  <si>
    <t>27.12.</t>
  </si>
  <si>
    <t>27.13.</t>
  </si>
  <si>
    <t>27.14.</t>
  </si>
  <si>
    <t>27.15.</t>
  </si>
  <si>
    <t>27.16.</t>
  </si>
  <si>
    <t>27.17.</t>
  </si>
  <si>
    <t>27.18.</t>
  </si>
  <si>
    <t>27.19.</t>
  </si>
  <si>
    <t>27.20.</t>
  </si>
  <si>
    <t>27.21.</t>
  </si>
  <si>
    <t>28. Priedų dozavimo sistema</t>
  </si>
  <si>
    <t>28.1.</t>
  </si>
  <si>
    <t>28.2.</t>
  </si>
  <si>
    <t>28.3.</t>
  </si>
  <si>
    <t>Jungiamoji mova</t>
  </si>
  <si>
    <t>29. Alyvų šildymo įrenginys</t>
  </si>
  <si>
    <t>29.1.</t>
  </si>
  <si>
    <t>29.2.</t>
  </si>
  <si>
    <t>29.3.</t>
  </si>
  <si>
    <t>30. Technologinių procesų valdymo skydų komplektuojančios dalys</t>
  </si>
  <si>
    <t>30.1.</t>
  </si>
  <si>
    <t>30.6.</t>
  </si>
  <si>
    <t>30.12.</t>
  </si>
  <si>
    <t>30.13.</t>
  </si>
  <si>
    <t>30.14.</t>
  </si>
  <si>
    <t>30.15.</t>
  </si>
  <si>
    <t>30.17.</t>
  </si>
  <si>
    <t>30.18.</t>
  </si>
  <si>
    <t>30.19.</t>
  </si>
  <si>
    <t>30.20.</t>
  </si>
  <si>
    <t>30.21.</t>
  </si>
  <si>
    <t>30.22.</t>
  </si>
  <si>
    <t>30.23.</t>
  </si>
  <si>
    <t>30.24.</t>
  </si>
  <si>
    <t>30.25.</t>
  </si>
  <si>
    <t>30.26.</t>
  </si>
  <si>
    <t>30.29.</t>
  </si>
  <si>
    <t>30.31.</t>
  </si>
  <si>
    <t>30.32.</t>
  </si>
  <si>
    <t>30.33.</t>
  </si>
  <si>
    <t>30.34.</t>
  </si>
  <si>
    <t>Minkšto paleidimo įrenginys su komplektuojančiomis dalimis arba lygiavertis</t>
  </si>
  <si>
    <t>30.36.</t>
  </si>
  <si>
    <t>30.37.</t>
  </si>
  <si>
    <t>30.38.</t>
  </si>
  <si>
    <t>30.39.</t>
  </si>
  <si>
    <t>30.41.</t>
  </si>
  <si>
    <t>30.42.</t>
  </si>
  <si>
    <t>30.43.</t>
  </si>
  <si>
    <t>30.44.</t>
  </si>
  <si>
    <t>30.45.</t>
  </si>
  <si>
    <t>30.46.</t>
  </si>
  <si>
    <t>30.47.</t>
  </si>
  <si>
    <t>30.48.</t>
  </si>
  <si>
    <t>30.49.</t>
  </si>
  <si>
    <t>30.54.</t>
  </si>
  <si>
    <t>30.55.</t>
  </si>
  <si>
    <t>30.58.</t>
  </si>
  <si>
    <t>30.59.</t>
  </si>
  <si>
    <t>30.60.</t>
  </si>
  <si>
    <t>30.61.</t>
  </si>
  <si>
    <t>30.62.</t>
  </si>
  <si>
    <t>30.72.</t>
  </si>
  <si>
    <t>30.74.</t>
  </si>
  <si>
    <t>30.76.</t>
  </si>
  <si>
    <t>30.77.</t>
  </si>
  <si>
    <t>30.78.</t>
  </si>
  <si>
    <t>30.80.</t>
  </si>
  <si>
    <t>30.81.</t>
  </si>
  <si>
    <t>30.82.</t>
  </si>
  <si>
    <t>30.83.</t>
  </si>
  <si>
    <t>30.84.</t>
  </si>
  <si>
    <t>30.85.</t>
  </si>
  <si>
    <t>30.86.</t>
  </si>
  <si>
    <t>30.87.</t>
  </si>
  <si>
    <t>30.94.</t>
  </si>
  <si>
    <t>31. Naftos produktų lygio matavimo įrenginiai</t>
  </si>
  <si>
    <t>31.1.</t>
  </si>
  <si>
    <t>31.2.</t>
  </si>
  <si>
    <t>31.3.</t>
  </si>
  <si>
    <t>31.7.</t>
  </si>
  <si>
    <t>31.8.</t>
  </si>
  <si>
    <t>31.9.</t>
  </si>
  <si>
    <t>Pavadinimas: Atstumo matavimo įrenginys
Gamintojas: Dimetix
Modelis: DLS CH 15
Tipas: Lazerinis
Darbinė temperatūra: nuo -40 iki +50 ºC
Ryšio tipas: RS-232 and RS-422</t>
  </si>
  <si>
    <t>32.</t>
  </si>
  <si>
    <t>33.</t>
  </si>
  <si>
    <t>Pavadinimas: MIFARE kortelių skaitytuvas su USB jungtimi. Classic, Ultralight, Ultralight C, DESFire, MIFARE Plus palaikymas</t>
  </si>
  <si>
    <t>Pavadinimas: RFID MIFARE kortelės Classic, Ultralight, Ultralight C, DESFire, MIFARE Plus</t>
  </si>
  <si>
    <t>Įrenginys: RFID MIFARE kortelės Classic, Ultralight, Ultralight C, DESFire, MIFARE Plus arba lygiavertės</t>
  </si>
  <si>
    <t>Tiekėjas gali pasiūlyti kito gamintojo prekių analogus (lygiavertes prekes), jei jie yra tinkami ir pilnai suderinti su pirkėjo naudojamu įrenginiu. Tokiu atveju kartu su prekės pasiūlymu tiekėjas turi pateikti prekių aprašymus ar kitus dokumentus, įrodančius siūlomų prekių lygiavertiškumą, bei raštišką patvirtinimą, kad tiekėjas garantuoja pilną pirkėjo nuostolių atlyginimą, jeigu tiekėjo pasiūlytos lygiavertės prekės padarys žalą pirkėjo naudojamai įrangai</t>
  </si>
  <si>
    <t>Pavadinimas: Filtras 
Gamintojas: Smith Meter GmbH
Modelis: E-20/E-25 arba lygiavertis
Tipas: Linijinis
Slėgis: 16 bar.
Tėkmės greitis: 1000 l/min.
Produktas: Dyzelinas</t>
  </si>
  <si>
    <t xml:space="preserve">Pavadinimas: Oro atskirimo įrenginys 
Gamintojas: Smith Meter GmbH arba lygiavertis
Modelis: RB
Tipas: Plūdinis
Produktas: Dyzelinas
</t>
  </si>
  <si>
    <t>Pavadinimas: Valdymo terminalas
Gamintojas: UAB isistemoslt
Modelis: ITV-431201 arba lygiavertis
Tipas: Išorinis</t>
  </si>
  <si>
    <t>Autocisternų apatinio įpylimo šarnyrinis įrenginys su komplektuojančiomis dalimis Gamintojas: OFFICINE MECCANICHE CAVOURRESI
Modelis: 2239-U/B arba lygiavertis</t>
  </si>
  <si>
    <t>Srieginė sklendė su komplektuojančiomis dalimis Gamintojas: Econosto
Serija: 1602 arba lygiavertis</t>
  </si>
  <si>
    <t>Srauto kompiuteris su komplektuojančiomis dalimis Gamintojas: Krohne
Modelis: UFC300 arba lygiavertis</t>
  </si>
  <si>
    <t>Srauto daviklis su komplektuojančiomis dalimis Gamintojas: Krohne
Modelis: OPTISONIC 6300 arba lygiavertis</t>
  </si>
  <si>
    <t>Solenoidinis dozavimo siurblys su komplektuojančiomis dalimis Gamintojas: ProMinent
Modelis: Gamma/L arba lygiavertis</t>
  </si>
  <si>
    <t>Testavimo jungtis su komplektuojančiomis dalimis Gamintojas: Swagelok
Modelis: SS-12M-3 arba lygiavertis</t>
  </si>
  <si>
    <t>Dozavimo vožtuvas su komplektuojančiomis dalimis Gamintojas: Swagelok
Modelis: SS-CHN-12 arba lygiavertis</t>
  </si>
  <si>
    <t>Tarpinė jungtis su komplektuojančiomis dalimis Gamintojas: Swagelok
Modelis: SS-12M0-6 arba lygiavertis</t>
  </si>
  <si>
    <t>Sklendė su komplektuojančiomis dalimis Gamintojas: Swagelok
Modelis: SS-33VS6-MM arba lygiavertis</t>
  </si>
  <si>
    <t>Trišakis su komplektuojančiomis dalimis Gamintojas: Swagelok
Modelis: SS-6-MO-3 arba lygiavertis</t>
  </si>
  <si>
    <t>Adapteris su komplektuojančiomis dalimis Gamintojas: Swagelok
Modelis: SS-6-MTA-1-4RS arba lygiavertis</t>
  </si>
  <si>
    <t>Alkūnė su komplektuojančiomis dalimis Gamintojas: Swagelok
Modelis: SS-6-MO-9 arba lygiavertis</t>
  </si>
  <si>
    <t>Atbulinis vožtuvas su komplektuojančiomis dalimis Gamintojas: Swagelok
Modelis: SS-CHS 6MM-100 arba lygiavertis</t>
  </si>
  <si>
    <t>Filtras su komplektuojančiomis dalimis Gamintojas: Swagelok
Modelis: SS-6TF-MM-15 arba lygiavertis</t>
  </si>
  <si>
    <t>Lanksti žarnelė su antgaliais su komplektuojančiomis dalimis Gamintojas: Swagelok
Modelis: SS-4MBHT-12 arba lygiavertis</t>
  </si>
  <si>
    <t>Elektromagnetinis vožtuvas su komplektuojančiomis dalimis Gamintojas: Honeywell 
Modelis: 133V5463 arba lygiavertis</t>
  </si>
  <si>
    <t>Perėjimas su komplektuojančiomis dalimis Gamintojas: Swagelok
Modelis: SS-6-MTA-7-2RP arba lygiavertis</t>
  </si>
  <si>
    <t>Sujungimas su komplektuojančiomis dalimis Gamintojas: Swagelok
Modelis: SS-6MO-6 arba lygiavertis</t>
  </si>
  <si>
    <t>Alkūnė su komplektuojančiomis dalimis Gamintojas: Swagelok
Modelis: SS-12M0-9 arba lygiavertis</t>
  </si>
  <si>
    <t>Sujungimas su komplektuojančiomis dalimis Gamintojas: Swagelok
Modelis: SS-12M0-6 arba lygiavertis</t>
  </si>
  <si>
    <t>Sklendė su komplektuojančiomis dalimis Gamintojas: Swagelok
Modelis: SS-AFSS12MM arba lygiavertis</t>
  </si>
  <si>
    <t>Trišakis su komplektuojančiomis dalimis Gamintojas: Swagelok
Modelis: SS-12M0-3 arba lygiavertis</t>
  </si>
  <si>
    <t>Srauto reguliavimo sklendė elektros pavarai su komplektuojančiomis dalimis Gamintojas: Ramen trading AB
Modelis: KS25 arba lygiavertis</t>
  </si>
  <si>
    <t>Dyzelinio kuro dažų skaitiklis su komplektuojančiomis dalimis Gamintojas: VAF
Modelis: M31 arba lygiavertis</t>
  </si>
  <si>
    <t>Dyzelinio kuro dažų siurblys su komplektuojančiomis dalimis Gamintojas: ALLWEILER AG
Modelis: SPF 10R28G8.3-F-W16 arba lygiavertis</t>
  </si>
  <si>
    <t>Elektros variklis su komplektuojančiomis dalimis Gamintojas: SIEMENS
Modelis: 1MA7 arba lygiavertis</t>
  </si>
  <si>
    <t>Dyzelinio kuro priedų siurblys su komplektuojančiomis dalimis Gamintojas: ALLWEILER AG
Modelis: NB2/40-250 arba lygiavertis</t>
  </si>
  <si>
    <t>Elektros variklis su komplektuojančiomis dalimis Gamintojas: SAER ELETTROPOMPE
Modelis: NCB32 – 160/A arba lygiavertis</t>
  </si>
  <si>
    <t>Elektroninis apsukų skaičiuotuvas su komplektuojančiomis dalimis Gamintojas: ELTOMATIC
Tipas: 01-09 arba lygiavertis</t>
  </si>
  <si>
    <t>Termostatas su komplektuojančiomis dalimis Gamintojas: RAYCHEM
Modelis: AT-TS-14 arba lygiavertis</t>
  </si>
  <si>
    <t>Termostatas su komplektuojančiomis dalimis Gamintojas: RAYCHEM
Modelis: E-100-E arba lygiavertis</t>
  </si>
  <si>
    <t>Termostatas su komplektuojančiomis dalimis Gamintojas: RAYCHEM
Modelis: QTVR arba lygiavertis</t>
  </si>
  <si>
    <t>Magnetinis paleidiklis su komplektuojančiomis dalimis Gamintojas: Telemecanique
Modelis: LC1-D50AP7 arba lygiavertis</t>
  </si>
  <si>
    <t>Variklinė apsauga su komplektuojančiomis dalimis Gamintojas: Telemecanique
Modelis: GV2L22 arba lygiavertis</t>
  </si>
  <si>
    <t>Kombinuotas blokas varikliniai apsaugai ir kontaktoriui su komplektuojančiomis dalimis Gamintojas: Telemecanique
Modelis: GV2AF3 arba lygiavertis</t>
  </si>
  <si>
    <t>Mechaninės elektrinės blokuotės rinkinys kontaktoriams su komplektuojančiomis dalimis Gamintojas: Telemecanique
Modelis: GV2AF3 arba lygiavertis</t>
  </si>
  <si>
    <t>Automatinis jungiklis su komplektuojančiomis dalimis Gamintojas: Telemecanique
Modelis: GV3L65 arba lygiavertis</t>
  </si>
  <si>
    <t>Papildomi kontaktai su komplektuojančiomis dalimis Gamintojas: Telemecanique
Modelis: GVAE11 arba lygiavertis</t>
  </si>
  <si>
    <t>Ventiliatorius su filtru su komplektuojančiomis dalimis Gamintojas: Stego
Modelis: FF018 arba lygiavertis</t>
  </si>
  <si>
    <t>Grotelės su filtru su komplektuojančiomis dalimis Gamintojas: Stego
Modelis: EE11802 arba lygiavertis</t>
  </si>
  <si>
    <t>Termostatas su komplektuojančiomis dalimis Gamintojas: Stego
Modelis: KTS011 arba lygiavertis</t>
  </si>
  <si>
    <t>Termostatas su komplektuojančiomis dalimis Gamintojas: Stego
Modelis: KT0011 arba lygiavertis</t>
  </si>
  <si>
    <t>Hidrostatas su komplektuojančiomis dalimis Gamintojas: Stego
Modelis: MFRO12 arba lygiavertis</t>
  </si>
  <si>
    <t>Elektrinis šildytuvas su komplektuojančiomis dalimis Gamintojas: Stego
Modelis: HGL046 arba lygiavertis</t>
  </si>
  <si>
    <t>Dažnio keitiklis su komplektuojančiomis dalimis Gamintojas: Mitsubishi
Modelis: FR-F740-00380-EC arba lygiavertis</t>
  </si>
  <si>
    <t>Dažnio keitiklis su komplektuojančiomis dalimis Gamintojas: Mitsubishi
Modelis: FR-F740-00126-EC arba lygiavertis</t>
  </si>
  <si>
    <t>Apsauginė relė su komplektuojančiomis dalimis Gamintojas: Schneider
Modelis: XPSAC5121P arba lygiavertis</t>
  </si>
  <si>
    <t>Mygtukas su signalizacija su komplektuojančiomis dalimis Gamintojas: Schneider
Modelis: XB5 AW33M5 arba lygiavertis</t>
  </si>
  <si>
    <t>Lemputė su komplektuojančiomis dalimis Gamintojas: Schneider
Modelis: XB5 AVM3 arba lygiavertis</t>
  </si>
  <si>
    <t>3-jų padėčių perjungiklis su raktu su komplektuojančiomis dalimis Gamintojas: Schneider
Modelis: XB5 AG03 arba lygiavertis</t>
  </si>
  <si>
    <t>Magnetinis paleidiklis su komplektuojančiomis dalimis Gamintojas: Schneider
Modelis: LC1 D09 P7 arba lygiavertis</t>
  </si>
  <si>
    <t>Magnetinis paleidiklis su komplektuojančiomis Gamintojas: Schneider
Modelis: LC1 D18 P7 dalimis arba lygiavertis</t>
  </si>
  <si>
    <t>Minkšto paleidimo įrenginys su komplektuojančiomis dalimis Gamintojas: Schneider
Modelis: ATS 01N206QN arba lygiavertis</t>
  </si>
  <si>
    <t>Minkšto paleidimo įrenginys su komplektuojančiomis dalimis Gamintojas: Moeller/Eaton
Modelis: DS7-340SX007NO-N arba lygiavertis</t>
  </si>
  <si>
    <t>Automatinis išjungiklis su nuotėkio rele su komplektuojančiomis dalimis Gamintojas: Moeller/Eaton
Modelis: PFL7-16/1N/C/003-DE arba lygiavertis</t>
  </si>
  <si>
    <t>Automatinis išjungiklis, papildomi kontaktai su komplektuojančiomis dalimis  Gamintojas: Moeller/Eaton
Modelis: Z-NHK arba lygiavertis</t>
  </si>
  <si>
    <t>Automatinis išjungiklis su komplektuojančiomis dalimis Gamintojas: Moeller/Eaton
Modelis: PL7-C6/1 arba lygiavertis</t>
  </si>
  <si>
    <t>Automatinis išjungiklis su komplektuojančiomis dalimis Gamintojas: Moeller/Eaton
Modelis: PL7-C32/3 arba lygiavertis</t>
  </si>
  <si>
    <t>Automatinis išjungiklis su komplektuojančiomis dalimis Gamintojas: Moeller/Eaton
Modelis: PL7-C25/3 arba lygiavertis</t>
  </si>
  <si>
    <t>Kontaktai NO su komplektuojančiomis dalimis Gamintojas: Moeller/Eaton
Modelis: M22-K10 arba lygiavertis</t>
  </si>
  <si>
    <t>Kontaktai NC su komplektuojančiomis dalimis Gamintojas: Moeller/Eaton
Modelis: M22-K01 arba lygiavertis</t>
  </si>
  <si>
    <t>2-jų padėčių perjungiklis iliuminuotas su komplektuojančiomis dalimis Gamintojas: Moeller/Eaton
Modelis: M22-WLKV-G arba lygiavertis</t>
  </si>
  <si>
    <t>2-jų padėčių perjungiklis iliuminuotas su komplektuojančiomis dalimis Gamintojas: Moeller/Eaton
Modelis: M22-WLKV-R arba lygiavertis</t>
  </si>
  <si>
    <t>Žalia signalinė lemputė su komplektuojančiomis dalimis Gamintojas: Moeller/Eaton
Modelis: M22-LED-G arba lygiavertis</t>
  </si>
  <si>
    <t>Žalias indikatorius su komplektuojančiomis dalimis Gamintojas: Moeller/Eaton
Modelis: M22-L-G arba lygiavertis</t>
  </si>
  <si>
    <t>3-jų padėčių perjungiklis, iliuminuotas, be fiksacijos su komplektuojančiomis dalimis Gamintojas: Moeller/Eaton
Modelis: M22-WLK3-G arba lygiavertis</t>
  </si>
  <si>
    <t>Baltas mygtukas su komplektuojančiomis dalimis Gamintojas: Moeller/Eaton
Modelis: M22-D-W arba lygiavertis</t>
  </si>
  <si>
    <t>Iliuminuotas STOP mygtukas su komplektuojančiomis dalimis Gamintojas: Moeller/Eaton
Modelis: M22-PVL arba lygiavertis</t>
  </si>
  <si>
    <t>Mygtukų silikoninė apsauga su komplektuojančiomis dalimis Gamintojas: Moeller/Eaton
Modelis: M22-T-D arba lygiavertis</t>
  </si>
  <si>
    <t>Kontaktų tvirtinimo adapteris su komplektuojančiomis dalimis Gamintojas: Moeller/Eaton
Modelis: M22-A arba lygiavertis</t>
  </si>
  <si>
    <t>Rinklių terminalas, 40 gnybtų su komplektuojančiomis dalimis Gamintojas: Omron
Modelis: XW2D-40G6 arba lygiavertis</t>
  </si>
  <si>
    <t>Relės lizdas su komplektuojančiomis dalimis Gamintojas: Omron
Modelis: P2RF-08-E arba lygiavertis</t>
  </si>
  <si>
    <t>Relės trumpiklis su komplektuojančiomis dalimis Gamintojas: Omron
Modelis: P2RVM200Rarba lygiavertis</t>
  </si>
  <si>
    <t>PLV maitinimo šaltinis su komplektuojančiomis dalimis Gamintojas: Omron
Modelis: CJ1W-PA205R arba lygiavertis</t>
  </si>
  <si>
    <t>Maitinimo šaltinis 240W su komplektuojančiomis dalimis Gamintojas: Omron
Modelis: S8VS-24024 arba lygiavertis</t>
  </si>
  <si>
    <t>Maitinimo šaltinis 30W su komplektuojančiomis dalimis Gamintojas: Omron
Modelis: S8VS-03024 arba lygiavertis</t>
  </si>
  <si>
    <t>PLV CPU procesoriaus modulis su komplektuojančiomis dalimis Gamintojas: Omron
Modelis: CJ2M-CPU12 arba lygiavertis</t>
  </si>
  <si>
    <t>Interneto ryšio modulis su komplektuojančiomis dalimis Gamintojas: Omron
Modelis: CJ1W-ETN21 arba lygiavertis</t>
  </si>
  <si>
    <t>PLV 64 skaitmeninių įėjimų modulis su komplektuojančiomis dalimis Gamintojas: Omron
Modelis: CJ1W-ID261 arba lygiavertis</t>
  </si>
  <si>
    <t>PLV 8 analoginių įėjimų modulis su komplektuojančiomis dalimis Gamintojas: Omron
Modelis: CJ1W-AD081-V1 arba lygiavertis</t>
  </si>
  <si>
    <t>Rinklių terminalo pajungimo kabelis su komplektuojančiomis dalimis Gamintojas: Omron
Modelis: XW2Z-100B arba lygiavertis</t>
  </si>
  <si>
    <t>Rinklė su komplektuojančiomis dalimis Gamintojas: Entrelec
Modelis: D 4/6.T3.P arba lygiavertis</t>
  </si>
  <si>
    <t>Jėgos gnybtų šakotuvas su komplektuojančiomis dalimis Gamintojas: Entrelec
Modelis: BRU80 arba lygiavertis</t>
  </si>
  <si>
    <t>Rinklės dangtelis su komplektuojančiomis dalimis Gamintojas: Entrelec
Modelis: FED3E arba lygiavertis</t>
  </si>
  <si>
    <t>2-jų lygių rinklė su komplektuojančiomis dalimis Gamintojas: Phoenix contact Modelis: 1414064, MBKKB 2,5 arba lygiavertis</t>
  </si>
  <si>
    <t>2-jų lygių rinklė su komplektuojančiomis dalimis Gamintojas: Phoenix contact
Modelis: 2715979 arba lygiavertis</t>
  </si>
  <si>
    <t>Rinklė su komplektuojančiomis dalimis Gamintojas: Phoenix contact
Modelis: 3004362, UK 5 N arba lygiavertis</t>
  </si>
  <si>
    <t>Įžeminimo rinklė su komplektuojančiomis dalimis Gamintojas: Phoenix contact
Modelis: 0441504, USLKG 5 arba lygiavertis</t>
  </si>
  <si>
    <t>Rinklės dangtelis su komplektuojančiomis dalimis Gamintojas: Phoenix contact
Modelis: 1413052, D-MBKKB 2,5 arba lygiavertis</t>
  </si>
  <si>
    <t>Rinklės trumpiklis su komplektuojančiomis dalimis Gamintojas: Phoenix contact
Modelis: 0201139, EB 10-6 arba lygiavertis</t>
  </si>
  <si>
    <t>Išlyginimo plokštelė su komplektuojančiomis dalimis Gamintojas: Phoenix contact
Modelis: 1413065, DP-MBKKB 2,5 arba lygiavertis</t>
  </si>
  <si>
    <t>Saugiklinė su komplektuojančiomis dalimis Gamintojas: Phoenix contact
Modelis: 3046090, UT 4-HESILED 24 arba lygiavertis</t>
  </si>
  <si>
    <t>Išlyginimo plokštelė su komplektuojančiomis dalimis Gamintojas: Phoenix contact
Modelis: DP-MBKKB 2,5 arba lygiavertis</t>
  </si>
  <si>
    <t>Saugiklis 5x20, 2A su komplektuojančiomis dalimis Gamintojas: Phoenix contact
Modelis: 2939027, CM-SI-2AF arba lygiavertis</t>
  </si>
  <si>
    <t>Galinis užspaudiklis su komplektuojančiomis dalimis Gamintojas: Phoenix contact
Modelis: 0800886, E/NS 35 N arba lygiavertis</t>
  </si>
  <si>
    <t>Rinklių žymėjimas su komplektuojančiomis dalimis Gamintojas: Phoenix contact
Modelis: 1004348, KLM-A  arba lygiavertis</t>
  </si>
  <si>
    <t>Grotelės su filtru su komplektuojančiomis dalimis Gamintojas: StegoModelis: EE11802 arba lygiavertis</t>
  </si>
  <si>
    <t>Hidrostatas su komplektuojančiomis dalimis Gamintojas: Stego
Modelis: MFR 012 arba lygiavertis</t>
  </si>
  <si>
    <t>Šviestuvas su rozete su komplektuojančiomis dalimis Gamintojas: Stego
Modelis: KL 025 arba lygiavertis</t>
  </si>
  <si>
    <t>Skydas 200x800x600 mm su komplektuojančiomis dalimis Gamintojas: Rittal
Modelis: TS8 arba lygiavertis</t>
  </si>
  <si>
    <t>Minkšto paleidimo įrenginys su komplektuojančiomis dalimis Gamintojas: Schneider
Modelis: ATS22D17Q arba lygiavertis</t>
  </si>
  <si>
    <t>Viršįtampio iškroviklis su komplektuojančiomis dalimis Gamintojas: Hager
Modelis: 5P202N arba lygiavertis</t>
  </si>
  <si>
    <t>Dažnio keitiklis su komplektuojančiomis dalimis Gamintojas: WEG
Modelis: CFW700B24P0T4DB20C3 arba lygiavertis</t>
  </si>
  <si>
    <t>Lygio matavimo zondas su komplektuojančiomis dalimis Gamintojas: START ITALIANA
Modelis: XMT arba lygiavertis</t>
  </si>
  <si>
    <t>Lygio matavimo zondas su komplektuojančiomis dalimis Gamintojas: START ITALIANA
Tipas: Plūdinis arba lygiavertis</t>
  </si>
  <si>
    <t>Ribinio lygio jutiklis su komplektuojančiomis dalimis Gamintojas: VEGA
Modelis: Swing 61 arba lygiavertis</t>
  </si>
  <si>
    <t>Lygio matavimo zondas su komplektuojančiomis dalimis Gamintojas: Honeywell Enraf
Modelis: Servo Gauge 854 XTG arba lygiavertis</t>
  </si>
  <si>
    <t>Atstumo matavimo įrenginys Gamintojas: Dimetix
Modelis: DLS CH 15 arba lygiavertis</t>
  </si>
  <si>
    <t>Lygio matavimo zondas su komplektuojančiomis dalimis Gamintojas: Honeywell Enraf
Modelis: 767 VITO LT Temperature Probe arba lygiavertis</t>
  </si>
  <si>
    <t>Valdymo blokas su komplektuojančiomis dalimis Gamintojas: Honeywell Enraf
Modelis: ENRAF CIU PLUS Interface arba lygiavertis</t>
  </si>
  <si>
    <t>Alyvos lygio utragarsinis daviklis su komplektuojančiomis dalimis Gamintojas: Microdetectors           Modelis: UK1D/E2-OE arba lygiavertis</t>
  </si>
  <si>
    <t>Pavadinimas: Alyvos lygio ultragarsinis daviklis                                             Gamintojas: Microdetectors           Modelis: UK1D/E2-OE                   Matavimo diapazonas: 150-1600 mm                    Išėjimo signalas: 4-20 mA (analoginis),                   Jungtis: M12 greito atjungimo  Perjungimo dažnis: 2Hz             Ultragarso dažnis: 230 kHz       Maksimalus suveikimo laikas: 250ms                       Veikimo temperatūra: -20 iki +60  0C                   Saugumo klasė: IP67</t>
  </si>
  <si>
    <t>Priedo Nr. 3, 1-5 lentelės</t>
  </si>
  <si>
    <t>Vieno mato vnt. kaina Eur be PVM</t>
  </si>
  <si>
    <t>Suma Eur be PVM</t>
  </si>
  <si>
    <t xml:space="preserve">              Bendra suma Eur be PVM</t>
  </si>
  <si>
    <t>Preliminarus kiekis</t>
  </si>
  <si>
    <r>
      <t>Pavadinimas</t>
    </r>
    <r>
      <rPr>
        <sz val="10"/>
        <color rgb="FF000000"/>
        <rFont val="Times New Roman"/>
        <family val="1"/>
      </rPr>
      <t>: Perėjimas
Tipas: Privirinamas
Medžiaga: Plienas
Plieno markė: P355NH
Vidinis skersmuo: 100x80 mm.
Produktas: Dyzelinas</t>
    </r>
  </si>
  <si>
    <r>
      <t>Pavadinimas</t>
    </r>
    <r>
      <rPr>
        <sz val="10"/>
        <color rgb="FF000000"/>
        <rFont val="Times New Roman"/>
        <family val="1"/>
      </rPr>
      <t>: Perėjimas
Tipas: Privirinamas
Medžiaga: Plienas
Plieno markė: P355NH
Vidinis skersmuo: 150x80 mm.
Produktas: Dyzelinas</t>
    </r>
  </si>
  <si>
    <r>
      <t>Pavadinimas</t>
    </r>
    <r>
      <rPr>
        <sz val="10"/>
        <color rgb="FF000000"/>
        <rFont val="Times New Roman"/>
        <family val="1"/>
      </rPr>
      <t>: Perėjimas
Tipas: Privirinamas
Medžiaga: Plienas
Plieno markė: P355NH
Vidinis skersmuo: 150x100 mm.
Produktas: Dyzelinas</t>
    </r>
  </si>
  <si>
    <r>
      <t>Pavadinimas</t>
    </r>
    <r>
      <rPr>
        <sz val="10"/>
        <color rgb="FF000000"/>
        <rFont val="Times New Roman"/>
        <family val="1"/>
      </rPr>
      <t>: Perėjimas
Tipas: Privirinamas
Medžiaga: Plienas
Plieno markė: P355NH
Vidinis skersmuo: 200x100 mm.
Produktas: Dyzelinas</t>
    </r>
  </si>
  <si>
    <r>
      <t>Pavadinimas</t>
    </r>
    <r>
      <rPr>
        <sz val="10"/>
        <color rgb="FF000000"/>
        <rFont val="Times New Roman"/>
        <family val="1"/>
      </rPr>
      <t>: Perėjimas
Tipas: Privirinamas, koncentrinis
Medžiaga: Plienas
Plieno markė: P355NH
Vidinis skersmuo: 200x125 mm.
Produktas: Dyzelinas</t>
    </r>
  </si>
  <si>
    <r>
      <t>Pavadinimas</t>
    </r>
    <r>
      <rPr>
        <sz val="10"/>
        <color rgb="FF000000"/>
        <rFont val="Times New Roman"/>
        <family val="1"/>
      </rPr>
      <t>: Perėjimas
Tipas: Privirinamas
Medžiaga: Plienas
Plieno markė: P355NH
Vidinis skersmuo: 300x125 mm.
Produktas: Dyzelinas</t>
    </r>
  </si>
  <si>
    <r>
      <t>Pavadinimas</t>
    </r>
    <r>
      <rPr>
        <sz val="10"/>
        <color rgb="FF000000"/>
        <rFont val="Times New Roman"/>
        <family val="1"/>
      </rPr>
      <t>: Srauto kompiuteris
Gamintojas: Krohne
Modelis: UFC300
Paskirtis: Gaunamų duomenų konvertavimas į standartizuotą signalą</t>
    </r>
  </si>
  <si>
    <r>
      <t>Pavadinimas</t>
    </r>
    <r>
      <rPr>
        <sz val="10"/>
        <color rgb="FF000000"/>
        <rFont val="Times New Roman"/>
        <family val="1"/>
      </rPr>
      <t>: Srauto daviklis
Gamintojas: Krohne
Modelis: OPTISONIC 6300
Tipas: Ultragarsinis
Paskirtis: Pratekančio produkto srauto apskaičiavimui/matavimui</t>
    </r>
  </si>
  <si>
    <r>
      <t>Pavadinimas</t>
    </r>
    <r>
      <rPr>
        <sz val="10"/>
        <color rgb="FF000000"/>
        <rFont val="Times New Roman"/>
        <family val="1"/>
      </rPr>
      <t>: Solenoidinis dozavimo siurblys
Gamintojas: ProMinent
Modelis: Gamma/L
Tipas: 713
Versija: SST 
Paskirtis: Dažų dozavimas</t>
    </r>
  </si>
  <si>
    <r>
      <t>Pavadinimas</t>
    </r>
    <r>
      <rPr>
        <sz val="10"/>
        <color rgb="FF000000"/>
        <rFont val="Times New Roman"/>
        <family val="1"/>
      </rPr>
      <t>: Testavimo vožtuvas
Gamintojas: Swagelok
Modelis: SS-12M-3</t>
    </r>
  </si>
  <si>
    <r>
      <t>Pavadinimas</t>
    </r>
    <r>
      <rPr>
        <sz val="10"/>
        <color rgb="FF000000"/>
        <rFont val="Times New Roman"/>
        <family val="1"/>
      </rPr>
      <t>: Dozavimo vožtuvas
Gamintojas: Swagelok
Modelis: SS-CHN-12</t>
    </r>
  </si>
  <si>
    <r>
      <t>Pavadinimas</t>
    </r>
    <r>
      <rPr>
        <sz val="10"/>
        <color rgb="FF000000"/>
        <rFont val="Times New Roman"/>
        <family val="1"/>
      </rPr>
      <t>: Tarpinė jungtis
Gamintojas: Swagelok
Modelis: SS-12M0-6</t>
    </r>
  </si>
  <si>
    <r>
      <t>Pavadinimas</t>
    </r>
    <r>
      <rPr>
        <sz val="10"/>
        <color rgb="FF000000"/>
        <rFont val="Times New Roman"/>
        <family val="1"/>
      </rPr>
      <t>: Sklendė
Gamintojas: Swagelok
Modelis: SS-33VS6-MM
Medžiaga: Nerūdijantis plienas</t>
    </r>
  </si>
  <si>
    <r>
      <t>Pavadinimas</t>
    </r>
    <r>
      <rPr>
        <sz val="10"/>
        <color rgb="FF000000"/>
        <rFont val="Times New Roman"/>
        <family val="1"/>
      </rPr>
      <t>: Adapteris
Gamintojas: Swagelok
Modelis: SS-6-MTA-1-4RS
Medžiaga: Nerūdijantis plienas</t>
    </r>
  </si>
  <si>
    <r>
      <t>Pavadinimas</t>
    </r>
    <r>
      <rPr>
        <sz val="10"/>
        <color rgb="FF000000"/>
        <rFont val="Times New Roman"/>
        <family val="1"/>
      </rPr>
      <t>: Trišakis
Gamintojas: Swagelok
Modelis: SS-6-MO-3
Medžiaga: Nerūdijantys plienas</t>
    </r>
  </si>
  <si>
    <r>
      <t>Pavadinimas</t>
    </r>
    <r>
      <rPr>
        <sz val="10"/>
        <color rgb="FF000000"/>
        <rFont val="Times New Roman"/>
        <family val="1"/>
      </rPr>
      <t>: Alkūnė
Gamintojas: Swagelok
Modelis: SS-6-MO-9
Medžiaga: Nerūdijantys plienas</t>
    </r>
  </si>
  <si>
    <r>
      <t>Pavadinimas</t>
    </r>
    <r>
      <rPr>
        <sz val="10"/>
        <color rgb="FF000000"/>
        <rFont val="Times New Roman"/>
        <family val="1"/>
      </rPr>
      <t>: Atbulinis vožtuvas
Gamintojas: Swagelok
Modelis: SS-CHS 6MM-100
Medžiaga: Nerūdijantys plienas</t>
    </r>
  </si>
  <si>
    <r>
      <t>Pavadinimas</t>
    </r>
    <r>
      <rPr>
        <sz val="10"/>
        <color rgb="FF000000"/>
        <rFont val="Times New Roman"/>
        <family val="1"/>
      </rPr>
      <t>: Filtras
Gamintojas: Swagelok
Modelis: SS-6TF-MM-15
Medžiaga: Nerūdijantys plienas</t>
    </r>
  </si>
  <si>
    <r>
      <t>Pavadinimas</t>
    </r>
    <r>
      <rPr>
        <sz val="10"/>
        <color rgb="FF000000"/>
        <rFont val="Times New Roman"/>
        <family val="1"/>
      </rPr>
      <t>: Lanksti žarnelė su antgaliais 
Gamintojas: Swagelok
Modelis: SS-4MBHT-12</t>
    </r>
  </si>
  <si>
    <r>
      <t>Pavadinimas</t>
    </r>
    <r>
      <rPr>
        <sz val="10"/>
        <color rgb="FF000000"/>
        <rFont val="Times New Roman"/>
        <family val="1"/>
      </rPr>
      <t>: Elektromagnetinis vožtuvas
Gamintojas: Honeywell 
Modelis: 133V5463
Medžiaga: Nerūdijantys plienas</t>
    </r>
  </si>
  <si>
    <r>
      <t>Pavadinimas</t>
    </r>
    <r>
      <rPr>
        <sz val="10"/>
        <color rgb="FF000000"/>
        <rFont val="Times New Roman"/>
        <family val="1"/>
      </rPr>
      <t>: Perėjimas
Gamintojas: Swagelok
Modelis: SS-6-MTA-7-2RP
Medžiaga: Nerūdijantys plienas</t>
    </r>
  </si>
  <si>
    <r>
      <t>Pavadinimas</t>
    </r>
    <r>
      <rPr>
        <sz val="10"/>
        <color rgb="FF000000"/>
        <rFont val="Times New Roman"/>
        <family val="1"/>
      </rPr>
      <t>: Sujungimas
Gamintojas: Swagelok
Modelis: SS-6MO-6
Medžiaga: Nerūdijantys plienas</t>
    </r>
  </si>
  <si>
    <r>
      <t>Pavadinimas</t>
    </r>
    <r>
      <rPr>
        <sz val="10"/>
        <color rgb="FF000000"/>
        <rFont val="Times New Roman"/>
        <family val="1"/>
      </rPr>
      <t>: Vamzdelis
Tipas: Besiūlis
Vidinis skersmuo: 6 mm.
Medžiaga: Nerūdijantys plienas</t>
    </r>
  </si>
  <si>
    <r>
      <t>Pavadinimas</t>
    </r>
    <r>
      <rPr>
        <sz val="10"/>
        <color rgb="FF000000"/>
        <rFont val="Times New Roman"/>
        <family val="1"/>
      </rPr>
      <t>: Vamzdelis
Tipas: Besiūlis
Vidinis skersmuo: 12 mm.
Medžiaga: Nerūdijantys plienas</t>
    </r>
  </si>
  <si>
    <r>
      <t>Pavadinimas</t>
    </r>
    <r>
      <rPr>
        <sz val="10"/>
        <color rgb="FF000000"/>
        <rFont val="Times New Roman"/>
        <family val="1"/>
      </rPr>
      <t>: Alkūnė
Gamintojas: Swagelok
Modelis: SS-12M0-9
Medžiaga: Nerūdijantys plienas</t>
    </r>
  </si>
  <si>
    <r>
      <t>Pavadinimas</t>
    </r>
    <r>
      <rPr>
        <sz val="10"/>
        <color rgb="FF000000"/>
        <rFont val="Times New Roman"/>
        <family val="1"/>
      </rPr>
      <t>: Sujungimas Gamintojas: Swagelok
Modelis: SS-12M0-6
Medžiaga: Nerūdijantys plienas</t>
    </r>
  </si>
  <si>
    <r>
      <t>Pavadinimas</t>
    </r>
    <r>
      <rPr>
        <sz val="10"/>
        <color rgb="FF000000"/>
        <rFont val="Times New Roman"/>
        <family val="1"/>
      </rPr>
      <t>: Sklendė
Gamintojas: Swagelok
Modelis: SS-AFSS12MM
Medžiaga: Nerūdijantys plienas</t>
    </r>
  </si>
  <si>
    <r>
      <t>Pavadinimas</t>
    </r>
    <r>
      <rPr>
        <sz val="10"/>
        <color rgb="FF000000"/>
        <rFont val="Times New Roman"/>
        <family val="1"/>
      </rPr>
      <t>: Trišakis
Gamintojas: Swagelok
Modelis: SS-12M0-3
Medžiaga: Nerūdijantys plienas</t>
    </r>
  </si>
  <si>
    <r>
      <t>Pavadinimas</t>
    </r>
    <r>
      <rPr>
        <sz val="10"/>
        <color rgb="FF000000"/>
        <rFont val="Times New Roman"/>
        <family val="1"/>
      </rPr>
      <t>: Srauto reguliavimo sklendė elektros pavarai
Gamintojas: Ramen trading AB
Modelis: KS25
Medžiaga: Nerūdijantys plienas</t>
    </r>
  </si>
  <si>
    <r>
      <t>Pavadinimas</t>
    </r>
    <r>
      <rPr>
        <sz val="10"/>
        <color rgb="FF000000"/>
        <rFont val="Times New Roman"/>
        <family val="1"/>
      </rPr>
      <t>: Srauto reguliavimo sklendės elektros pavara
Gamintojas: Valpes
Modelis: SRX60.708K
Maitinimo šaltinis: 230V, 50-60 Hz</t>
    </r>
  </si>
  <si>
    <r>
      <t xml:space="preserve">Pavadinimas: </t>
    </r>
    <r>
      <rPr>
        <sz val="10"/>
        <color rgb="FF000000"/>
        <rFont val="Times New Roman"/>
        <family val="1"/>
      </rPr>
      <t>Dyzelinio kuro dažų skaitiklis
Gamintojas: VAF
Modelis: M31
Produktas: Dyzelinio kuro dažai</t>
    </r>
  </si>
  <si>
    <r>
      <t xml:space="preserve">Pavadinimas: </t>
    </r>
    <r>
      <rPr>
        <sz val="10"/>
        <color rgb="FF000000"/>
        <rFont val="Times New Roman"/>
        <family val="1"/>
      </rPr>
      <t>Dyzelinio kuro dažų siurblys
Gamintojas: ALLWEILER AG
Modelis: SPF 10R28G8.3-F-W16
Tipas: Krumpliaratinis
Našumas: 180 l/val.
Apsukos: 1450 apsukų per minutę
Produktas: Dyzelinas</t>
    </r>
  </si>
  <si>
    <r>
      <t>Pavadinimas:</t>
    </r>
    <r>
      <rPr>
        <sz val="10"/>
        <color rgb="FF000000"/>
        <rFont val="Times New Roman"/>
        <family val="1"/>
      </rPr>
      <t xml:space="preserve"> Elektros variklis 
Gamintojas: SIEMENS
Modelis: 1MA7
Tipas: Trifazis elektros variklis, asinchroninis
Galingumas: 0,37 kW
Maitinimo šaltinis: 230-400 V, 50Hz
Apsukos: 1355 aps./min.</t>
    </r>
  </si>
  <si>
    <r>
      <t xml:space="preserve">Pavadinimas: </t>
    </r>
    <r>
      <rPr>
        <sz val="10"/>
        <color rgb="FF000000"/>
        <rFont val="Times New Roman"/>
        <family val="1"/>
      </rPr>
      <t>Dyzelinio kuro priedų siurblys
Gamintojas: ALLWEILER AG
Modelis: NB2/40-250
Tipas: Išcentrinis
Našumas: 250 m³/val.
Produktas: Dyzelinio kuro priedai</t>
    </r>
  </si>
  <si>
    <r>
      <t>Pavadinimas:</t>
    </r>
    <r>
      <rPr>
        <sz val="10"/>
        <color rgb="FF000000"/>
        <rFont val="Times New Roman"/>
        <family val="1"/>
      </rPr>
      <t xml:space="preserve"> Elektros variklis 
Gamintojas: SAER ELETTROPOMPE
Modelis: NCB32 – 160/A
Tipas: Trifazis elektros variklis, asinchroninis
Galingumas: 3 kW
Maitinimo šaltinis: 380-420V, 50Hz
Apsukos: 2900 aps./min.</t>
    </r>
  </si>
  <si>
    <r>
      <t>Pavadinimas:</t>
    </r>
    <r>
      <rPr>
        <sz val="10"/>
        <color rgb="FF000000"/>
        <rFont val="Times New Roman"/>
        <family val="1"/>
      </rPr>
      <t xml:space="preserve"> Elektroninis apsukų skaičiuotuvas 
Gamintojas: ELTOMATIC
Tipas: 01-09
Maitinimo šaltinis: 4,5-24 VDO</t>
    </r>
  </si>
  <si>
    <r>
      <t>Pavadinimas:</t>
    </r>
    <r>
      <rPr>
        <sz val="10"/>
        <color rgb="FF000000"/>
        <rFont val="Times New Roman"/>
        <family val="1"/>
      </rPr>
      <t xml:space="preserve"> Termostatas
Gamintojas: RAYCHEM
Modelis: AT-TS-14
Maitinimo šaltinis: 250V, 50-60Hz</t>
    </r>
  </si>
  <si>
    <r>
      <t>Pavadinimas:</t>
    </r>
    <r>
      <rPr>
        <sz val="10"/>
        <color rgb="FF000000"/>
        <rFont val="Times New Roman"/>
        <family val="1"/>
      </rPr>
      <t xml:space="preserve"> Temperatūros davyklis
Gamintojas: RAYCHEM
Modelis: E-100-E</t>
    </r>
  </si>
  <si>
    <r>
      <t>Pavadinimas:</t>
    </r>
    <r>
      <rPr>
        <sz val="10"/>
        <color rgb="FF000000"/>
        <rFont val="Times New Roman"/>
        <family val="1"/>
      </rPr>
      <t xml:space="preserve"> Šildymo kabelis </t>
    </r>
    <r>
      <rPr>
        <i/>
        <sz val="10"/>
        <color rgb="FF000000"/>
        <rFont val="Times New Roman"/>
        <family val="1"/>
      </rPr>
      <t>Gamintojas:</t>
    </r>
    <r>
      <rPr>
        <sz val="10"/>
        <color rgb="FF000000"/>
        <rFont val="Times New Roman"/>
        <family val="1"/>
      </rPr>
      <t xml:space="preserve"> RAYCHEM
Modelis: QTVR
Temperatūra: nuo -40 iki 110ºC</t>
    </r>
  </si>
  <si>
    <r>
      <t>Pavadinimas:</t>
    </r>
    <r>
      <rPr>
        <sz val="10"/>
        <color rgb="FF000000"/>
        <rFont val="Times New Roman"/>
        <family val="1"/>
      </rPr>
      <t xml:space="preserve"> Kombinuotas blokas variklinei apsaugai ir kontaktoriui </t>
    </r>
    <r>
      <rPr>
        <i/>
        <sz val="10"/>
        <color rgb="FF000000"/>
        <rFont val="Times New Roman"/>
        <family val="1"/>
      </rPr>
      <t>Gamintojas:</t>
    </r>
    <r>
      <rPr>
        <sz val="10"/>
        <color rgb="FF000000"/>
        <rFont val="Times New Roman"/>
        <family val="1"/>
      </rPr>
      <t xml:space="preserve"> Telemecanique
Modelis: GV2AF3</t>
    </r>
  </si>
  <si>
    <r>
      <t>Pavadinimas:</t>
    </r>
    <r>
      <rPr>
        <sz val="10"/>
        <color rgb="FF000000"/>
        <rFont val="Times New Roman"/>
        <family val="1"/>
      </rPr>
      <t xml:space="preserve"> Mechaninės elektrinės blokuotės rinkinys kontaktoriams 
Gamintojas: Telemecanique
Modelis: GV2AF3</t>
    </r>
  </si>
  <si>
    <r>
      <t>Pavadinimas:</t>
    </r>
    <r>
      <rPr>
        <sz val="10"/>
        <color rgb="FF000000"/>
        <rFont val="Times New Roman"/>
        <family val="1"/>
      </rPr>
      <t xml:space="preserve"> Automatinis jungiklis
Gamintojas: Telemecanique
Modelis: GV3L65</t>
    </r>
  </si>
  <si>
    <r>
      <t>Pavadinimas:</t>
    </r>
    <r>
      <rPr>
        <sz val="10"/>
        <color rgb="FF000000"/>
        <rFont val="Times New Roman"/>
        <family val="1"/>
      </rPr>
      <t xml:space="preserve"> Ventiliatorius su filtru 
Gamintojas: Stego
Modelis: FF018</t>
    </r>
  </si>
  <si>
    <r>
      <t>Pavadinimas:</t>
    </r>
    <r>
      <rPr>
        <sz val="10"/>
        <color rgb="FF000000"/>
        <rFont val="Times New Roman"/>
        <family val="1"/>
      </rPr>
      <t xml:space="preserve"> Grotelės su filtru
Gamintojas: Stego
Modelis: EE11802 </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</si>
  <si>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Modelis: KTS011</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</si>
  <si>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Modelis: KT0011</t>
    </r>
  </si>
  <si>
    <r>
      <t>Pavadinimas:</t>
    </r>
    <r>
      <rPr>
        <sz val="10"/>
        <color rgb="FF000000"/>
        <rFont val="Times New Roman"/>
        <family val="1"/>
      </rPr>
      <t xml:space="preserve"> Hidrostatas
Gamintojas: Stego
Modelis: MFRO12</t>
    </r>
  </si>
  <si>
    <r>
      <t>Pavadinimas:</t>
    </r>
    <r>
      <rPr>
        <sz val="10"/>
        <color rgb="FF000000"/>
        <rFont val="Times New Roman"/>
        <family val="1"/>
      </rPr>
      <t xml:space="preserve"> Elektrinis šildytuvas
Gamintojas: Stego
Modelis: HGL046</t>
    </r>
  </si>
  <si>
    <r>
      <t>Pavadinimas:</t>
    </r>
    <r>
      <rPr>
        <sz val="10"/>
        <color rgb="FF000000"/>
        <rFont val="Times New Roman"/>
        <family val="1"/>
      </rPr>
      <t xml:space="preserve"> Dažnio keitiklis
Gamintojas: Mitsubishi
Modelis: FR-F740-00380-EC</t>
    </r>
  </si>
  <si>
    <r>
      <t>Pavadinimas:</t>
    </r>
    <r>
      <rPr>
        <sz val="10"/>
        <color rgb="FF000000"/>
        <rFont val="Times New Roman"/>
        <family val="1"/>
      </rPr>
      <t xml:space="preserve"> Dažnio keitiklis
Gamintojas: Mitsubishi
Modelis: FR-F740-00126-EC</t>
    </r>
  </si>
  <si>
    <r>
      <t>Pavadinimas:</t>
    </r>
    <r>
      <rPr>
        <sz val="10"/>
        <color rgb="FF000000"/>
        <rFont val="Times New Roman"/>
        <family val="1"/>
      </rPr>
      <t xml:space="preserve"> Apsauginė relė
Gamintojas: Schneider
Modelis: XPSAC5121P</t>
    </r>
  </si>
  <si>
    <r>
      <t>Pavadinimas:</t>
    </r>
    <r>
      <rPr>
        <sz val="10"/>
        <color rgb="FF000000"/>
        <rFont val="Times New Roman"/>
        <family val="1"/>
      </rPr>
      <t xml:space="preserve"> 3-jų padėčių perjungiklis su raktu
Gamintojas: Schneider
Modelis: XB5 AG03</t>
    </r>
  </si>
  <si>
    <r>
      <t>Pavadinimas:</t>
    </r>
    <r>
      <rPr>
        <sz val="10"/>
        <color rgb="FF000000"/>
        <rFont val="Times New Roman"/>
        <family val="1"/>
      </rPr>
      <t xml:space="preserve"> Magnetinis paleidiklis
Gamintojas: Schneider
Modelis: LC1 D09 P7</t>
    </r>
  </si>
  <si>
    <r>
      <t>Pavadinimas:</t>
    </r>
    <r>
      <rPr>
        <sz val="10"/>
        <color rgb="FF000000"/>
        <rFont val="Times New Roman"/>
        <family val="1"/>
      </rPr>
      <t xml:space="preserve"> Magnetinis paleidiklis
Gamintojas: Schneider
Modelis: LC1 D18 P7</t>
    </r>
  </si>
  <si>
    <r>
      <t>Pavadinimas:</t>
    </r>
    <r>
      <rPr>
        <sz val="10"/>
        <color rgb="FF000000"/>
        <rFont val="Times New Roman"/>
        <family val="1"/>
      </rPr>
      <t xml:space="preserve"> Minkšto paleidimo įrenginys 15 kW
Gamintojas: Schneider
Modelis: ATS 01N212QN</t>
    </r>
  </si>
  <si>
    <r>
      <t>Pavadinimas:</t>
    </r>
    <r>
      <rPr>
        <sz val="10"/>
        <color rgb="FF000000"/>
        <rFont val="Times New Roman"/>
        <family val="1"/>
      </rPr>
      <t xml:space="preserve"> Minkšto paleidimo įrenginys
Gamintojas: Moeller/Eaton
Modelis: DS7-340SX007NO-N
Artikulas: 70278874</t>
    </r>
  </si>
  <si>
    <r>
      <t>Pavadinimas:</t>
    </r>
    <r>
      <rPr>
        <sz val="10"/>
        <color rgb="FF000000"/>
        <rFont val="Times New Roman"/>
        <family val="1"/>
      </rPr>
      <t xml:space="preserve"> Automatinis išjungiklis su nuotėkio rele
Gamintojas: Moeller/Eaton
Modelis: PFL7-16/1N/C/003-DE
Artikulas: 263537</t>
    </r>
  </si>
  <si>
    <r>
      <t>Pavadinimas:</t>
    </r>
    <r>
      <rPr>
        <sz val="10"/>
        <color rgb="FF000000"/>
        <rFont val="Times New Roman"/>
        <family val="1"/>
      </rPr>
      <t xml:space="preserve"> Automatinis išjungiklis
Gamintojas: Moeller/Eaton
Modelis: PL7-C6/1
Artikulas: 262701 </t>
    </r>
  </si>
  <si>
    <r>
      <t>Pavadinimas:</t>
    </r>
    <r>
      <rPr>
        <sz val="10"/>
        <color rgb="FF000000"/>
        <rFont val="Times New Roman"/>
        <family val="1"/>
      </rPr>
      <t xml:space="preserve"> Automatinis išjungiklis
Gamintojas: Moeller/Eaton
Modelis: PL7-C32/3
Artikulas: 263412</t>
    </r>
  </si>
  <si>
    <r>
      <t>Pavadinimas:</t>
    </r>
    <r>
      <rPr>
        <sz val="10"/>
        <color rgb="FF000000"/>
        <rFont val="Times New Roman"/>
        <family val="1"/>
      </rPr>
      <t xml:space="preserve"> Automatinis išjungiklis
Gamintojas: Moeller/Eaton
Modelis: PL7-C25/3
Artikulas: 263411</t>
    </r>
  </si>
  <si>
    <r>
      <t>Pavadinimas:</t>
    </r>
    <r>
      <rPr>
        <sz val="10"/>
        <color rgb="FF000000"/>
        <rFont val="Times New Roman"/>
        <family val="1"/>
      </rPr>
      <t xml:space="preserve"> Kontaktai NO
Gamintojas: Moeller/Eaton
Modelis: M22-K10
Artikulas: 216376</t>
    </r>
  </si>
  <si>
    <r>
      <t>Pavadinimas:</t>
    </r>
    <r>
      <rPr>
        <sz val="10"/>
        <color rgb="FF000000"/>
        <rFont val="Times New Roman"/>
        <family val="1"/>
      </rPr>
      <t xml:space="preserve"> Kontaktai NC
Gamintojas: Moeller/Eaton
Modelis: M22-K01
Artikulas: 216378</t>
    </r>
  </si>
  <si>
    <r>
      <t>Pavadinimas:</t>
    </r>
    <r>
      <rPr>
        <sz val="10"/>
        <color rgb="FF000000"/>
        <rFont val="Times New Roman"/>
        <family val="1"/>
      </rPr>
      <t xml:space="preserve"> 2-jų padėčių perjungiklis iliuminuotas
Gamintojas: Moeller/Eaton
Modelis: M22-WLKV-G
Artikulas: 284395</t>
    </r>
  </si>
  <si>
    <r>
      <t>Pavadinimas:</t>
    </r>
    <r>
      <rPr>
        <sz val="10"/>
        <color rgb="FF000000"/>
        <rFont val="Times New Roman"/>
        <family val="1"/>
      </rPr>
      <t xml:space="preserve"> 2-jų padėčių perjungiklis iliuminuotas
Gamintojas: Moeller/Eaton
Modelis: M22-WLKV-R
Artikulas: 284394</t>
    </r>
  </si>
  <si>
    <r>
      <t>Pavadinimas:</t>
    </r>
    <r>
      <rPr>
        <sz val="10"/>
        <color rgb="FF000000"/>
        <rFont val="Times New Roman"/>
        <family val="1"/>
      </rPr>
      <t xml:space="preserve"> 3-jų padėčių perjungiklis, iliuminuotas, be fiksacijos
Gamintojas: Moeller/Eaton
Modelis: M22-WLK3-G
Artikulas: 216837</t>
    </r>
  </si>
  <si>
    <r>
      <t>Pavadinimas:</t>
    </r>
    <r>
      <rPr>
        <sz val="10"/>
        <color rgb="FF000000"/>
        <rFont val="Times New Roman"/>
        <family val="1"/>
      </rPr>
      <t xml:space="preserve"> Iliuminuotas STOP mygtukas
Gamintojas: Moeller/Eaton
Modelis: M22-PVL
Artikulas: 216878</t>
    </r>
  </si>
  <si>
    <r>
      <t>Pavadinimas:</t>
    </r>
    <r>
      <rPr>
        <sz val="10"/>
        <color rgb="FF000000"/>
        <rFont val="Times New Roman"/>
        <family val="1"/>
      </rPr>
      <t xml:space="preserve"> Mygtukų silikoninė apsauga
Gamintojas: Moeller/Eaton
Modelis: M22-T-D
Artikulas: 216395</t>
    </r>
  </si>
  <si>
    <r>
      <t>Pavadinimas:</t>
    </r>
    <r>
      <rPr>
        <sz val="10"/>
        <color rgb="FF000000"/>
        <rFont val="Times New Roman"/>
        <family val="1"/>
      </rPr>
      <t xml:space="preserve"> Kontaktų tvirtinimo adapteris
Gamintojas: Moeller/Eaton
Modelis: M22-A
Artikulas: 216374</t>
    </r>
  </si>
  <si>
    <r>
      <t>Pavadinimas:</t>
    </r>
    <r>
      <rPr>
        <sz val="10"/>
        <color rgb="FF000000"/>
        <rFont val="Times New Roman"/>
        <family val="1"/>
      </rPr>
      <t xml:space="preserve"> Rinklių terminalas, 40 gnybtų
Gamintojas: Omron
Modelis: XW2D-40G6</t>
    </r>
  </si>
  <si>
    <r>
      <t>Pavadinimas:</t>
    </r>
    <r>
      <rPr>
        <sz val="10"/>
        <color rgb="FF000000"/>
        <rFont val="Times New Roman"/>
        <family val="1"/>
      </rPr>
      <t xml:space="preserve"> PLV maitinimo šaltinis
Gamintojas: Omron
Modelis: CJ1W-PA205R</t>
    </r>
  </si>
  <si>
    <r>
      <t>Pavadinimas:</t>
    </r>
    <r>
      <rPr>
        <sz val="10"/>
        <color rgb="FF000000"/>
        <rFont val="Times New Roman"/>
        <family val="1"/>
      </rPr>
      <t xml:space="preserve"> Maitinimo šaltinis 240W
Gamintojas: Omron
Modelis: S8VS-24024</t>
    </r>
  </si>
  <si>
    <r>
      <t>Pavadinimas:</t>
    </r>
    <r>
      <rPr>
        <sz val="10"/>
        <color rgb="FF000000"/>
        <rFont val="Times New Roman"/>
        <family val="1"/>
      </rPr>
      <t xml:space="preserve"> Maitinimo šaltinis 30W
Gamintojas: Omron
Modelis: S8VS-03024</t>
    </r>
  </si>
  <si>
    <r>
      <t>Pavadinimas:</t>
    </r>
    <r>
      <rPr>
        <sz val="10"/>
        <color rgb="FF000000"/>
        <rFont val="Times New Roman"/>
        <family val="1"/>
      </rPr>
      <t xml:space="preserve"> PLV CPU procesoriaus modulis 
Gamintojas: Omron
Modelis: CJ2M-CPU12</t>
    </r>
  </si>
  <si>
    <r>
      <t>Pavadinimas:</t>
    </r>
    <r>
      <rPr>
        <sz val="10"/>
        <color rgb="FF000000"/>
        <rFont val="Times New Roman"/>
        <family val="1"/>
      </rPr>
      <t xml:space="preserve"> Internet ryšio modulis
Gamintojas: Omron
Modelis: CJ1W-ETN21</t>
    </r>
  </si>
  <si>
    <r>
      <t>Pavadinimas:</t>
    </r>
    <r>
      <rPr>
        <sz val="10"/>
        <color rgb="FF000000"/>
        <rFont val="Times New Roman"/>
        <family val="1"/>
      </rPr>
      <t xml:space="preserve"> PLV 8 analoginių įėjimų modulis
Gamintojas: Omron
Modelis: CJ1W-AD081-V1</t>
    </r>
  </si>
  <si>
    <r>
      <t>Pavadinimas:</t>
    </r>
    <r>
      <rPr>
        <sz val="10"/>
        <color rgb="FF000000"/>
        <rFont val="Times New Roman"/>
        <family val="1"/>
      </rPr>
      <t xml:space="preserve"> Jėgos gnybtų šakotuvas
Gamintojas: Entrelec
Modelis: BRU80</t>
    </r>
  </si>
  <si>
    <r>
      <t>Pavadinimas:</t>
    </r>
    <r>
      <rPr>
        <sz val="10"/>
        <color rgb="FF000000"/>
        <rFont val="Times New Roman"/>
        <family val="1"/>
      </rPr>
      <t xml:space="preserve"> Rinklės dangtelis
Gamintojas: Entrelec
Modelis: FED3E</t>
    </r>
  </si>
  <si>
    <r>
      <t>Pavadinimas:</t>
    </r>
    <r>
      <rPr>
        <sz val="10"/>
        <color rgb="FF000000"/>
        <rFont val="Times New Roman"/>
        <family val="1"/>
      </rPr>
      <t xml:space="preserve"> 2-jų lygių rinklė
Gamintojas: Phoenix contact Modelis: 1414064, MBKKB 2,5</t>
    </r>
  </si>
  <si>
    <r>
      <t>Pavadinimas:</t>
    </r>
    <r>
      <rPr>
        <sz val="10"/>
        <color rgb="FF000000"/>
        <rFont val="Times New Roman"/>
        <family val="1"/>
      </rPr>
      <t xml:space="preserve"> 11-os lygių rinklė
Gamintojas: Phoenix contact
Modelis: 2715979</t>
    </r>
  </si>
  <si>
    <r>
      <t>Pavadinimas:</t>
    </r>
    <r>
      <rPr>
        <sz val="10"/>
        <color rgb="FF000000"/>
        <rFont val="Times New Roman"/>
        <family val="1"/>
      </rPr>
      <t xml:space="preserve"> Įžeminimo rinklė
Gamintojas: Phoenix contact
Modelis: 0441504, USLKG 5</t>
    </r>
  </si>
  <si>
    <r>
      <t>Pavadinimas:</t>
    </r>
    <r>
      <rPr>
        <sz val="10"/>
        <color rgb="FF000000"/>
        <rFont val="Times New Roman"/>
        <family val="1"/>
      </rPr>
      <t xml:space="preserve"> Išlyginimo plokštelė
Gamintojas: Phoenix contact
Modelis: 1413065, DP-MBKKB 2,5 </t>
    </r>
  </si>
  <si>
    <r>
      <t>Pavadinimas:</t>
    </r>
    <r>
      <rPr>
        <sz val="10"/>
        <color rgb="FF000000"/>
        <rFont val="Times New Roman"/>
        <family val="1"/>
      </rPr>
      <t xml:space="preserve"> Saugiklinė
Gamintojas: Phoenix contact
Modelis: 3046090, UT 4-HESILED 24</t>
    </r>
  </si>
  <si>
    <r>
      <t>Pavadinimas:</t>
    </r>
    <r>
      <rPr>
        <sz val="10"/>
        <color rgb="FF000000"/>
        <rFont val="Times New Roman"/>
        <family val="1"/>
      </rPr>
      <t xml:space="preserve"> Išlyginimo plokštelė
Gamintojas: Phoenix contact
Modelis: DP-MBKKB 2,5</t>
    </r>
  </si>
  <si>
    <r>
      <t>Pavadinimas:</t>
    </r>
    <r>
      <rPr>
        <sz val="10"/>
        <color rgb="FF000000"/>
        <rFont val="Times New Roman"/>
        <family val="1"/>
      </rPr>
      <t xml:space="preserve"> Saugiklis 5x20, 2A </t>
    </r>
    <r>
      <rPr>
        <i/>
        <sz val="10"/>
        <color rgb="FF000000"/>
        <rFont val="Times New Roman"/>
        <family val="1"/>
      </rPr>
      <t>Gamintojas:</t>
    </r>
    <r>
      <rPr>
        <sz val="10"/>
        <color rgb="FF000000"/>
        <rFont val="Times New Roman"/>
        <family val="1"/>
      </rPr>
      <t xml:space="preserve"> Phoenix contact
Modelis: 2939027, CM-SI-2AF</t>
    </r>
  </si>
  <si>
    <r>
      <t>Pavadinimas:</t>
    </r>
    <r>
      <rPr>
        <sz val="10"/>
        <color rgb="FF000000"/>
        <rFont val="Times New Roman"/>
        <family val="1"/>
      </rPr>
      <t xml:space="preserve"> Galinis užspaudiklis </t>
    </r>
    <r>
      <rPr>
        <i/>
        <sz val="10"/>
        <color rgb="FF000000"/>
        <rFont val="Times New Roman"/>
        <family val="1"/>
      </rPr>
      <t>Gamintojas:</t>
    </r>
    <r>
      <rPr>
        <sz val="10"/>
        <color rgb="FF000000"/>
        <rFont val="Times New Roman"/>
        <family val="1"/>
      </rPr>
      <t xml:space="preserve"> Phoenix contact
Modelis: 0800886, E/NS 35 N</t>
    </r>
  </si>
  <si>
    <r>
      <t>Pavadinimas:</t>
    </r>
    <r>
      <rPr>
        <sz val="10"/>
        <color rgb="FF000000"/>
        <rFont val="Times New Roman"/>
        <family val="1"/>
      </rPr>
      <t xml:space="preserve"> Rinklių žymėjimas </t>
    </r>
    <r>
      <rPr>
        <i/>
        <sz val="10"/>
        <color rgb="FF000000"/>
        <rFont val="Times New Roman"/>
        <family val="1"/>
      </rPr>
      <t>Gamintojas:</t>
    </r>
    <r>
      <rPr>
        <sz val="10"/>
        <color rgb="FF000000"/>
        <rFont val="Times New Roman"/>
        <family val="1"/>
      </rPr>
      <t xml:space="preserve"> Phoenix contact
Modelis: 1004348, KLM-A </t>
    </r>
  </si>
  <si>
    <r>
      <t>Pavadinimas:</t>
    </r>
    <r>
      <rPr>
        <sz val="10"/>
        <color rgb="FF000000"/>
        <rFont val="Times New Roman"/>
        <family val="1"/>
      </rPr>
      <t xml:space="preserve"> Ventiliatorius su filtru Gamintojas: Stego
Modelis: FF018</t>
    </r>
  </si>
  <si>
    <r>
      <t>Pavadinimas:</t>
    </r>
    <r>
      <rPr>
        <sz val="10"/>
        <color rgb="FF000000"/>
        <rFont val="Times New Roman"/>
        <family val="1"/>
      </rPr>
      <t xml:space="preserve"> Grotelės su filtru </t>
    </r>
    <r>
      <rPr>
        <i/>
        <sz val="10"/>
        <color rgb="FF000000"/>
        <rFont val="Times New Roman"/>
        <family val="1"/>
      </rPr>
      <t>Gamintojas:</t>
    </r>
    <r>
      <rPr>
        <sz val="10"/>
        <color rgb="FF000000"/>
        <rFont val="Times New Roman"/>
        <family val="1"/>
      </rPr>
      <t xml:space="preserve"> StegoModelis: EE11802</t>
    </r>
  </si>
  <si>
    <r>
      <t>Pavadinimas:</t>
    </r>
    <r>
      <rPr>
        <sz val="10"/>
        <color rgb="FF000000"/>
        <rFont val="Times New Roman"/>
        <family val="1"/>
      </rPr>
      <t xml:space="preserve"> Hidrostatas
Gamintojas: Stego
Modelis: MFR 012</t>
    </r>
  </si>
  <si>
    <r>
      <t>Pavadinimas:</t>
    </r>
    <r>
      <rPr>
        <sz val="10"/>
        <color rgb="FF000000"/>
        <rFont val="Times New Roman"/>
        <family val="1"/>
      </rPr>
      <t xml:space="preserve"> Šviestuvas su rozete
Gamintojas: Stego
Modelis: KL 025</t>
    </r>
  </si>
  <si>
    <r>
      <t>Pavadinimas:</t>
    </r>
    <r>
      <rPr>
        <sz val="10"/>
        <color rgb="FF000000"/>
        <rFont val="Times New Roman"/>
        <family val="1"/>
      </rPr>
      <t xml:space="preserve"> Skydas 200x800x600 mm
Gamintojas: Rittal
Modelis: TS8</t>
    </r>
  </si>
  <si>
    <r>
      <t>Pavadinimas:</t>
    </r>
    <r>
      <rPr>
        <sz val="10"/>
        <color rgb="FF000000"/>
        <rFont val="Times New Roman"/>
        <family val="1"/>
      </rPr>
      <t xml:space="preserve"> Viršįtampio iškroviklis
Gamintojas: Hager
Modelis: 5P202N
Klasė: D</t>
    </r>
  </si>
  <si>
    <r>
      <t>Pavadinimas:</t>
    </r>
    <r>
      <rPr>
        <sz val="10"/>
        <color rgb="FF000000"/>
        <rFont val="Times New Roman"/>
        <family val="1"/>
      </rPr>
      <t xml:space="preserve"> Dažnio keitiklis
Gamintojas: WEG
Modelis: CFW700B24P0T4DB20C3</t>
    </r>
  </si>
  <si>
    <r>
      <t>Pavadinimas:</t>
    </r>
    <r>
      <rPr>
        <sz val="10"/>
        <color rgb="FF000000"/>
        <rFont val="Times New Roman"/>
        <family val="1"/>
      </rPr>
      <t xml:space="preserve"> Lygio matavimo zondas
Gamintojas: START ITALIANA
Modelis: XMT
Tipas: Plūdinis
Ilgis: 10500 mm
Darbinė temperatūra: nuo -20 iki +60ºC
Ryšio tipas: RS485/MODBUS</t>
    </r>
  </si>
  <si>
    <r>
      <t>Pavadinimas:</t>
    </r>
    <r>
      <rPr>
        <sz val="10"/>
        <color rgb="FF000000"/>
        <rFont val="Times New Roman"/>
        <family val="1"/>
      </rPr>
      <t xml:space="preserve"> Lygio matavimo zondas
Gamintojas: START ITALIANA
Tipas: Plūdinis
Ilgis: 14500 mm
Darbinė temperatūra: nuo -20 iki +60ºCRyšio tipas: RS485/MODBUS
</t>
    </r>
  </si>
  <si>
    <r>
      <t>Pavadinimas:</t>
    </r>
    <r>
      <rPr>
        <sz val="10"/>
        <color rgb="FF000000"/>
        <rFont val="Times New Roman"/>
        <family val="1"/>
      </rPr>
      <t xml:space="preserve"> Ribinio lygio jutiklis
Gamintojas: VEGA
Modelis: Swing 61
Tipas: Vibracinis
Sujungimo tipas: Srieginis
Darbinė temperatūra: nuo -40 iki +150ºC
Ryšio tipas: NC/NO</t>
    </r>
  </si>
  <si>
    <r>
      <t>Pavadinimas:</t>
    </r>
    <r>
      <rPr>
        <sz val="10"/>
        <color rgb="FF000000"/>
        <rFont val="Times New Roman"/>
        <family val="1"/>
      </rPr>
      <t xml:space="preserve"> Lygio matavimo zondas
Gamintojas: Honeywell Enraf
Modelis: Servo Gauge 854 XTG
Tipas: Plūdinis
Darbinė temperatūra: nuo -40 iki +65ºC
Ryšio tipas: RS232C arba RS485/MODBUS</t>
    </r>
  </si>
  <si>
    <r>
      <t>Pavadinimas:</t>
    </r>
    <r>
      <rPr>
        <sz val="10"/>
        <color rgb="FF000000"/>
        <rFont val="Times New Roman"/>
        <family val="1"/>
      </rPr>
      <t xml:space="preserve"> Temperatūros matavimo zondas
Gamintojas: Honeywell Enraf
Modelis: 767 VITO LT Temperature Probe
Tipas: Panardinamas
Darbinė temperatūra: nuo -55 iki +135ºC
Ryšio tipas: PT100, 4 laidai</t>
    </r>
  </si>
  <si>
    <r>
      <t>Pavadinimas:</t>
    </r>
    <r>
      <rPr>
        <sz val="10"/>
        <color rgb="FF000000"/>
        <rFont val="Times New Roman"/>
        <family val="1"/>
      </rPr>
      <t xml:space="preserve"> Valdymo blokas
Gamintojas: Honeywell Enraf
Modelis: ENRAF CIU PLUS Interface
Ryšio tipas: RS485/MODBUS</t>
    </r>
  </si>
  <si>
    <r>
      <t xml:space="preserve">Įrenginys: </t>
    </r>
    <r>
      <rPr>
        <sz val="10"/>
        <color rgb="FF000000"/>
        <rFont val="Times New Roman"/>
        <family val="1"/>
      </rPr>
      <t>kortelių skaitytuvas MIFARE, Classic, Ultralight, Ultralight C, DESFire, MIFARE Plus palaikymas arba lygiavertis</t>
    </r>
  </si>
  <si>
    <t>Montavimas/demontavimas</t>
  </si>
  <si>
    <t>Pleištas su tarpine</t>
  </si>
  <si>
    <r>
      <t>Pavadinimas:</t>
    </r>
    <r>
      <rPr>
        <sz val="10"/>
        <color rgb="FF000000"/>
        <rFont val="Times New Roman"/>
        <family val="1"/>
      </rPr>
      <t xml:space="preserve"> Žalia, raudona, balta signalinės lemputės
Gamintojas: Moeller/Eaton
Modelis: M22-LED-G, R, W, 
Artikulas: 216559</t>
    </r>
  </si>
  <si>
    <r>
      <t>Pavadinimas:</t>
    </r>
    <r>
      <rPr>
        <sz val="10"/>
        <color rgb="FF000000"/>
        <rFont val="Times New Roman"/>
        <family val="1"/>
      </rPr>
      <t xml:space="preserve"> Žalias, raudonas, geltonas indikatorius 
Gamintojas: Moeller/Eaton
Modelis: M22-L-G, R, G
Artikulas: 216773</t>
    </r>
  </si>
  <si>
    <r>
      <t>Pavadinimas:</t>
    </r>
    <r>
      <rPr>
        <sz val="10"/>
        <color rgb="FF000000"/>
        <rFont val="Times New Roman"/>
        <family val="1"/>
      </rPr>
      <t xml:space="preserve"> Baltas, mėlynas, žalias mygtukas </t>
    </r>
    <r>
      <rPr>
        <i/>
        <sz val="10"/>
        <color rgb="FF000000"/>
        <rFont val="Times New Roman"/>
        <family val="1"/>
      </rPr>
      <t>Gamintojas:</t>
    </r>
    <r>
      <rPr>
        <sz val="10"/>
        <color rgb="FF000000"/>
        <rFont val="Times New Roman"/>
        <family val="1"/>
      </rPr>
      <t xml:space="preserve"> Moeller/Eaton
Modelis: M22-D-W
Artikulas: 216592</t>
    </r>
  </si>
  <si>
    <r>
      <t>Pavadinimas:</t>
    </r>
    <r>
      <rPr>
        <sz val="10"/>
        <color rgb="FF000000"/>
        <rFont val="Times New Roman"/>
        <family val="1"/>
      </rPr>
      <t xml:space="preserve"> Relė 
Gamintojas: Omron
Modeliai: G9SB-3012-C, MY4IND224DCS, G2RV-SL700-DC24, G2R-2-SN-230VAC-(S), G2R-2-SNI-230VAC-(S), G2R-2-SNDI-24VDC-(S), G2R-2-SNI-230VAC-(S), G2R-2-SNDI-24VDC-(S), G2RVM-200R, G2RVM-20013  </t>
    </r>
  </si>
  <si>
    <t>Apsauginės relės su komplektuojančiomis dalimis arba lygiavertės</t>
  </si>
  <si>
    <r>
      <t>Pavadinimas:</t>
    </r>
    <r>
      <rPr>
        <sz val="10"/>
        <color rgb="FF000000"/>
        <rFont val="Times New Roman"/>
        <family val="1"/>
      </rPr>
      <t xml:space="preserve"> Relės lizdas 
Gamintojas: Omron
Modeliai: P2RF-08-E, PYF-14-ESS </t>
    </r>
  </si>
  <si>
    <r>
      <t>Pavadinimas:</t>
    </r>
    <r>
      <rPr>
        <sz val="10"/>
        <color rgb="FF000000"/>
        <rFont val="Times New Roman"/>
        <family val="1"/>
      </rPr>
      <t xml:space="preserve"> Relės trumpiklis 
Gamintojas: Omron
Modeliai: P2RVM200R, P2RVM200B</t>
    </r>
  </si>
  <si>
    <r>
      <t>Pavadinimas:</t>
    </r>
    <r>
      <rPr>
        <sz val="10"/>
        <color rgb="FF000000"/>
        <rFont val="Times New Roman"/>
        <family val="1"/>
      </rPr>
      <t xml:space="preserve"> Rinklė 
Gamintojas: Entrelec
Modeliai: D 4/6.T3.P, D 2,5/6.DPA1, D 2,5/5.DPA1, M 6/8.N, M 6/8, M 10/10, M 10/10N </t>
    </r>
  </si>
  <si>
    <r>
      <t>Pavadinimas:</t>
    </r>
    <r>
      <rPr>
        <sz val="10"/>
        <color rgb="FF000000"/>
        <rFont val="Times New Roman"/>
        <family val="1"/>
      </rPr>
      <t xml:space="preserve"> Įžeminimo rinklė
Gamintojas: Entrelec
Modeliai: M 6/8.P, M10/10.P </t>
    </r>
  </si>
  <si>
    <t>Įžeminimo rinklė su komplektuojančiomis dalimis Gamintojas: Entrelec
Modeliai: M 6/8.P, M10/10.P arba lygiaverčiai</t>
  </si>
  <si>
    <r>
      <t>Pavadinimas:</t>
    </r>
    <r>
      <rPr>
        <sz val="10"/>
        <color rgb="FF000000"/>
        <rFont val="Times New Roman"/>
        <family val="1"/>
      </rPr>
      <t xml:space="preserve"> Rinklė
Gamintojas: Phoenix contact
Modelis: 3004362, UK 5 N, 3004388, UK 5 N BU, </t>
    </r>
  </si>
  <si>
    <r>
      <t>Pavadinimas:</t>
    </r>
    <r>
      <rPr>
        <sz val="10"/>
        <color rgb="FF000000"/>
        <rFont val="Times New Roman"/>
        <family val="1"/>
      </rPr>
      <t xml:space="preserve"> Rinklės dangtelis
Gamintojas: Phoenix contact
Modelis: 1413052, D-MBKKB 2,5, 3003020, D-UK 4/10</t>
    </r>
  </si>
  <si>
    <r>
      <t>Pavadinimas:</t>
    </r>
    <r>
      <rPr>
        <sz val="10"/>
        <color rgb="FF000000"/>
        <rFont val="Times New Roman"/>
        <family val="1"/>
      </rPr>
      <t xml:space="preserve"> Rinklės trumpiklis
Gamintojas: Phoenix contact
Modeliai: 0201139, EB 10-6, 0203250, FBI 10-6</t>
    </r>
  </si>
  <si>
    <r>
      <t>Pavadinimas:</t>
    </r>
    <r>
      <rPr>
        <sz val="10"/>
        <color rgb="FF000000"/>
        <rFont val="Times New Roman"/>
        <family val="1"/>
      </rPr>
      <t xml:space="preserve"> Termostatas </t>
    </r>
    <r>
      <rPr>
        <i/>
        <sz val="10"/>
        <color rgb="FF000000"/>
        <rFont val="Times New Roman"/>
        <family val="1"/>
      </rPr>
      <t>Gamintojas:</t>
    </r>
    <r>
      <rPr>
        <sz val="10"/>
        <color rgb="FF000000"/>
        <rFont val="Times New Roman"/>
        <family val="1"/>
      </rPr>
      <t xml:space="preserve"> Stego
Modeliai: KTS011, KTO11</t>
    </r>
  </si>
  <si>
    <t>21.2.</t>
  </si>
  <si>
    <t>21.3.</t>
  </si>
  <si>
    <t>31.4.</t>
  </si>
  <si>
    <t>21.5.</t>
  </si>
  <si>
    <t>21.7.</t>
  </si>
  <si>
    <t>23.2.</t>
  </si>
  <si>
    <t>23.3.</t>
  </si>
  <si>
    <t>23.4.</t>
  </si>
  <si>
    <t>24.3.</t>
  </si>
  <si>
    <t>24.5.</t>
  </si>
  <si>
    <t>24.4.</t>
  </si>
  <si>
    <t>24.6.</t>
  </si>
  <si>
    <t>30.50.</t>
  </si>
  <si>
    <t>30.51.</t>
  </si>
  <si>
    <t>30.52.</t>
  </si>
  <si>
    <t>30.53.</t>
  </si>
  <si>
    <t>30.56.</t>
  </si>
  <si>
    <t>30.57.</t>
  </si>
  <si>
    <t>30.63.</t>
  </si>
  <si>
    <t>30.64.</t>
  </si>
  <si>
    <t>30.66.</t>
  </si>
  <si>
    <t>30.67.</t>
  </si>
  <si>
    <t>30.69.</t>
  </si>
  <si>
    <t>30.70.</t>
  </si>
  <si>
    <t>30.71.</t>
  </si>
  <si>
    <t>30.73.</t>
  </si>
  <si>
    <t>30.75.</t>
  </si>
  <si>
    <t>30.89.</t>
  </si>
  <si>
    <t>30.88.</t>
  </si>
  <si>
    <t>30.90.</t>
  </si>
  <si>
    <t>30.92.</t>
  </si>
  <si>
    <t>30.93.</t>
  </si>
  <si>
    <t>31.5.</t>
  </si>
  <si>
    <t>31.6.</t>
  </si>
  <si>
    <t>22.2.</t>
  </si>
  <si>
    <t>22.3.</t>
  </si>
  <si>
    <t>22.4.</t>
  </si>
  <si>
    <t>30.91.</t>
  </si>
  <si>
    <t>30.79</t>
  </si>
  <si>
    <t>Valdymo skydas su valdymo automatika</t>
  </si>
  <si>
    <t>Galinės padėties daviklis</t>
  </si>
  <si>
    <t>22.6.</t>
  </si>
  <si>
    <t>22.7.</t>
  </si>
  <si>
    <t>Srauto reguliavimo sklendės elektros pavarai su komplektuojančiomis dalimis Gamintojas: Valpes
Modelis: SRX60.708K arba lygiavertis</t>
  </si>
  <si>
    <r>
      <t>Pavadinimas:</t>
    </r>
    <r>
      <rPr>
        <sz val="10"/>
        <color rgb="FF000000"/>
        <rFont val="Times New Roman"/>
        <family val="1"/>
      </rPr>
      <t xml:space="preserve"> Magnetinis paleidiklis 
Gamintojas: Telemecanique
Modelis: LC1-D50AP7, LC1-D09P7, LC1-D128L, LC1-D65AP7, LC1-DO9BL</t>
    </r>
  </si>
  <si>
    <r>
      <t>Pavadinimas:</t>
    </r>
    <r>
      <rPr>
        <sz val="10"/>
        <color rgb="FF000000"/>
        <rFont val="Times New Roman"/>
        <family val="1"/>
      </rPr>
      <t xml:space="preserve"> Variklinė apsauga </t>
    </r>
    <r>
      <rPr>
        <i/>
        <sz val="10"/>
        <color rgb="FF000000"/>
        <rFont val="Times New Roman"/>
        <family val="1"/>
      </rPr>
      <t>Gamintojas:</t>
    </r>
    <r>
      <rPr>
        <sz val="10"/>
        <color rgb="FF000000"/>
        <rFont val="Times New Roman"/>
        <family val="1"/>
      </rPr>
      <t xml:space="preserve"> Telemecanique
Modelis: GV2L22, GV2P02, GV2ME03, GV2P07, GV2ME07, GV2ME08, </t>
    </r>
  </si>
  <si>
    <r>
      <t>Pavadinimas:</t>
    </r>
    <r>
      <rPr>
        <sz val="10"/>
        <color rgb="FF000000"/>
        <rFont val="Times New Roman"/>
        <family val="1"/>
      </rPr>
      <t xml:space="preserve"> Papildomi kontaktai
Gamintojas: Telemecanique
Modelis: GVAE11, LADN11</t>
    </r>
  </si>
  <si>
    <r>
      <t>Pavadinimas:</t>
    </r>
    <r>
      <rPr>
        <sz val="10"/>
        <color rgb="FF000000"/>
        <rFont val="Times New Roman"/>
        <family val="1"/>
      </rPr>
      <t xml:space="preserve"> Mygtukas su signalizacija
Gamintojas: Schneider
Modelis: XB5 AW33M5, XB5 AW36M5, XB5 AW34M5</t>
    </r>
  </si>
  <si>
    <r>
      <t>Pavadinimas:</t>
    </r>
    <r>
      <rPr>
        <sz val="10"/>
        <color rgb="FF000000"/>
        <rFont val="Times New Roman"/>
        <family val="1"/>
      </rPr>
      <t xml:space="preserve"> Lemputė
Gamintojas: Schneider
Modelis: XB5 AVM3, XB5 AVM6</t>
    </r>
  </si>
  <si>
    <r>
      <t>Pavadinimas:</t>
    </r>
    <r>
      <rPr>
        <sz val="10"/>
        <color rgb="FF000000"/>
        <rFont val="Times New Roman"/>
        <family val="1"/>
      </rPr>
      <t xml:space="preserve"> Minkšto paleidimo įrenginys 11 kW
Gamintojas: Schneider
Modelis: ATS 01N206QN, ATS 01N209QN</t>
    </r>
  </si>
  <si>
    <r>
      <t>Pavadinimas:</t>
    </r>
    <r>
      <rPr>
        <sz val="10"/>
        <color rgb="FF000000"/>
        <rFont val="Times New Roman"/>
        <family val="1"/>
      </rPr>
      <t xml:space="preserve"> Automatinis išjungiklis, papildomi kontaktai
Gamintojas: Moeller/Eaton
Modelis: Z-NHK
Artikulas: 248434, 248437, </t>
    </r>
  </si>
  <si>
    <r>
      <t>Pavadinimas:</t>
    </r>
    <r>
      <rPr>
        <sz val="10"/>
        <color rgb="FF000000"/>
        <rFont val="Times New Roman"/>
        <family val="1"/>
      </rPr>
      <t xml:space="preserve"> PLV 64 skaitmeninių įėjimų modulis 
Gamintojas: Omron
Modelis: CJ1W-ID261, CJ1W-0D262</t>
    </r>
  </si>
  <si>
    <r>
      <t>Pavadinimas:</t>
    </r>
    <r>
      <rPr>
        <sz val="10"/>
        <color rgb="FF000000"/>
        <rFont val="Times New Roman"/>
        <family val="1"/>
      </rPr>
      <t xml:space="preserve"> Rinklių terminalo pajungimo kabelis
Gamintojas: Omron
Modelis: XW2Z-100B, XW2Z-100K
Ilgis: 1m.</t>
    </r>
  </si>
  <si>
    <r>
      <t>Pavadinimas:</t>
    </r>
    <r>
      <rPr>
        <sz val="10"/>
        <color rgb="FF000000"/>
        <rFont val="Times New Roman"/>
        <family val="1"/>
      </rPr>
      <t xml:space="preserve"> Minkšto paleidimo įrenginys 
Gamintojas: Schneider
Modelis: ATS22D17Q, ATS01N222QN, ATS22D88Q, ATS22D47Q, ATS01N212QN, </t>
    </r>
  </si>
  <si>
    <r>
      <t>Pavadinimas:</t>
    </r>
    <r>
      <rPr>
        <sz val="10"/>
        <color rgb="FF000000"/>
        <rFont val="Times New Roman"/>
        <family val="1"/>
      </rPr>
      <t xml:space="preserve"> Minkšto paleidimo įrenginys 
Gamintojas: Schneider
Modelis: ATS22D32Q </t>
    </r>
  </si>
  <si>
    <r>
      <t>Pavadinimas:</t>
    </r>
    <r>
      <rPr>
        <sz val="10"/>
        <color rgb="FF000000"/>
        <rFont val="Times New Roman"/>
        <family val="1"/>
      </rPr>
      <t xml:space="preserve"> Minkšto paleidimo įrenginys 
Gamintojas: Schneider
Modelis: ATS01N232QN </t>
    </r>
  </si>
  <si>
    <r>
      <t>Pavadinimas:</t>
    </r>
    <r>
      <rPr>
        <sz val="10"/>
        <color rgb="FF000000"/>
        <rFont val="Times New Roman"/>
        <family val="1"/>
      </rPr>
      <t xml:space="preserve"> Lygio matavimo zondas
Gamintojas: START ITALIANA
Modelis: XMT
Tipas: Plūdinis
Ilgis: 1800 mm
Darbinė temperatūra: nuo -20 iki +60ºC
Ryšio tipas: RS485/MODBUS</t>
    </r>
  </si>
  <si>
    <r>
      <t>Pavadinimas:</t>
    </r>
    <r>
      <rPr>
        <sz val="10"/>
        <color rgb="FF000000"/>
        <rFont val="Times New Roman"/>
        <family val="1"/>
      </rPr>
      <t xml:space="preserve"> Lygio matavimo zondas
Gamintojas: START ITALIANA
Modelis: XMT
Tipas: Plūdinis
Ilgis: 3000 mm
Darbinė temperatūra: nuo -20 iki +60ºC
Ryšio tipas: RS485/MODBUS</t>
    </r>
  </si>
  <si>
    <r>
      <t>Pavadinimas:</t>
    </r>
    <r>
      <rPr>
        <sz val="10"/>
        <color rgb="FF000000"/>
        <rFont val="Times New Roman"/>
        <family val="1"/>
      </rPr>
      <t xml:space="preserve"> Lygio matavimo zondas
Gamintojas: START ITALIANA
Modelis: XMT
Tipas: Plūdinis
Ilgis: 3250 mm
Darbinė temperatūra: nuo -20 iki +60ºC
Ryšio tipas: RS485/MODBUS</t>
    </r>
  </si>
  <si>
    <r>
      <t>Pavadinimas:</t>
    </r>
    <r>
      <rPr>
        <sz val="10"/>
        <color rgb="FF000000"/>
        <rFont val="Times New Roman"/>
        <family val="1"/>
      </rPr>
      <t xml:space="preserve"> Lygio matavimo zondas
Gamintojas: START ITALIANA
Modelis: XMT
Tipas: Plūdinis
Ilgis: 3300 mm
Darbinė temperatūra: nuo -20 iki +60ºC
Ryšio tipas: RS485/MODBUS</t>
    </r>
  </si>
  <si>
    <t>Pavadinimas: Autocisternų apatinio įpylimo šarnyrinis įrenginys su komplektuojančiomis dalimis
Gamintojas: OFFICINE MECCANICHE CAVOURRESI 
Modelis: 750
Tipas: Šarnyrinis su žarna 
Darbinis slėgis: 10 bar
Produktas: Dyzelinas</t>
  </si>
  <si>
    <t>Suvirinimas</t>
  </si>
  <si>
    <t>Suvirinimo siūlės izoliavimas</t>
  </si>
  <si>
    <t>Flanšo izoliavimas</t>
  </si>
  <si>
    <t>Alkūnės izoliavimas</t>
  </si>
  <si>
    <t>Trišakio izoliavimas</t>
  </si>
  <si>
    <t>Perėjimo izoliavimas</t>
  </si>
  <si>
    <t>Pavadinimas: Lygio matavimo zondas
Gamintojas: START ITALIANA
Modelis: XMT
Tipas: Plūdinis
Ilgis: 10500 mm
Darbinė temperatūra: nuo -20 iki +60ºC
Ryšio tipas: RS485/MODBUS</t>
  </si>
  <si>
    <t>Pavadinimas: Temperatūros jutiklis
Gamintojas: Endress Hauser GmbH
Modelis: TR62-FYEY3XC7Y
Matavimo intervalas: nuo -200 °C iki 600 °C
Produktas: Dyzelinas</t>
  </si>
  <si>
    <t>Pavadinimas: Srauto reguliavimo vožtuvas su komplektuojančiomis dalimis
Gamintojas: Smith Meter GmbH
Modelis: 210, 2" colių
Tipas: Diskrecinis elektrohidraulinis
Tėkmės greitis: 570 l/min.
Produktas: Dyzelinas</t>
  </si>
  <si>
    <t>Pavadinimas: Temperatūros jutiklis su komplektuojančiomis dalimis
Gamintojas: Endress Hauser GmbH
Modelis: TR62-FYEY3XC7Y
Matavimo intervalas: nuo -200 °C iki 600 °C
Produktas: Dyzelinas</t>
  </si>
  <si>
    <t>Pavadinimas: Ritė žarnai
Gamintojas: Alfons Haar
Modelis: HPS 41
Tipas: Su spyruokliniu mechanizmu
Produktas: Dyzelinas</t>
  </si>
  <si>
    <t>Pavadinimas: Didelio našumo išdavimo pistoletas 
Gamintojas: ELAFLEX
Modelis: ZVF 40.1
Tipas: Su rankiniu valdymu 
Tėkmės greitis: 400 l/min.
Produktas: Dyzelinas</t>
  </si>
  <si>
    <t>Pavadinimas: Valdiklis/kontroleris
Gamintojas: Smith Meter GmbH
Modelis: microLoad.net, ML-XP-STD-2
Tipas: Išorinis, atsparus sprogimui</t>
  </si>
  <si>
    <t>Įrenginys, medžiagos, darbai</t>
  </si>
  <si>
    <t>Pavadinimas: Skaitiklis
Gamintojas: TCS
Modelis: 700 – 20SP2BX
Tipas: Kamerinis
Našumas: 50-380 l/min.
Produktas: Dyzelinas</t>
  </si>
  <si>
    <t>Pavadinimas: Oro atskyrimo įrenginys
Gamintojas: TCS
Modelis: TCS 740
Tipas: Plūdinis
Produktas: Dyzelinas</t>
  </si>
  <si>
    <t xml:space="preserve">Pavadinimas: Hidraulinė sklendė
Gamintojas: TCS
Modelis: TCS 750 - 40
Tipas: Diskrecinis elektrohidraulinis
Tėkmės greitis: 380 l/min.
Produktas: Dyzelinas
</t>
  </si>
  <si>
    <t>Pavadinimas: Ritė žarnai
Gamintojas: Avvolgitubo inox automatico a molla 
Modelis: 9539
Tipas: Su spyruokliniu mechanizmu
Produktas: Dyzelinas</t>
  </si>
  <si>
    <t>Pavadinimas: Dyzelino išdavimo pistoletas
Gamintojas: ELAFLEX 
Modelis: ZVA 24.1
Tipas: Automatinis 
Tėkmės greitis:  80l/min.
Produktas: Dyzelinas</t>
  </si>
  <si>
    <t>Pavadinimas: Valdiklis/kontroleris
Gamintojas: KEP
Modelis: SUPERtrol-1
Tipas: Įmontuojamas
Produktas: Alyva</t>
  </si>
  <si>
    <t>Pavadinimas: Valdiklis/kontroleris
Gamintojas: UVS GROUP
Modelis: FECG24064B-FLYYBW-55TN 
Tipas: Grafinis
Produktas: Alyva</t>
  </si>
  <si>
    <t>Pavadinimas: Skaitiklis
Gamintojas: Bedger Meter
Modelis: HF OG-HFT
Tipas: Kamerinis
Našumas: 3-60 l/min.
Produktas: Alyva</t>
  </si>
  <si>
    <t>Pavadinimas: Vožtuvas (srauto uždarymo)
Gamintojas: Fluid Concept
Modelis: 181DV15
Tipas: Elektromagnetinis
Slėgis: 0 iki 20 bar
Našumas: 7 m³/val.
Produktas: Alyva</t>
  </si>
  <si>
    <t>Pavadinimas: Ritė žarnai 
Gamintojas: Samoa
Modelis: 508
Tipas: Su spyruokliniu mechanizmu
Produktas: Alyva</t>
  </si>
  <si>
    <t>Pavadinimas: Išdavimo pistoletas 
Gamintojas: Piusi
Modelis: Self 3000
Tipas: Su rankiniu valdymu
Tėkmės greitis: 1,5 m³/val.
Produktas: Alyva</t>
  </si>
  <si>
    <t>Pavadinimas: Filtras
Gamintojas: Samoa
Tipas: Y tipo su vidinių sriegių
Skersmuo: Dn25
Produktas: Alyva</t>
  </si>
  <si>
    <t>Pavadinimas: Skaitiklis
Gamintojas: LIQUID CONTROLS
Modelis: M-40
Klasė: 1
Tipas: Kamerinis
Našumas: 170-1700 l/min.
Produktas: Dyzelinas</t>
  </si>
  <si>
    <t>Pavadinimas: Apsukų skaičiuotuvas arba lygiavertis
Gamintojas: VEEDER-ROOT
Modelis: 7889</t>
  </si>
  <si>
    <t>Pavadinimas: Dyzelinio kuro siurblys 
Gamintojas: Flowserve Pump Division
Modelis: 80-50 CPX200
Tipas: Išcentrinis
Našumas: 62 m³/val.
Produktas: Dyzelinas</t>
  </si>
  <si>
    <t>Pavadinimas: Dyzelinio kuro siurblys 
Gamintojas: Flowserve Pump Division
Modelis: DURKO
Tipas: Išcentrinis
Našumas: 36 m³/val.
Produktas: Dyzelinas</t>
  </si>
  <si>
    <t>Pavadinimas: Dyzelinio kuro siurblys
Gamintojas: Flowserve Pump Division
Modelis: 65-40 CPX250
Tipas: Išcentrinis
Našumas: 32 m³/val.
Produktas: Dyzelinas</t>
  </si>
  <si>
    <t>Pavadinimas: Dyzelinio kuro siurblys
Gamintojas: Flowserve Pump Division
Modelis: 40-40CPXPM200
Tipas: Išcentrinis
Našumas: 10 m³/val.
Produktas: Dyzelinas</t>
  </si>
  <si>
    <t>Pavadinimas: Dyzelinio kuro siurblys
Gamintojas: DICKOW PUMPEN
Modelis: HZS 1272
Tipas: Vakuuminis
Našumas: 200 m³/val.
Apsukos: 1450 apsukų per minutę
Produktas: Dyzelinas</t>
  </si>
  <si>
    <t>Pavadinimas: Dyzelinio kuro siurblys
Gamintojas: Flowserve Pump Division 
Modelis: MEN 125-100-200L
Tipas: Išcentrinis
Našumas: 200 m³/val.
Apsukos: 2970 apsukų per minutę
Produktas: Dyzelinas</t>
  </si>
  <si>
    <t>Pavadinimas: Dyzelinio kuro siurblys
Gamintojas: ALLWEILER AG
Modelis: NT 10-200/210
Tipas: Išcentrinis
Našumas: 200 m³/val.
Apsukos: 2900 apsukų per minutę
Produktas: Dyzelinas</t>
  </si>
  <si>
    <t>Pavadinimas: Alyvos siurblys
Gamintojas: DESMI ROTAN
Modelis: GP33EFM-1U2B2
Tipas: Krumpliaratinis
Našumas: 1,75 m³/val.
Produktas: Alyva</t>
  </si>
  <si>
    <t>Pavadinimas: Elektros variklis
Gamintojas: Vem motors Thurm 
Modelis: IE1-K21R 90 S 4
Tipas: Trifazis elektros variklis, asinchroninis
Galingumas: 1,1 kW
Maitinimo šaltinis: 230-400V 50Hz
Apsukos: 1420 aps./min.</t>
  </si>
  <si>
    <t>Pavadinimas: Elektros variklis
Gamintojas: RAEL motori elettrici 
Modelis: TUV IT 13 ATEX 039X
Tipas: Trifazis elektros variklis, asinchroninis 
Galingumas: 3,5 kW
Maitinimo šaltinis: 265-460V 60Hz
Apsukos: 3410 aps./min.</t>
  </si>
  <si>
    <t>Pavadinimas: Elektros variklis
Gamintojas: WEG
Modelis: TE18F0X0
Tipas: W22, IE2 
Trifazis elektros variklis, asinchroninis
Galingumas: 15 kW
Maitinimo šaltinis: 400-690V 50Hz
Apsukos: 2930 aps./min.</t>
  </si>
  <si>
    <t>Pavadinimas: Elektros variklis
Gamintojas: HOYER
Modelis: HMC2-160M2-2  
Tipas: Trifazis elektros variklis, asinchroninis
Galingumas: 15 kW
Maitinimo šaltinis: 400-690V 50Hz
Apsukos: 2930 aps./min.</t>
  </si>
  <si>
    <t>Pavadinimas: Elektros variklis
Gamintojas: HOYER
Modelis: HMC2-160M1-2  
Tipas: Trifazis elektros variklis, asinchroninis
Galingumas: 11 kW
Maitinimo šaltinis: 400-690V 50Hz
Apsukos: 3000 aps./min.</t>
  </si>
  <si>
    <t>Pavadinimas: Elektros variklis
Gamintojas: WEG
Modelis: TE1BF0X0
Tipas: W22, IE2
Trifazis elektros variklis, asinchroninis 
Galingumas: 4 kW
Maitinimo šaltinis: 400-690V, 50Hz
Apsukos: 2855 aps./min.</t>
  </si>
  <si>
    <t>Pavadinimas: Elektros variklis
Gamintojas: ABB MOTORS
Modelis: MBT 225 M  
Tipas: Trifazis elektros variklis, asinchroninis
Galingumas: 38 kW
Maitinimo šaltinis: 380V, 50Hz
Apsukos: 2965 aps./min.</t>
  </si>
  <si>
    <t>Pavadinimas: Elektros variklis 
Gamintojas: BROOK CROMPTON
Modelis: A.C Motor IEC34/1
Tipas: Trifazis elektros variklis, asinchroninis
Galingumas: 30 kW
Maitinimo šaltinis: 230-400V, 50Hz
Apsukos: 1465 aps./min.</t>
  </si>
  <si>
    <t>Pavadinimas: Cisterninių vagonų apatinio išpylimo šarnyrinis įrenginys
Gamintojas: ООО „Камышинский опытный завод“ 
Modelis: УCH-150-06
Tipas: Šarnyrinis
Produktas: Dyzelinas</t>
  </si>
  <si>
    <t>Pavadinimas: Cisterninių vagonų apatinio išpylimo šarnyrinis įrenginys
Gamintojas: EMCO WHEATON 
Modelis: E2704
Tipas: Šarnyrinis
Produktas: Dyzelinas</t>
  </si>
  <si>
    <t>Pavadinimas: Cisterninų vagonų viršutinio išpylimo šarnyrinis įrenginys
Gamintojas: OPW Fluid Transfer Group Europe B.V. 
Modelis: B33F-AL30-VG-DIN-22316
Tipas: Šarnyrinis
Darbinis slėgis: 5 bar
Produktas: Dyzelinas</t>
  </si>
  <si>
    <t>Pavadinimas: Cisterninių vagonų ir autocisternų viršutinio įpylimo šarnyrinis įrenginys
Gamintojas: OPW Fluid Transfer Group Europe B.V. 
Modelis: B33RF-AL30-VG-DIN-22317
Tipas: Šarnyrinis
Darbinis slėgis: 5 bar
Produktas: Dyzelinas</t>
  </si>
  <si>
    <t>Pavadinimas: Autocisternų apatinio įpylimo šarnyrinis įrenginys Gamintojas: OPW Fluid Transfer Group Europe B.V.
Modelis: HSL32F-ST40-VG-DIN-21450
Tipas: Šarnyrinis su žarna 
Darbinis slėgis: 5 bar
Produktas: Dyzelinas</t>
  </si>
  <si>
    <t>Pavadinimas: Autocisternų apatinio įpylimo šarnyrinio įrenginio sauso sujungimo mova
Gamintojas: OPW Fluid Transfer Group Europe B.V
Modelis: 1005E3-0402
Tipas: Sauso sujungimo mova
Darbinis slėgis: 5 bar
Produktas: Dyzelinas</t>
  </si>
  <si>
    <t>Pavadinimas: Autocisternų apatinio įpylimo sauso sujungimo mova Gamintojas: SILEA LIQUID TRANSFER SRL Modelis: 05134101 Tipas: Šarnyrinis su žarna 
Darbinis slėgis: 7 bar
Produktas: Dyzelinas</t>
  </si>
  <si>
    <t>Pavadinimas: Pleištinė sklendė elektros pavarai
Medžiaga: Plienas
Vidinis skersmuo: 100 mm.
Gamintojas: T.T. Valves (UK)
Modelis: WCB
Klasė: 150
Tipas: Pleištinė, trumpa
Slėgis: 16 bar (PN16)
Sujungimo tipas: Flanšinis
Produktas: Dyzelinas</t>
  </si>
  <si>
    <t>Pavadinimas: Pleištinė sklendė elektros pavarai 
Medžiaga: Plienas
Vidinis skersmuo: 150 mm.
Gamintojas: T.T. Valves (UK) Modelis: WCB
Klasė: 150
Tipas: Pleištinė, trumpa
Slėgis: 16 bar (PN16)
Sujungimo tipas: Flanšinis
Produktas: Dyzelinas</t>
  </si>
  <si>
    <t>Pavadinimas: Pleištinė sklendė elektros pavarai
Medžiaga: Plienas
Vidinis skersmuo: 200 mm.
Gamintojas: T.T. Valves (UK) Modelis: WCB
Klasė: 150
Tipas: Pleištinė, trumpa
Slėgis: 16 bar (PN16)
Sujungimo tipas: Flanšinis
Produktas: Dyzelinas</t>
  </si>
  <si>
    <t>Pavadinimas: Pleištinė sklendė elektros pavarai
Medžiaga: Plienas
Vidinis skersmuo: 250 mm.
Gamintojas: T.T. Valves (UK)
Modelis: WCB
Klasė: 150
Tipas: Pleištinė, trumpa
Slėgis: 16 bar (PN16)
Sujungimo tipas: Flanšinis
Produktas: Dyzelinas</t>
  </si>
  <si>
    <t>Pavadinimas: Pleištinė sklendė elektros pavarai
Medžiaga: Plienas
Vidinis skersmuo: 300 mm.
Gamintojas: T.T. Valves (UK)
Modelis: WCB
Klasė: 150
Tipas: Pleištinė, trumpa
Slėgis: 16 bar (PN16)
Sujungimo tipas: Flanšinis
Produktas: Dyzelinas</t>
  </si>
  <si>
    <t>Pavadinimas: Rutulinė sklendė elektros pavarai
Medžiaga: Plienas
Vidinis skersmuo: 40 mm.
Gamintojas: T.T. Valves (UK) Modelis: WCB
Klasė: 150
Tipas: Rutulinė, trumpa
Slėgis: 16 bar (PN16)
Sujungimo tipas: Flanšinis
Produktas: Dyzelinas</t>
  </si>
  <si>
    <t>Pavadinimas: Rutulinė sklendė elektros pavarai
Medžiaga: Plienas
Vidinis skersmuo: 80 mm.
Gamintojas: T.T. Valves (UK)
Modelis: WCB
Klasė: 150
Tipas: Rutulinė, trumpa
Slėgis: 16 bar (PN16)
Sujungimo tipas: Flanšinis
Produktas: Dyzelinas</t>
  </si>
  <si>
    <t>Pavadinimas: Pleištinė sklendė elektros pavarai
Medžiaga: Plienas
Vidinis skersmuo: 100 mm.
Gamintojas: T.T. Valves (UK) Modelis: WCB
Klasė: 150
Tipas: Pleištinė, trumpa
Slėgis: 16 bar (PN16)
Sujungimo tipas: Flanšinis
Produktas: Dyzelinas</t>
  </si>
  <si>
    <t>Pavadinimas: Pleištinė sklendė elektros pavarai
Medžiaga: Plienas
Vidinis skersmuo: 150 mm. 
Gamintojas: T.T. Valves (UK) Modelis: WCB
Klasė: 150
Tipas: Pleištinė, trumpa
Slėgis: 16 bar (PN16)
Sujungimo tipas: Flanšinis
Produktas: Dyzelinas</t>
  </si>
  <si>
    <t>Pavadinimas: Pleištinė sklendė elektros pavarai
Medžiaga: Plienas
Vidinis skersmuo: 250 mm.
Gamintojas: T.T. Valves (UK) Modelis: WCB
Klasė: 150
Tipas: Pleištinė, trumpa
Slėgis: 16 bar (PN16)
Sujungimo tipas: Flanšinis
Produktas: Dyzelinas</t>
  </si>
  <si>
    <t>Pavadinimas: Pleištinė sklendė elektros pavarai
Medžiaga: Plienas
Vidinis skersmuo: 300 mm.
Gamintojas: T.T. Valves (UK) Modelis: WCB
Klasė: 150
Tipas: Pleištinė, trumpa
Slėgis: 16 bar (PN16) Produktas: Dyzelinas</t>
  </si>
  <si>
    <t>Pavadinimas: Rutulinė sklendė
Medžiaga: Plienas
Vidinis skersmuo: 15 mm.
Gamintojas: Econosto 
Serija: 72
Tipas: Rutulinė, trumpa
Slėgis: 16 bar (PN16)
Sujungimo tipas: Flanšinis
Produktas: Dyzelinas</t>
  </si>
  <si>
    <t>Pavadinimas: Rutulinė sklendė
Medžiaga: Plienas
Vidinis skersmuo: 25 mm.
Gamintojas: Econosto
Serija: 72
Tipas: Rutulinė, trumpa
Slėgis: 16 bar (PN16)
Sujungimo tipas: Flanšinis
Produktas: Dyzelinas</t>
  </si>
  <si>
    <t>Pavadinimas: Rutulinė sklendė
Medžiaga: Plienas
Vidinis skersmuo: 40 mm.
Gamintojas: Econosto
Serija: 72
Tipas: Rutulinė, trumpa
Slėgis: 16 bar (PN16)
Sujungimo tipas: Flanšinis
Produktas: Dyzelinas</t>
  </si>
  <si>
    <t>Pavadinimas: Rutulinė sklendė
Medžiaga: Plienas
Vidinis skersmuo: 50 mm.
Gamintojas: Econosto
Serija: 72
Tipas: Rutulinė, trumpa
Slėgis: 16 bar (PN16)
Sujungimo tipas: Flanšinis
Produktas: Dyzelinas</t>
  </si>
  <si>
    <t>Pavadinimas: Rutulinė sklendė
Medžiaga: Plienas
Vidinis skersmuo: 65 mm.
Gamintojas: Econosto
Serija: 72
Tipas: Rutulinė, trumpa
Slėgis: 16 bar (PN16)
Sujungimo tipas: Flanšinis
Produktas: Dyzelinas</t>
  </si>
  <si>
    <t>Pavadinimas: Rutulinė sklendė
Medžiaga: Plienas
Vidinis skersmuo: 80 mm.
Gamintojas: Econosto
Serija: 72
Tipas: Rutulinė, trumpa
Slėgis: 16 bar (PN16)
Sujungimo tipas: Flanšinis
Produktas: Dyzelinas</t>
  </si>
  <si>
    <t>Pavadinimas: Rutulinė sklendė
Medžiaga: Plienas
Vidinis skersmuo: 100 mm.
Gamintojas: Econosto
Serija: 72
Tipas: Rutulinė, trumpa
Slėgis: 16 bar (PN16)
Sujungimo tipas: Flanšinis
Produktas: Dyzelinas</t>
  </si>
  <si>
    <t>Pavadinimas: Rutulinė sklendė
Medžiaga: Plienas
Vidinis skersmuo: 125 mm.
Gamintojas: Econosto
Serija: 72
Tipas: Rutulinė, trumpa
Slėgis: 16 bar (PN16)
Sujungimo tipas: Flanšinis
Produktas: Dyzelinas</t>
  </si>
  <si>
    <t>Pavadinimas: Rutulinė sklendė
Medžiaga: Plienas
Vidinis skersmuo: 150 mm.
Gamintojas: Econosto
Serija: 72
Tipas: Rutulinė, trumpa
Slėgis: 16 bar (PN16)
Sujungimo tipas: Flanšinis
Produktas: Dyzelinas</t>
  </si>
  <si>
    <t>Pavadinimas: Rutulinė sklendė
Medžiaga: Plienas
Gamintojas: Econosto
Serija: 1602
Tipas: Rutulinė
Slėgis: 16 bar (PN16)
Sujungimo tipas: Srieginis, vidus/vidus
Produktas: Dyzelinas</t>
  </si>
  <si>
    <t>Pavadinimas: Rutulinė sklendė
Medžiaga: Plienas
Vidinis skersmuo: 25 mm.
Gamintojas: Econosto
Serija: 1602
Tipas: Rutulinė
Slėgis: 16 bar (PN16)
Sujungimo tipas: Srieginis, vidus/vidus
Produktas: Dyzelinas</t>
  </si>
  <si>
    <t>Pavadinimas: Rutulinė sklendė
Medžiaga: Plienas
Vidinis skersmuo: 40 mm.
Gamintojas: Econosto
Serija: 1602
Tipas: Rutulinė
Slėgis: 16 bar (PN16)
Sujungimo tipas: Srieginis, vidus/vidus
Produktas: Dyzelinas</t>
  </si>
  <si>
    <t>Pavadinimas: Elektros pavara sklendei
Gamintojas: Rotork
Modelis: ROM2
Galingumas: 46 W
Maitinimo šaltinis: 380V, 50Hz
Variklio tipas: Asinchroninis
Uždarymo laikas: 16 sekundžių</t>
  </si>
  <si>
    <t>Pavadinimas: Elektros pavara sklendei
Gamintojas: Rotork
Modelis: ROM4
Galingumas: 150 W
Maitinimo šaltinis: 380V, 50Hz
Variklio tipas: Asinchroninis
Uždarymo laikas: 20 sekundžių</t>
  </si>
  <si>
    <t>Pavadinimas: Elektros pavara sklendei
Gamintojas: Rotork
Modelis: AWT
Galingumas: 430W
Maitinimo šaltinis: 400V, 50Hz
Variklio tipas: Asinchroninis
Apsukos: 48 per minučių</t>
  </si>
  <si>
    <t>Pavadinimas: Elektros pavara sklendei
Gamintojas: Rotork
Modelis: AWT
Galingumas: 400W
Maitinimo šaltinis: 400V, 50Hz
Variklio tipas: Asinchroninis
Apsukos: 24 per minučių</t>
  </si>
  <si>
    <t>Pavadinimas: Elektros pavara sklendei
Gamintojas: Rotork
Modelis: AWT
Galingumas: 350W
Maitinimo šaltinis: 380V, 50Hz
Variklio tipas: Asinchroninis
Apsukos: 36 per minučių</t>
  </si>
  <si>
    <t>Pavadinimas: Elektros pavara sklendei
Gamintojas: Rotork
Modelis: AWT
Galingumas: 200W
Maitinimo šaltinis: 380V, 50Hz
Variklio tipas: Asinchroninis
Apsukos: 24 per minučių</t>
  </si>
  <si>
    <t>Pavadinimas: Elektros pavara sklendei
Gamintojas: Auma
Modelis: SA 07.6 – F10 – B3 
Variklio tipas: Asinchroninis
Uždarymo laikas: ne ilgiau nei per 32 sekundes</t>
  </si>
  <si>
    <t>Pavadinimas: Elektros pavara sklendei
Gamintojas: Remote Control Inc.
Modelis: RCEL009
Variklio tipas: Asinchroninis
Uždarymo laikas: ne ilgiau nei per 17 sekundžių</t>
  </si>
  <si>
    <t>Pavadinimas: Atbulinis vožtuvas
Medžiaga: Plienas
Vidinis skersmuo: 40 mm.
Gamintojas: SEVEROČESKÁ ARMATURKA
Modelis: L10117516
Tipas: Swing
Slėgis: 16 bar (PN16)
Sujungimo tipas: Flanšinis
Produktas: Dyzelinas</t>
  </si>
  <si>
    <t>Pavadinimas: Atbulinis vožtuvas
Medžiaga: Plienas
Vidinis skersmuo: 50 mm.
Gamintojas: SEVEROČESKÁ ARMATURKA
Modelis: L10117516
Tipas: Swing
Slėgis: 16 bar (PN16)
Sujungimo tipas: Flanšinis
Produktas: Dyzelinas</t>
  </si>
  <si>
    <t>Pavadinimas: Atbulinis vožtuvas
Medžiaga: Plienas
Vidinis skersmuo: 65 mm.
Gamintojas: SEVEROČESKÁ ARMATURKA
Modelis: L10117516
Tipas: Swing
Slėgis: 16 bar (PN16)
Sujungimo tipas: Flanšinis
Produktas: Dyzelinas</t>
  </si>
  <si>
    <t>Pavadinimas: Atbulinis vožtuvas
Medžiaga: Plienas
Vidinis skersmuo: 80 mm.
Gamintojas: SEVEROČESKÁ ARMATURKA
Modelis: L10117516
Tipas: Swing
Slėgis: 16 bar (PN16)
Sujungimo tipas: Flanšinis
Produktas: Dyzelinas</t>
  </si>
  <si>
    <t>Pavadinimas: Atbulinis vožtuvas
Medžiaga: Plienas
Vidinis skersmuo: 100 mm. 
Gamintojas: SEVEROČESKÁ ARMATURKA
Modelis: L10117516
Tipas: Swing
Slėgis: 16 bar (PN16)
Sujungimo tipas: Flanšinis
Produktas: Dyzelinas</t>
  </si>
  <si>
    <t>Pavadinimas: Apsauginis vožtuvas
Medžiaga: Plienas
Vidinis skersmuo: 12 mm.
Gamintojas: Fulflo
Modelis: V-SERIES, HVS
Sujungimo tipas: Srieginis, vidus/vidus
Produktas: Dyzelinas</t>
  </si>
  <si>
    <t>Pavadinimas: Apsauginis vožtuvas
Medžiaga: Plienas
Vidinis skersmuo: 12 mm.
Gamintojas: Fulflo
Modelis: V-SERIES, VS
Sujungimo tipas: Srieginis, vidus/vidus
Produktas: Dyzelinas</t>
  </si>
  <si>
    <t>Pavadinimas: Srauto reguliavimo vožtuvas
Gamintojas: Bermad
Modelis: AF 717-03-V0
Medžiaga: Plienas
Sujungimo tipas: Flanšinis 
Produktas: Dyzelinas</t>
  </si>
  <si>
    <t>Pavadinimas: Filtras
Medžiaga: Plienas
Vidinis skersmuo: 50 mm.
Gamintojas: LDM
Tipas: Y
Modelis: FP 220
Slėgis: 40 bar (PN40)
Darbinė temperatūra: nuo -20 iki +400ºC 
Sujungimo tipas: Flanšinis
Produktas: Dyzelinas</t>
  </si>
  <si>
    <t>Pavadinimas: Filtras
Medžiaga: Plienas
Vidinis skersmuo: 65 mm.
Gamintojas: LDM
Tipas: Y
Modelis: FP 220
Slėgis: 40 bar (PN40)
Darbinė temperatūra: nuo -20 iki +400ºC
Sujungimo tipas: Flanšinis 
Produktas: Dyzelinas</t>
  </si>
  <si>
    <t>Pavadinimas: Filtras
Medžiaga: Plienas
Vidinis skersmuo: 80 mm.
Gamintojas: LDM
Tipas: Y
Modelis: FP 220
Slėgis: 40 bar (PN40)
Darbinė temperatūra: nuo -20 iki +400ºC 
Sujungimo tipas: Flanšinis
Produktas: Dyzelinas</t>
  </si>
  <si>
    <t>Pavadinimas: Filtras
Medžiaga: Plienas
Vidinis skersmuo: 100 mm.
Gamintojas: LDM
Tipas: Y
Modelis: FP 220
Slėgis: 40 bar (PN40)
Darbinė temperatūra: nuo -20 iki +400ºC
Sujungimo tipas: Flanšinis
Produktas: Dyzelinas</t>
  </si>
  <si>
    <t>Pavadinimas: Filtras
Medžiaga: Plienas
Vidinis skersmuo: 125 mm.
Gamintojas: LDM
Tipas: Y
Modelis: FP 220
Slėgis: 40 bar (PN40)
Darbinė temperatūra: nuo -20 iki +400ºC 
Sujungimo tipas: Flanšinis
Produktas: Dyzelinas</t>
  </si>
  <si>
    <t>Pavadinimas: Filtras
Medžiaga: Plienas
Vidinis skersmuo: 150 mm.
Gamintojas: LDM
Tipas: Y
Modelis: FP 220
Slėgis: 40 bar (PN40)
Darbinė temperatūra: nuo -20 iki +400ºC 
Sujungimo tipas: Flanšinis
Produktas: Dyzelinas</t>
  </si>
  <si>
    <t>Pavadinimas: Filtras 
Medžiaga: Plienas
Vidinis skersmuo: 150 mm.
Gamintojas: BARTON FIRTOP ENGINEERING
Tipas: Basket
Modelis: R/F - 300LB 
Sujungimo tipas: Flanšinis
Produktas: Dyzelinas</t>
  </si>
  <si>
    <t>Pavadinimas: Nuorintojas
Medžiaga: Plienas
Gamintojas: Amstrong
Tipas: Plūdinis 
Modelis: 11AV
Sujungimo tipas: Srieginis, vidus
Produktas: Dyzelinas</t>
  </si>
  <si>
    <t>Pavadinimas: Automatinis nuorintojas
Medžiaga: Plienas
Gamintojas: Vatec-Maschinenbau
Tipas: Vakuuminis
Modelis: AELG35
Sujungimo tipas: Flanšinis
Produktas: Dyzelinas</t>
  </si>
  <si>
    <t>Pavadinimas: Išsiplėtimo indas
Gamintojas: Olaer Industries
Modelis: EHV10-330/90
Darbinė temperatūra: nuo -15 iki +90ºC
Tūris: 10 litrų
Sujungimo tipas: Srieginis, vidus
Produktas: Alyva</t>
  </si>
  <si>
    <t xml:space="preserve">Pavadinimas: Vamzdis
Tipas: Besiūlis, karštai valcuotas
Medžiaga: Plienas
Plieno markė: L360NB, P355NH
Vidinis skersmuo: 25 mm
Produktas: Dyzelinas, alyva  </t>
  </si>
  <si>
    <t>Pavadinimas: Vamzdis
Tipas: Besiūlis, karštai valcuotas
Medžiaga: Plienas
Plieno markė: L360NB, P355NH
Vidinis skersmuo: 40 mm</t>
  </si>
  <si>
    <t>Pavadinimas: Vamzdis
Tipas: Besiūlis, karštai valcuotas
Medžiaga: Plienas
Plieno markė: L360NB, P355NH
Vidinis skersmuo: 50 mm
Produktas: Dyzelinas, alyva</t>
  </si>
  <si>
    <t>Pavadinimas: Vamzdis
Tipas: Besiūlis, karštai valcuotas
Medžiaga: Plienas
Plieno markė: L360NB, P355NH
Vidinis skersmuo: 80 mm
Produktas: Dyzelinas, alyva</t>
  </si>
  <si>
    <t>Pavadinimas: Vamzdis
Tipas: Besiūlis, karštai valcuotas
Medžiaga: Plienas
Plieno markė: L360NB, P355NH
Vidinis skersmuo: 100 mm
Produktas: Dyzelinas, alyva</t>
  </si>
  <si>
    <t>Pavadinimas: Vamzdis
Tipas: Suvirintas, išilgai
Medžiaga: Plienas
Plieno markė: L360NB, P355NH
Vidinis skersmuo: 125 mm
Produktas: Dyzelinas, alyva</t>
  </si>
  <si>
    <t>Pavadinimas: Vamzdis
Tipas: Suvirintas, išilgai
Medžiaga: Plienas
Plieno markė: L360NB, P355NH
Vidinis skersmuo: 150 mm.
Produktas: Dyzelinas, alyva</t>
  </si>
  <si>
    <t>Pavadinimas: Vamzdis
Tipas: Suvirintas, išilgai
Medžiaga: Plienas
Plieno markė: L360NB, P355NH
Vidinis skersmuo: 200 mm.
Produktas: Dyzelinas, alyva</t>
  </si>
  <si>
    <t>Pavadinimas: Vamzdis
Tipas: Suvirintas, išilgai
Medžiaga: Plienas
Plieno markė: L360NB, P355NH
Vidinis skersmuo: 250 mm.
Produktas: Dyzelinas, alyva</t>
  </si>
  <si>
    <t>Pavadinimas: Vamzdis
Tipas: Suvirintas, išilgai
Medžiaga: Plienas
Plieno markė: L360NB, P355NH
Vidinis skersmuo: 300 mm.
Produktas: Dyzelinas, alyva</t>
  </si>
  <si>
    <t>Pavadinimas: Flanšas
Tipas: Privirinamas
Medžiaga: Plienas
Plieno markė: P245GH
Vidinis skersmuo: 25 mm
Produktas: Dyzelinas, Alyva</t>
  </si>
  <si>
    <t>Pavadinimas: Flanšas
Tipas: Privirinamas
Medžiaga: Plienas
Plieno markė: P245GH
Vidinis skersmuo: 32 - 50 mm
Produktas: Dyzelinas, Alyva</t>
  </si>
  <si>
    <t>Pavadinimas: Flanšas
Tipas: Privirinamas
Medžiaga: Plienas
Plieno markė: P245GH
Vidinis skersmuo: 65 - 80 mm
Produktas: Dyzelinas</t>
  </si>
  <si>
    <t>Pavadinimas: Flanšas
Tipas: Privirinamas
Medžiaga: Plienas
Plieno markė: P245GH
Vidinis skersmuo: 100 - 125 mm.
Produktas: Dyzelinas</t>
  </si>
  <si>
    <t>Pavadinimas: Flanšas
Tipas: Privirinamas
Plieno markė: P245GH
Vidinis skersmuo: 150 mm.
Produktas: Dyzelinas</t>
  </si>
  <si>
    <t>Pavadinimas: Flanšas
Tipas: Privirinamas
Plieno markė: P245GH
Vidinis skersmuo: 200 mm.
Produktas: Dyzelinas</t>
  </si>
  <si>
    <t>Pavadinimas: Flanšas
Tipas: Privirinamas
Plieno markė: P245GH
Vidinis skersmuo: 300 mm.
Produktas: Dyzelinas</t>
  </si>
  <si>
    <t>Pavadinimas: Alkūnė
Tipas: Privirinama
Medžiaga: Plienas
Plieno markė: P355NH, L360NB
Vidinis skersmuo: 25 mm
Produktas: Dyzelinas, Alyva</t>
  </si>
  <si>
    <t>Pavadinimas: Alkūnė
Tipas: Privirinama
Medžiaga: Plienas
Plieno markė: P355NH, L360NB
Vidinis skersmuo: 32 - 40 mm
Produktas: Dyzelinas, Alyva</t>
  </si>
  <si>
    <t>Pavadinimas: Alkūnė
Tipas: Privirinama
Medžiaga: Plienas
Plieno markė: P355NH, L360NB
Vidinis skersmuo: 50 - 65 mm
Produktas: Dyzelinas</t>
  </si>
  <si>
    <t>Pavadinimas: Alkūnė
Tipas: Privirinama
Medžiaga: Plienas
Plieno markė: P355NH, L360NB
Vidinis skersmuo: 80 mm
Produktas: Dyzelinas</t>
  </si>
  <si>
    <t>Pavadinimas: Alkūnė
Tipas: Privirinama
Medžiaga: Plienas
Plieno markė: P355NH, L360NB
Vidinis skersmuo: 100 - 125 mm
Produktas: Dyzelinas</t>
  </si>
  <si>
    <t>Pavadinimas: Alkūnė
Tipas: Privirinama
Medžiaga: Plienas
Plieno markė: P355NH, L360NB
Vidinis skersmuo: 150 - 200 mm
Produktas: Dyzelinas</t>
  </si>
  <si>
    <t>Pavadinimas: Alkūnė
Tipas: Privirinama
Medžiaga: Plienas
Plieno markė: P355NH, L360NB
Vidinis skersmuo: 250 mm
Produktas: Dyzelinas</t>
  </si>
  <si>
    <t>Pavadinimas: Alkūnė
Tipas: Privirinama
Medžiaga: Plienas
Plieno markė: P355NH, L360NB
Vidinis skersmuo: 300 mm
Produktas: Dyzelinas</t>
  </si>
  <si>
    <t>Pavadinimas: Trišakis
Tipas: Privirinamas
Medžiaga: Plienas
Plieno markė: P235GH
Vidinis skersmuo: 25x25x25 mm
Produktas: Dyzelinas, Alyva</t>
  </si>
  <si>
    <t>Pavadinimas: Trišakis
Tipas: Privirinamas
Medžiaga: Plienas
Plieno markė: P235GH
Vidinis skersmuo: 32x32x32 mm
Produktas: Dyzelinas, Alyva</t>
  </si>
  <si>
    <t>Pavadinimas: Trišakis
Tipas: Privirinamas
Medžiaga: Plienas
Plieno markė: P235GH
Vidinis skersmuo: 40x40x40 mm
Produktas: Dyzelinas</t>
  </si>
  <si>
    <t>Pavadinimas: Trišakis
Tipas: Privirinamas
Medžiaga: Plienas
Plieno markė: P235GH
Vidinis skersmuo: 50x50x50 mm
Produktas: Dyzelinas</t>
  </si>
  <si>
    <t>Pavadinimas: Trišakis
Tipas: Privirinamas
Medžiaga: Plienas
Plieno markė: P235GH
Vidinis skersmuo: 65x65x65 mm
Produktas: Dyzelinas</t>
  </si>
  <si>
    <t>Pavadinimas: Trišakis
Tipas: Privirinamas
Medžiaga: Plienas
Plieno markė: P235GH
Vidinis skersmuo: 80x80x80 mm
Produktas: Dyzelinas</t>
  </si>
  <si>
    <t>Pavadinimas: Trišakis
Tipas: Privirinamas
Medžiaga: Plienas
Plieno markė: P235GH
Vidinis skersmuo: 100x100x100 mm.
Produktas: Dyzelinas</t>
  </si>
  <si>
    <t>Pavadinimas: Trišakis
Tipas: Privirinamas
Medžiaga: Plienas
Plieno markė: P235GH
Vidinis skersmuo: 125x125x125 mm.
Produktas: Dyzelinas</t>
  </si>
  <si>
    <t>Pavadinimas: Trišakis
Tipas: Privirinamas
Medžiaga: Plienas
Plieno markė: P235GH
Vidinis skersmuo: 150x150x150 mm
Produktas: Dyzelinas</t>
  </si>
  <si>
    <t>Pavadinimas: Trišakis
Tipas: Privirinamas
Medžiaga: Plienas
Plieno markė: P235GH
Vidinis skersmuo: 200x200x200 mm
Produktas: Dyzelinas</t>
  </si>
  <si>
    <t>Pavadinimas: Trišakis
Tipas: Privirinamas
Medžiaga: Plienas
Plieno markė: P235GH
Vidinis skersmuo: 250x250x250 mm
Produktas: Dyzelinas</t>
  </si>
  <si>
    <t>Pavadinimas: Trišakis
Tipas: Privirinamas
Medžiaga: Plienas
Plieno markė: P235GH
Vidinis skersmuo: 300x300x300 mm
Produktas: Dyzelinas</t>
  </si>
  <si>
    <t>Pavadinimas: Perėjimas
Tipas: Privirinamas
Medžiaga: Plienas
Plieno markė: P355NH
Vidinis skersmuo: 20x55 mm.
Produktas: Dyzelinas</t>
  </si>
  <si>
    <t>Pavadinimas: Perėjimas
Tipas: Privirinamas
Medžiaga: Plienas
Plieno markė: P355NH
Vidinis skersmuo: 32x25 mm.
Produktas: Dyzelinas</t>
  </si>
  <si>
    <t>Pavadinimas: Perėjimas
Tipas: Privirinamas
Medžiaga: Plienas
Plieno markė: P355NH
Vidinis skersmuo: 40x32 mm.
Produktas: Dyzelinas</t>
  </si>
  <si>
    <t>Pavadinimas: Perėjimas
Tipas: Privirinamas
Medžiaga: Plienas
Plieno markė: P355NH
Vidinis skersmuo: 50x32 mm.
Produktas: Dyzelinas</t>
  </si>
  <si>
    <t>Pavadinimas: Perėjimas
Tipas: Privirinamas
Medžiaga: Plienas
Plieno markė: P355NH
Vidinis skersmuo: 50x40 mm.
Produktas: Dyzelinas</t>
  </si>
  <si>
    <t>Pavadinimas: Perėjimas
Tipas: Privirinamas
Medžiaga: Plienas
Plieno markė: P355NH
Vidinis skersmuo: 80x65 mm.
Produktas: Dyzelinas</t>
  </si>
  <si>
    <t>Pavadinimas: Perėjimas
Tipas: Privirinamas
Medžiaga: Plienas
Plieno markė: P355NH
Vidinis skersmuo: 100x50 mm.
Produktas: Dyzelinas</t>
  </si>
  <si>
    <t>Pavadinimas: Perėjimas 
Tipas: Privirinamas
Medžiaga: Plienas
Plieno markė: P355NH
Vidinis skersmuo: 100x65 mm.
Produktas: Dyzelinas</t>
  </si>
  <si>
    <t xml:space="preserve">Pavadinimas: Skaitiklis su komplektuojančiomis dalimis
Gamintojas: Smith Meter GmbH
Modelis: ST-40-DI
Tipas: Kamerinis
Našumas: 32-320 l/min.
Produktas: Dyzelinas
</t>
  </si>
  <si>
    <t>Pavadinimas: Pleištinė sklendė elektros pavarai
Medžiaga: Plienas
Vidinis skersmuo: 200 mm.
Gamintojas: T.T. Valves (UK) Modelis: WCB arba lygiavertis
Klasė: 150
Tipas: Pleištinė, trumpa
Slėgis: 16 bar (PN16)
Sujungimo tipas: Flanšinis
Produktas: Dyzelinas</t>
  </si>
  <si>
    <t>Pavadinimas: Pleištinė sklendė elektros pavarai
Medžiaga: Plienas
Vidinis skersmuo: 300 mm.
Gamintojas: T.T. Valves (UK)
Modelis: WCB lygiavertis
Klasė: 150
Tipas: Pleištinė, trumpa
Slėgis: 16 bar (PN16)
Sujungimo tipas: Flanšinis
Produktas: Dyzelinas</t>
  </si>
  <si>
    <t>Pavadinimas: Rutulinė sklendė
Medžiaga: Plienas
Vidinis skersmuo: 40 mm.
Gamintojas: Econosto
Serija: 72 arba lygiavertė
Tipas: Rutulinė, trumpa
Slėgis: 16 bar (PN16)
Sujungimo tipas: Flanšinis
Produktas: Dyzelinas</t>
  </si>
  <si>
    <t>Pavadinimas: Rutulinė sklendė
Medžiaga: Plienas
Vidinis skersmuo: 80 mm.
Gamintojas: Econosto
Serija: 72 arba lygiavertė
Tipas: Rutulinė, trumpa
Slėgis: 16 bar (PN16)
Sujungimo tipas: Flanšinis
Produktas: Dyzelinas</t>
  </si>
  <si>
    <t>Pavadinimas: Vamzdelis
Tipas: Besiūlis
Vidinis skersmuo: 6 mm.
Medžiaga: Nerūdijantys plienas</t>
  </si>
  <si>
    <t>Pavadinimas: Vamzdelis
Tipas: Besiūlis
Vidinis skersmuo: 12 mm.
Medžiaga: Nerūdijantys plienas</t>
  </si>
  <si>
    <t>Pavadinimas: Sujungimas Gamintojas: Swagelok
Modelis: SS-12M0-6 arba lygiavertis
Medžiaga: Nerūdijantys plienas</t>
  </si>
  <si>
    <t>Įrenginys, medžiagos</t>
  </si>
  <si>
    <t>Jei siūlomas įrenginys lygiavertis nurodyti jo gamintoją, modelį, tipą (jei yra), ir kitus lygiavertiškumą parodančius parametrus</t>
  </si>
  <si>
    <t>21.8.</t>
  </si>
  <si>
    <t>21.9.</t>
  </si>
  <si>
    <t>21.10.</t>
  </si>
  <si>
    <t>23.6.</t>
  </si>
  <si>
    <t>23.7.</t>
  </si>
  <si>
    <t>23.8.</t>
  </si>
  <si>
    <t>24.7.</t>
  </si>
  <si>
    <t>24.8.</t>
  </si>
  <si>
    <t>24.9.</t>
  </si>
  <si>
    <t>24.10.</t>
  </si>
  <si>
    <t>24.11.</t>
  </si>
  <si>
    <t>24.12.</t>
  </si>
  <si>
    <t>30.2.</t>
  </si>
  <si>
    <t>30.3.</t>
  </si>
  <si>
    <t>30.4.</t>
  </si>
  <si>
    <t>30.5.</t>
  </si>
  <si>
    <t>30.7.</t>
  </si>
  <si>
    <t>30.8.</t>
  </si>
  <si>
    <t>30.9.</t>
  </si>
  <si>
    <t>30.10.</t>
  </si>
  <si>
    <t>30.11.</t>
  </si>
  <si>
    <t>30.16.</t>
  </si>
  <si>
    <t>30.27.</t>
  </si>
  <si>
    <t>30.28.</t>
  </si>
  <si>
    <t>30.30.</t>
  </si>
  <si>
    <t>30.35.</t>
  </si>
  <si>
    <t>30.40.</t>
  </si>
  <si>
    <t>30.65.</t>
  </si>
  <si>
    <t>30.68.</t>
  </si>
  <si>
    <t>Tiekėjas gali pasiūlyti kito gamintojo prekių analogus (lygiavertes prekes), jei jie yra tinkami ir visiškai suderinti su pirkėjo naudojamu įrenginiu. Grafoje „Jei siūlomas įrenginys lygiavertis nurodyti jo gamintoją, modelį, tipą (jei yra), ir kitus lygiavertiškumą parodančius parametrus“ turi būti nurodyta reikalinga informacija. Tokiu atveju kartu su prekės pasiūlymu tiekėjas turi pateikti prekių aprašymus ar kitus dokumentus, įrodančius siūlomų prekių lygiavertiškumą, bei raštišką patvirtinimą, kad tiekėjas garantuoja pilną pirkėjo nuostolių atlyginimą, jeigu tiekėjo pasiūlytos lygiavertės prekės padarys žalą pirkėjo naudojamai įrangai</t>
  </si>
  <si>
    <t>Pavadinimas: Dyzelinio kuro siurblys su komplektuojančiomis dalimis
Gamintojas: Flowserve Pump Division
Modelis: 80-50 CPX200 arba lygiavertis
Tipas: Išcentrinis
Našumas: 62 m³/val.
Produktas: Dyzelinas</t>
  </si>
  <si>
    <t>Pavadinimas: Dyzelinio kuro siurblys su komplektuojančiomis dalimis
Gamintojas: Flowserve Pump Division
Modelis: DURKO arba lygiavertis
Tipas: Išcentrinis
Našumas: 36 m³/val.
Produktas: Dyzelinas</t>
  </si>
  <si>
    <t>Pavadinimas: Dyzelinio kuro siurblys su komplektuojančiomis dalimis
Gamintojas: Flowserve Pump Division
Modelis: 65-40 CPX250 arba lygiavertis
Tipas: Išcentrinis
Našumas: 32 m³/val.
Produktas: Dyzelinas</t>
  </si>
  <si>
    <t>Pavadinimas: Dyzelinio kuro siurblys su komplektuojančiomis dalimis
Gamintojas: Flowserve Pump Division
Modelis: 40-40CPXPM200 arba lygiavertis
Tipas: Išcentrinis
Našumas: 10 m³/val.
Produktas: Dyzelinas</t>
  </si>
  <si>
    <t>Pavadinimas: Dyzelinio kuro siurblys su komplektuojančiomis dalimis
Gamintojas: DICKOW PUMPEN
Modelis: HZS 1272 arba lygiavertis
Tipas: Vakuuminis
Našumas: 200 m³/val.
Apsukos: 1450 apsukų per minutę
Produktas: Dyzelinas</t>
  </si>
  <si>
    <t>Pavadinimas: Dyzelinio kuro siurblys su komplektuojančiomis dalimis
Gamintojas: Flowserve Pump Division 
Modelis: MEN 125-100-200L arba lygiavertis
Tipas: Išcentrinis
Našumas: 200 m³/val.
Apsukos: 2970 apsukų per minutę
Produktas: Dyzelinas</t>
  </si>
  <si>
    <t>Pavadinimas: Dyzelinio kuro siurblys su komplektuojančiomis dalimis
Gamintojas: ALLWEILER AG
Modelis: NT 10-200/210 arba lygiavertis
Tipas: Išcentrinis
Našumas: 200 m³/val.
Apsukos: 2900 apsukų per minutę
Produktas: Dyzelinas</t>
  </si>
  <si>
    <t>Pavadinimas: Alyvos siurblys su komplektuojančiomis dalimis
Gamintojas: DESMI ROTAN
Modelis: GP33EFM-1U2B2 arba lygiavertis
Tipas: Krumpliaratinis
Našumas: 1,75 m³/val.
Produktas: Alyva</t>
  </si>
  <si>
    <t>Pavadinimas: Elektros variklis su komplektuojančiomis dalimis
Gamintojas: Vem motors Thurm 
Modelis: IE1-K21R 90 S 4 arba lygiavertis
Tipas: Trifazis elektros variklis, asinchroninis
Galingumas: 1,1 kW
Maitinimo šaltinis: 230-400V 50Hz
Apsukos: 1420 aps./min.</t>
  </si>
  <si>
    <t>Pavadinimas: Elektros variklis su komplektuojančiomis dalimis
Gamintojas: RAEL motori elettrici 
Modelis: TUV IT 13 ATEX 039X arba lygiavertis
Tipas: Trifazis elektros variklis, asinchroninis 
Galingumas: 3,5 kW
Maitinimo šaltinis: 265-460V 60Hz
Apsukos: 3410 aps./min.</t>
  </si>
  <si>
    <t>Pavadinimas: Elektros variklis su komplektuojančiomis dalimis
Gamintojas: WEG
Modelis: TE18F0X0 arba lygiavertis
Tipas: W22, IE2 
Trifazis elektros variklis, asinchroninis
Galingumas: 15 kW
Maitinimo šaltinis: 400-690V 50Hz
Apsukos: 2930 aps./min.</t>
  </si>
  <si>
    <t>Pavadinimas: Elektros variklis su komplektuojančiomis dalimis
Gamintojas: HOYER
Modelis: HMC2-160M2-2 arba lygiavertis
Tipas: Trifazis elektros variklis, asinchroninis
Galingumas: 15 kW
Maitinimo šaltinis: 400-690V 50Hz
Apsukos: 2930 aps./min.</t>
  </si>
  <si>
    <t>Pavadinimas: Elektros variklis su komplektuojančiomis dalimis
Gamintojas: HOYER
Modelis: HMC2-160M1-2  
Tipas: Trifazis elektros variklis, asinchroninis
Galingumas: 11 kW
Maitinimo šaltinis: 400-690V 50Hz
Apsukos: 3000 aps./min.</t>
  </si>
  <si>
    <t>Pavadinimas: Elektros variklis su komplektuojančiomis dalimis
Gamintojas: WEG
Modelis: TE1BF0X0 arba lygiavertis
Tipas: W22, IE2
Trifazis elektros variklis, asinchroninis 
Galingumas: 4 kW
Maitinimo šaltinis: 400-690V, 50Hz
Apsukos: 2855 aps./min.</t>
  </si>
  <si>
    <t>Pavadinimas: Elektros variklis su komplektuojančiomis dalimis
Gamintojas: ABB MOTORS
Modelis: MBT 225 M arba lygiavertis
Tipas: Trifazis elektros variklis, asinchroninis
Galingumas: 38 kW
Maitinimo šaltinis: 380V, 50Hz
Apsukos: 2965 aps./min.</t>
  </si>
  <si>
    <t>Pavadinimas: Elektros variklis su komplektuojančiomis dalimis
Gamintojas: BROOK CROMPTON
Modelis: A.C Motor IEC34/1 arba lygiavertis
Tipas: Trifazis elektros variklis, asinchroninis
Galingumas: 30 kW
Maitinimo šaltinis: 230-400V, 50Hz
Apsukos: 1465 aps./min.</t>
  </si>
  <si>
    <t>Pavadinimas: Cisterninių vagonų apatinio išpylimo šarnyrinis įrenginys su komplektuojančiomis dalimis
Gamintojas: ООО „Камышинский опытный завод“ 
Modelis: УCH-150-06 arba lygiavertis
Tipas: Šarnyrinis
Produktas: Dyzelinas</t>
  </si>
  <si>
    <t>Pavadinimas: Cisterninių vagonų apatinio išpylimo šarnyrinis įrenginys su komplektuojančiomis dalimis
Gamintojas: EMCO WHEATON 
Modelis: E2704 arba lygiavertis
Tipas: Šarnyrinis
Produktas: Dyzelinas</t>
  </si>
  <si>
    <t>Pavadinimas: Cisterninų vagonų viršutinio išpylimo šarnyrinis įrenginys su komplektuojančiomis dalimis
Gamintojas: OPW Fluid Transfer Group Europe B.V. 
Modelis: B33F-AL30-VG-DIN-22316 arba lygiavertis
Tipas: Šarnyrinis
Darbinis slėgis: 5 bar
Produktas: Dyzelinas</t>
  </si>
  <si>
    <t>Pavadinimas: Cisterninių vagonų ir autocisternų viršutinio įpylimo šarnyrinis įrenginys su komplektuojančiomis dalimis
Gamintojas: OPW Fluid Transfer Group Europe B.V. 
Modelis: B33RF-AL30-VG-DIN-22317 arba lygiavertis
Tipas: Šarnyrinis
Darbinis slėgis: 5 bar
Produktas: Dyzelinas</t>
  </si>
  <si>
    <t>Pavadinimas: Autocisternų apatinio įpylimo šarnyrinis įrenginys su komplektuojančiomis dalimis Gamintojas: OPW Fluid Transfer Group Europe B.V.
Modelis: HSL32F-ST40-VG-DIN-21450 arba lygiavertis
Tipas: Šarnyrinis su žarna 
Darbinis slėgis: 5 bar
Produktas: Dyzelinas</t>
  </si>
  <si>
    <t>Pavadinimas: Autocisternų apatinio įpylimo šarnyrinio įrenginio sauso sujungimo mova su komplektuojančiomis dalimis
Gamintojas: OPW Fluid Transfer Group Europe B.V
Modelis: 1005E3-0402 arba lygiavertis
Tipas: Sauso sujungimo mova
Darbinis slėgis: 5 bar
Produktas: Dyzelinas</t>
  </si>
  <si>
    <t>Pavadinimas: Autocisternų apatinio įpylimo sauso sujungimo mova su komplektuojančiomis dalimis Gamintojas: SILEA LIQUID TRANSFER SRL Modelis: 05134101 arba lygiavertis Tipas: Šarnyrinis su žarna 
Darbinis slėgis: 7 bar
Produktas: Dyzelinas</t>
  </si>
  <si>
    <t>Pavadinimas: Autocisternų viršutinio įpylimo šarnyrinis įrenginys su komplektuojančiomis dalimis
Gamintojas: OFFICINE MECCANICHE CAVOURRESI
Modelis: 2239-U/B arba lygiavertis
Tipas: Šarnyrinis
Darbinis slėgis: 10 bar   
Produktas: Dyzelinas</t>
  </si>
  <si>
    <t>Pavadinimas: Pleištinė sklendė elektros pavarai su komplektuojančiomis dalimis
Medžiaga: Plienas
Vidinis skersmuo: 100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</si>
  <si>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150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</si>
  <si>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250 mm.
Gamintojas: T.T. Valves (UK)
Modelis: WCB arba lygiavertis
Klasė: 150
Tipas: Pleištinė, trumpa
Slėgis: 16 bar (PN16)
Sujungimo tipas: Flanšinis
Produktas: Dyzelinas</t>
  </si>
  <si>
    <t>Pavadinimas: Rutulinė sklendė elektros pavarai su komplektuojančiomis dalimis
Medžiaga: Plienas
Vidinis skersmuo: 40 mm.
Gamintojas: T.T. Valves (UK) Modelis: WCB arba lygiavertis
Klasė: 150
Tipas: Rutulinė, trumpa
Slėgis: 16 bar (PN16)
Sujungimo tipas: Flanšinis
Produktas: Dyzelinas</t>
  </si>
  <si>
    <t>Pavadinimas: Rutulinė sklendė elektros pavarai su komplektuojančiomis dalimis
Medžiaga: Plienas
Vidinis skersmuo: 80 mm.
Gamintojas: T.T. Valves (UK)
Modelis: WCB arba lygiavertis
Klasė: 150
Tipas: Rutulinė, trumpa
Slėgis: 16 bar (PN16)
Sujungimo tipas: Flanšinis
Produktas: Dyzelinas</t>
  </si>
  <si>
    <t>Pavadinimas: Pleištinė sklendė elektros pavarai su komplektuojančiomis dalimis
Medžiaga: Plienas
Vidinis skersmuo: 100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</si>
  <si>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150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</si>
  <si>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200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</si>
  <si>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250 mm.
Gamintojas: T.T. Valves (UK) Modelis: WCB arba lygiavertis
Klasė: 150
Tipas: Pleištinė, trumpa
Slėgis: 16 bar (PN16)
Sujungimo tipas: Flanšinis
Produktas: Dyzelinas</t>
  </si>
  <si>
    <t>Pavadinimas: Pleištinė sklendė elektros pavarai su komplektuojančiomis dalimis
Medžiaga: Plienas
Vidinis skersmuo: 300 mm.
Gamintojas: T.T. Valves (UK) Modelis: WCB arba lygiavertis
Klasė: 150
Tipas: Pleištinė, trumpa
Slėgis: 16 bar (PN16) Produktas: Dyzelinas</t>
  </si>
  <si>
    <t>Pavadinimas: Rutulinė sklendė su komplektuojančiomis dalimis
Medžiaga: Plienas
Vidinis skersmuo: 15 mm.
Gamintojas: Econosto 
Serija: 72 arba lygiavertė
Tipas: Rutulinė, trumpa
Slėgis: 16 bar (PN16)
Sujungimo tipas: Flanšinis
Produktas: Dyzelinas</t>
  </si>
  <si>
    <t>Pavadinimas: Rutulinė sklendė su komplektuojančiomis dalimis
Medžiaga: Plienas
Vidinis skersmuo: 25 mm.
Gamintojas: Econosto
Serija: 72 arba lygiavertė
Tipas: Rutulinė, trumpa
Slėgis: 16 bar (PN16)
Sujungimo tipas: Flanšinis
Produktas: Dyzelinas</t>
  </si>
  <si>
    <t>Pavadinimas: Rutulinė sklendė su komplektuojančiomis dalimis
Medžiaga: Plienas
Vidinis skersmuo: 50 mm.
Gamintojas: Econosto
Serija: 72 arba lygiavertė
Tipas: Rutulinė, trumpa
Slėgis: 16 bar (PN16)
Sujungimo tipas: Flanšinis
Produktas: Dyzelinas</t>
  </si>
  <si>
    <t>Pavadinimas: Rutulinė sklendė su komplektuojančiomis dalimis
Medžiaga: Plienas
Vidinis skersmuo: 65 mm.
Gamintojas: Econosto
Serija: 72 arba lygiavertė
Tipas: Rutulinė, trumpa
Slėgis: 16 bar (PN16)
Sujungimo tipas: Flanšinis
Produktas: Dyzelinas</t>
  </si>
  <si>
    <t>Pavadinimas: Rutulinė sklendė su komplektuojančiomis dalimis
Medžiaga: Plienas
Vidinis skersmuo: 100 mm.
Gamintojas: Econosto
Serija: 72 arba lygiavertė
Tipas: Rutulinė, trumpa
Slėgis: 16 bar (PN16)
Sujungimo tipas: Flanšinis
Produktas: Dyzelinas</t>
  </si>
  <si>
    <t>Pavadinimas: Rutulinė sklendė su komplektuojančiomis dalimis
Medžiaga: Plienas
Vidinis skersmuo: 150 mm.
Gamintojas: Econosto
Serija: 72 arba lygiavertė
Tipas: Rutulinė, trumpa
Slėgis: 16 bar (PN16)
Sujungimo tipas: Flanšinis
Produktas: Dyzelinas</t>
  </si>
  <si>
    <t>Pavadinimas: Rutulinė sklendė su komplektuojančiomis dalimis
Medžiaga: Plienas
Gamintojas: Econosto
Serija: 1602 arba lygiavertė
Tipas: Rutulinė
Slėgis: 16 bar (PN16)
Sujungimo tipas: Srieginis, vidus/vidus
Produktas: Dyzelinas</t>
  </si>
  <si>
    <t>Pavadinimas: Rutulinė sklendė su komplektuojančiomis dalimis
Medžiaga: Plienas
Vidinis skersmuo: 40 mm.
Gamintojas: Econosto
Serija: 1602 arba lygiavertė
Tipas: Rutulinė
Slėgis: 16 bar (PN16)
Sujungimo tipas: Srieginis, vidus/vidus
Produktas: Dyzelinas</t>
  </si>
  <si>
    <t>Pavadinimas: Rutulinė sklendė su komplektuojančiomis dalimis
Medžiaga: Plienas
Vidinis skersmuo: 25 mm.
Gamintojas: Econosto
Serija: 1602 arba lygiavertė
Tipas: Rutulinė
Slėgis: 16 bar (PN16)
Sujungimo tipas: Srieginis, vidus/vidus
Produktas: Dyzelinas</t>
  </si>
  <si>
    <t>Pavadinimas: Rutulinė sklendė su komplektuojančiomis dalimis
Medžiaga: Plienas
Vidinis skersmuo: 50 mm.
Gamintojas: Econosto
Serija: 1602 arba lygiavertė
Tipas: Rutulinė
Slėgis: 16 bar (PN16)
Sujungimo tipas: Srieginis, vidus/vidus
Produktas: Dyzelinas</t>
  </si>
  <si>
    <t>Pavadinimas: Elektros pavara sklendei su komplektuojančiomis dalimis
Gamintojas: Rotork
Modelis: ROM2 arba lygiavertis
Galingumas: 46 W
Maitinimo šaltinis: 380V, 50Hz
Variklio tipas: Asinchroninis
Uždarymo laikas: 16 sekundžių</t>
  </si>
  <si>
    <t>Pavadinimas: Elektros pavara sklendei su komplektuojančiomis dalimis
Gamintojas: Rotork
Modelis: ROM4 arba lygiavertis
Galingumas: 150 W
Maitinimo šaltinis: 380V, 50Hz
Variklio tipas: Asinchroninis
Uždarymo laikas: 20 sekundžių</t>
  </si>
  <si>
    <t>Pavadinimas: Elektros pavara sklendei su komplektuojančiomis dalimis
Gamintojas: Rotork
Modelis: AWT arba lygiavertis
Galingumas: 430W
Maitinimo šaltinis: 400V, 50Hz
Variklio tipas: Asinchroninis
Apsukos: 48 per minučių</t>
  </si>
  <si>
    <t>Pavadinimas: Elektros pavara sklendei su komplektuojančiomis dalimis
Gamintojas: Rotork
Modelis: AWT arba lygiavertis
Galingumas: 400W
Maitinimo šaltinis: 400V, 50Hz
Variklio tipas: Asinchroninis
Apsukos: 24 per minučių</t>
  </si>
  <si>
    <t>Pavadinimas: Elektros pavara sklendei su komplektuojančiomis dalimis
Gamintojas: Rotork
Modelis: AWT
Galingumas: 350W
Maitinimo šaltinis: 380V, 50Hz
Variklio tipas: Asinchroninis
Apsukos: 36 per minučių</t>
  </si>
  <si>
    <t>Pavadinimas: Elektros pavara sklendei su komplektuojančiomis dalimis
Gamintojas: Rotork
Modelis: AWT arba lygiavertis
Galingumas: 200W
Maitinimo šaltinis: 380V, 50Hz
Variklio tipas: Asinchroninis
Apsukos: 24 per minučių</t>
  </si>
  <si>
    <t>Pavadinimas: Elektros pavara sklendei su komplektuojančiomis dalimis
Gamintojas: Auma
Modelis: SA 07.6 – F10 – B3 arba lygiavertis
Variklio tipas: Asinchroninis
Uždarymo laikas: ne ilgiau nei per 32 sekundes</t>
  </si>
  <si>
    <t>Pavadinimas: Elektros pavara sklendei su komplektuojančiomis dalimis
Gamintojas: Remote Control Inc.
Modelis: RCEL009 arba lygiavertis
Variklio tipas: Asinchroninis
Uždarymo laikas: ne ilgiau nei per 17 sekundžių</t>
  </si>
  <si>
    <t>Pavadinimas: Atbulinis vožtuvas su komplektuojančiomis dalimis
Medžiaga: Plienas
Vidinis skersmuo: 40 mm.
Gamintojas: SEVEROČESKÁ ARMATURKA
Modelis: L10117516 arba lygiavertis
Tipas: Swing
Slėgis: 16 bar (PN16)
Sujungimo tipas: Flanšinis
Produktas: Dyzelinas</t>
  </si>
  <si>
    <t>Pavadinimas: Atbulinis vožtuvas su komplektuojančiomis dalimis
Medžiaga: Plienas
Vidinis skersmuo: 50 mm.
Gamintojas: SEVEROČESKÁ ARMATURKA
Modelis: L10117516
Tipas: Swing
Slėgis: 16 bar (PN16)
Sujungimo tipas: Flanšinis
Produktas: Dyzelinas</t>
  </si>
  <si>
    <t>Pavadinimas: Atbulinis vožtuvas su komplektuojančiomis dalimis
Medžiaga: Plienas
Vidinis skersmuo: 65 mm.
Gamintojas: SEVEROČESKÁ ARMATURKA
Modelis: L10117516
Tipas: Swing
Slėgis: 16 bar (PN16)
Sujungimo tipas: Flanšinis
Produktas: Dyzelinas</t>
  </si>
  <si>
    <t>Pavadinimas: Atbulinis vožtuvas su komplektuojančiomis dalimis
Medžiaga: Plienas
Vidinis skersmuo: 80 mm.
Gamintojas: SEVEROČESKÁ ARMATURKA
Modelis: L10117516 arba lygiavertis
Tipas: Swing
Slėgis: 16 bar (PN16)
Sujungimo tipas: Flanšinis
Produktas: Dyzelinas</t>
  </si>
  <si>
    <t>Pavadinimas: Atbulinis vožtuvas su komplektuojančiomis dalimis
Medžiaga: Plienas
Vidinis skersmuo: 100 mm. 
Gamintojas: SEVEROČESKÁ ARMATURKA
Modelis: L10117516 arba lygiavertis
Tipas: Swing
Slėgis: 16 bar (PN16)
Sujungimo tipas: Flanšinis
Produktas: Dyzelinas</t>
  </si>
  <si>
    <t>Pavadinimas: Apsauginis vožtuvas su komplektuojančiomis dalimis
Medžiaga: Plienas
Vidinis skersmuo: 12 mm.
Gamintojas: Fulflo
Modelis: V-SERIES, HVS arba lygiavertis
Sujungimo tipas: Srieginis, vidus/vidus
Produktas: Dyzelinas</t>
  </si>
  <si>
    <t>Pavadinimas: Apsauginis vožtuvas su komplektuojančiomis dalimis
Medžiaga: Plienas
Vidinis skersmuo: 12 mm.
Gamintojas: Fulflo
Modelis: V-SERIES, VS arba lygiavertis
Sujungimo tipas: Srieginis, vidus/vidus
Produktas: Dyzelinas</t>
  </si>
  <si>
    <t>Pavadinimas: Srauto reguliavimo vožtuvas su komplektuojančiomis dalimis
Gamintojas: Bermad
Modelis: AF 717-03-V0 arba lygiavertis
Medžiaga: Plienas 
Sujungimo tipas: Flanšinis 
Produktas: Dyzelinas</t>
  </si>
  <si>
    <t>Pavadinimas: Filtras su komplektuojančiomis dalimis
Medžiaga: Plienas
Vidinis skersmuo: 50 mm.
Gamintojas: LDM
Tipas: Y
Modelis: FP 220 arba lygiavertis
Slėgis: 40 bar (PN40)
Darbinė temperatūra: nuo -20 iki +400ºC 
Sujungimo tipas: Flanšinis
Produktas: Dyzelinas</t>
  </si>
  <si>
    <t>Pavadinimas: Filtras su komplektuojančiomis dalimis
Medžiaga: Plienas
Vidinis skersmuo: 65 mm.
Gamintojas: LDM
Tipas: Y
Modelis: FP 220 arba lygiavertis
Slėgis: 40 bar (PN40)
Darbinė temperatūra: nuo -20 iki +400ºC
Sujungimo tipas: Flanšinis 
Produktas: Dyzelinas</t>
  </si>
  <si>
    <t>Pavadinimas: Filtras su komplektuojančiomis dalimis
Medžiaga: Plienas
Vidinis skersmuo: 80 mm.
Gamintojas: LDM
Tipas: Y
Modelis: FP 220 arba lygiavertis
Slėgis: 40 bar (PN40)
Darbinė temperatūra: nuo -20 iki +400ºC 
Sujungimo tipas: Flanšinis
Produktas: Dyzelinass</t>
  </si>
  <si>
    <t>Pavadinimas: Filtras su komplektuojančiomis dalimis
Medžiaga: Plienas
Vidinis skersmuo: 100 mm.
Gamintojas: LDM
Tipas: Y
Modelis: FP 220 arba lygiavertis
Slėgis: 40 bar (PN40)
Darbinė temperatūra: nuo -20 iki +400ºC
Sujungimo tipas: Flanšinis
Produktas: Dyzelinas</t>
  </si>
  <si>
    <t>Pavadinimas: Filtras su komplektuojančiomis dalimis
Medžiaga: Plienas
Vidinis skersmuo: 125 mm.
Gamintojas: LDM
Tipas: Y
Modelis: FP 220 arba lygiavertis
Slėgis: 40 bar (PN40)
Darbinė temperatūra: nuo -20 iki +400ºC 
Sujungimo tipas: Flanšinis
Produktas: Dyzelinas</t>
  </si>
  <si>
    <t>Pavadinimas: Filtras su komplektuojančiomis dalimis
Medžiaga: Plienas
Vidinis skersmuo: 150 mm.
Gamintojas: LDM
Tipas: Y
Modelis: FP 220 arba lygiavertis
Slėgis: 40 bar (PN40)
Darbinė temperatūra: nuo -20 iki +400ºC 
Sujungimo tipas: Flanšinis
Produktas: Dyzelinas</t>
  </si>
  <si>
    <t>Pavadinimas: Filtras su komplektuojančiomis dalimis
Medžiaga: Plienas
Vidinis skersmuo: 150 mm.
Gamintojas: BARTON FIRTOP ENGINEERING
Tipas: Basket
Modelis: R/F - 300LB arba lygiavertis
Sujungimo tipas: Flanšinis
Produktas: Dyzelinas</t>
  </si>
  <si>
    <t>Pavadinimas: Nuorintojas su komplektuojančiomis dalimis
Medžiaga: Plienas
Gamintojas: Amstrong
Tipas: Plūdinis 
Modelis: 11AV arba lygiavertis
Sujungimo tipas: Srieginis, vidus
Produktas: Dyzelinas</t>
  </si>
  <si>
    <t>Pavadinimas: Automatinis nuorintojas su komplektuojančiomis dalimis
Medžiaga: Plienas
Gamintojas: Vatec-Maschinenbau
Tipas: Vakuuminis
Modelis: AELG35 arba lygiavertis
Sujungimo tipas: Flanšinis
Produktas: Dyzelinas</t>
  </si>
  <si>
    <t xml:space="preserve">Pavadinimas: Išsiplėtimo indas su komplektuojančiomis dalimis
Gamintojas: Olaer Industries
Modelis: EHV10-330/90 arba lygiavertis
Darbinė temperatūra: nuo -15 iki +90ºC
Tūris: 10 litrų
Sujungimo tipas: Srieginis, vidus
Produktas: Alyva
</t>
  </si>
  <si>
    <t>Pavadinimas: Flanšas su komplektuojančiomis dalimis
Tipas: Privirinamas
Medžiaga: Plienas
Plieno markė: P245GH
Vidinis skersmuo: 25 mm
Produktas: Dyzelinas, Alyva</t>
  </si>
  <si>
    <t>Pavadinimas: Flanšas su komplektuojančiomis dalimis
Tipas: Privirinamas
Medžiaga: Plienas
Plieno markė: P245GH
Vidinis skersmuo: 32 - 50 mm
Produktas: Dyzelinas, Alyva</t>
  </si>
  <si>
    <t>Pavadinimas: Flanšas su komplektuojančiomis dalimis
Tipas: Privirinamas
Medžiaga: Plienas
Plieno markė: P245GH
Vidinis skersmuo: 65 - 80 mm
Produktas: Dyzelinas</t>
  </si>
  <si>
    <t>Pavadinimas: Flanšas su komplektuojančiomis dalimis
Tipas: Privirinamas
Plieno markė: P245GH
Vidinis skersmuo: 150 mm.
Produktas: Dyzelinas</t>
  </si>
  <si>
    <t>Pavadinimas: Flanšas su komplektuojančiomis dalimis
Tipas: Privirinamas
Medžiaga: Plienas
Plieno markė: P245GH
Vidinis skersmuo: 100 - 125 mm.
Produktas: Dyzelinas</t>
  </si>
  <si>
    <t>Pavadinimas: Flanšas su komplektuojančiomis dalimis
Tipas: Privirinamas
Plieno markė: P245GH
Vidinis skersmuo: 200 mm.
Produktas: Dyzelinas</t>
  </si>
  <si>
    <t>Pavadinimas: Flanšas su komplektuojančiomis dalimis
Tipas: Privirinamas
Plieno markė: P245GH
Vidinis skersmuo: 300 mm.
Produktas: Dyzelinas</t>
  </si>
  <si>
    <t>Pavadinimas: Alkūnė su komplektuojančiomis dalimis
Tipas: Privirinama
Medžiaga: Plienas
Plieno markė: P355NH, L360NB
Vidinis skersmuo: 25 mm
Produktas: Dyzelinas, Alyva</t>
  </si>
  <si>
    <t>Pavadinimas: Alkūnė su komplektuojančiomis dalimis
Tipas: Privirinama
Medžiaga: Plienas
Plieno markė: P355NH, L360NB
Vidinis skersmuo: 32 - 40 mm
Produktas: Dyzelinas, Alyva</t>
  </si>
  <si>
    <t>Pavadinimas: Alkūnė su komplektuojančiomis dalimis
Tipas: Privirinama
Medžiaga: Plienas
Plieno markė: P355NH, L360NB
Vidinis skersmuo: 50 - 65 mm
Produktas: Dyzelinas</t>
  </si>
  <si>
    <t>Pavadinimas: Alkūnė su komplektuojančiomis dalimis
Tipas: Privirinama
Medžiaga: Plienas
Plieno markė: P355NH, L360NB
Vidinis skersmuo: 80 mm
Produktas: Dyzelinas</t>
  </si>
  <si>
    <t>Pavadinimas: Alkūnė su komplektuojančiomis dalimis
Tipas: Privirinama
Medžiaga: Plienas
Plieno markė: P355NH, L360NB
Vidinis skersmuo: 100 - 125 mm
Produktas: Dyzelinas</t>
  </si>
  <si>
    <t>Pavadinimas: Alkūnė su komplektuojančiomis dalimis
Tipas: Privirinama
Medžiaga: Plienas
Plieno markė: P355NH, L360NB
Vidinis skersmuo: 150 - 200 mm
Produktas: Dyzelinas</t>
  </si>
  <si>
    <t>Pavadinimas: Alkūnė su komplektuojančiomis dalimis
Tipas: Privirinama
Medžiaga: Plienas
Plieno markė: P355NH, L360NB
Vidinis skersmuo: 250 mm
Produktas: Dyzelinas</t>
  </si>
  <si>
    <t>PaPavadinimas: Alkūnė su komplektuojančiomis dalimis
Tipas: Privirinama
Medžiaga: Plienas
Plieno markė: P355NH, L360NB
Vidinis skersmuo: 300 mm
Produktas: Dyzelinas</t>
  </si>
  <si>
    <t>Pavadinimas: Trišakis su komplektuojančiomis dalimis
Tipas: Privirinamas
Medžiaga: Plienas
Plieno markė: P235GH
Vidinis skersmuo: 25x25x25 mm
Produktas: Dyzelinas, Alyva</t>
  </si>
  <si>
    <t>Pavadinimas: Trišakis su komplektuojančiomis dalimis
Tipas: Privirinamas
Medžiaga: Plienas
Plieno markė: P235GH
Vidinis skersmuo: 32x32x32 mm
Produktas: Dyzelinas, Alyva</t>
  </si>
  <si>
    <t>Pavadinimas: Trišakis su komplektuojančiomis dalimis
Tipas: Privirinamas 
Medžiaga: Plienas
Plieno markė: P235GH
Vidinis skersmuo: 40x40x40 mm
Produktas: Dyzelinas</t>
  </si>
  <si>
    <t>Pavadinimas: Trišakis su komplektuojančiomis dalimis
Tipas: Privirinamas
Medžiaga: Plienas
Plieno markė: P235GH
Vidinis skersmuo: 50x50x50 mm
Produktas: Dyzelinas</t>
  </si>
  <si>
    <t>Pavadinimas: Trišakis su komplektuojančiomis dalimis
Tipas: Privirinamas
Medžiaga: Plienas
Plieno markė: P235GH
Vidinis skersmuo: 65x65x65 mm
Produktas: Dyzelinas</t>
  </si>
  <si>
    <t>Pavadinimas: Trišakis su komplektuojančiomis dalimis
Tipas: Privirinamas
Medžiaga: Plienas
Plieno markė: P235GH
Vidinis skersmuo: 80x80x80 mm
Produktas: Dyzelinas</t>
  </si>
  <si>
    <t>Pavadinimas: Trišakis su komplektuojančiomis dalimis
Tipas: Privirinamas
Medžiaga: Plienas
Plieno markė: P235GH
Vidinis skersmuo: 100x100x100 mm.
Produktas: Dyzelinas</t>
  </si>
  <si>
    <t>Pavadinimas: Trišakis su komplektuojančiomis dalimis
Tipas: Privirinamas
Medžiaga: Plienas
Plieno markė: P235GH
Vidinis skersmuo: 125x125x125 mm.
Produktas: Dyzelinas</t>
  </si>
  <si>
    <t>Pavadinimas: Trišakis su komplektuojančiomis dalimis
Tipas: Privirinamas
Medžiaga: Plienas
Plieno markė: P235GH
Vidinis skersmuo: 150x150x150 mm
Produktas: Dyzelinas</t>
  </si>
  <si>
    <t>Pavadinimas: Trišakis su komplektuojančiomis dalimis
Tipas: Privirinamas
Medžiaga: Plienas
Plieno markė: P235GH
Vidinis skersmuo: 200x200x200 mm
Produktas: Dyzelinas</t>
  </si>
  <si>
    <t>Pavadinimas: Trišakis su komplektuojančiomis dalimis
Tipas: Privirinamas
Medžiaga: Plienas
Plieno markė: P235GH
Vidinis skersmuo: 250x250x250 mm
Produktas: Dyzelinas</t>
  </si>
  <si>
    <t>Pavadinimas: Trišakis su komplektuojančiomis dalimis
Tipas: Privirinamas
Medžiaga: Plienas
Plieno markė: P235GH
Vidinis skersmuo: 300x300x300 mm
Produktas: Dyzelinas</t>
  </si>
  <si>
    <t>Pavadinimas: Perėjimas su komplektuojančiomis dalimis
Tipas: Privirinamas
Medžiaga: Plienas
Plieno markė: P355NH
Vidinis skersmuo: 20x55 mm.
Produktas: Dyzelinas</t>
  </si>
  <si>
    <t>Pavadinimas: Perėjimas su komplektuojančiomis dalimis
Tipas: Privirinamas
Medžiaga: Plienas
Plieno markė: P355NH
Vidinis skersmuo: 32x25 mm.
Produktas: Dyzelinas</t>
  </si>
  <si>
    <t>Pavadinimas: Perėjimas su komplektuojančiomis dalimis
Tipas: Privirinamas
Medžiaga: Plienas
Plieno markė: P355NH
Vidinis skersmuo: 40x32 mm.
Produktas: Dyzelinas</t>
  </si>
  <si>
    <t>Pavadinimas: Perėjimas su komplektuojančiomis dalimis
Tipas: Privirinamas
Medžiaga: Plienas
Plieno markė: P355NH
Vidinis skersmuo: 50x32 mm.
Produktas: Dyzelinas</t>
  </si>
  <si>
    <t>Pavadinimas: Perėjimas su komplektuojančiomis dalimis
Tipas: Privirinamas
Medžiaga: Plienas
Plieno markė: P355NH
Vidinis skersmuo: 50x40 mm.
Produktas: Dyzelinas</t>
  </si>
  <si>
    <t>Pavadinimas: Perėjimas su komplektuojančiomis dalimis
Tipas: Privirinamas
Medžiaga: Plienas
Plieno markė: P355NH
Vidinis skersmuo: 80x65 mm.
Produktas: Dyzelinas</t>
  </si>
  <si>
    <t>Pavadinimas: Perėjimas su komplektuojančiomis dalimis
Tipas: Privirinamas
Medžiaga: Plienas
Plieno markė: P355NH
Vidinis skersmuo: 100x50 mm.
Produktas: Dyzelinas</t>
  </si>
  <si>
    <t>Pavadinimas: Perėjimas su komplektuojančiomis dalimis
Tipas: Privirinamas
Medžiaga: Plienas
Plieno markė: P355NH
Vidinis skersmuo: 100x65 mm.
Produktas: Dyzelinas</t>
  </si>
  <si>
    <t>Pavadinimas: Perėjimas su komplektuojančiomis dalimis
Tipas: Privirinamas
Medžiaga: Plienas
Plieno markė: P355NH
Vidinis skersmuo: 100x80 mm.
Produktas: Dyzelinas</t>
  </si>
  <si>
    <t>Pavadinimas: Perėjimas su komplektuojančiomis dalimis
Tipas: Privirinamas
Medžiaga: Plienas
Plieno markė: P355NH
Vidinis skersmuo: 150x100 mm.
Produktas: Dyzelinas</t>
  </si>
  <si>
    <t>Pavadinimas: Perėjimas su komplektuojančiomis dalimis
Tipas: Privirinamas
Medžiaga: Plienas
Plieno markė: P355NH
Vidinis skersmuo: 200x100 mm.
Produktas: Dyzelinas</t>
  </si>
  <si>
    <t>Pavadinimas: Perėjimas su komplektuojančiomis dalimis
Tipas: Privirinamas, koncentrinis
Medžiaga: Plienas
Plieno markė: P355NH
Vidinis skersmuo: 200x125 mm.
Produktas: Dyzelinas</t>
  </si>
  <si>
    <t>Pavadinimas: Perėjimas su komplektuojančiomis dalimis
Tipas: Privirinamas
Medžiaga: Plienas
Plieno markė: P355NH
Vidinis skersmuo: 300x125 mm.
Produktas: Dyzelinas</t>
  </si>
  <si>
    <t>Pavadinimas: Srauto kompiuteris su komplektuojančiomis dalimis
Gamintojas: Krohne
Modelis: UFC300 arba lygiavertis
Paskirtis: Gaunamų duomenų konvertavimas į standartizuotą signalą</t>
  </si>
  <si>
    <t>Pavadinimas: Srauto daviklis su komplektuojančiomis dalimis
Gamintojas: Krohne
Modelis: OPTISONIC 6300 arba lygiavertis
Tipas: Ultragarsinis
Paskirtis: Pratekančio produkto srauto apskaičiavimui/matavimui</t>
  </si>
  <si>
    <t>Pavadinimas: Solenoidinis dozavimo siurblys su komplektuojančiomis dalimis
Gamintojas: ProMinent
Modelis: Gamma/L arba lygiavertis
Tipas: 713
Versija: SST 
Paskirtis: Dažų dozavimas</t>
  </si>
  <si>
    <t>Pavadinimas: Testavimo vožtuvas su komplektuojančiomis dalimis
Gamintojas: Swagelok
Modelis: SS-12M-3 arba lygiavertis</t>
  </si>
  <si>
    <t>Pavadinimas: Dozavimo vožtuvas su komplektuojančiomis dalimis
Gamintojas: Swagelok
Modelis: SS-CHN-12 arba lygiavertis</t>
  </si>
  <si>
    <t>Pavadinimas: Tarpinė jungtis su komplektuojančiomis dalimis
Gamintojas: Swagelok
Modelis: SS-12M0-6 arba lygiavertis</t>
  </si>
  <si>
    <t>Pavadinimas: Sklendė su komplektuojančiomis dalimis
Gamintojas: Swagelok
Modelis: SS-33VS6-MM arba lygiavertis
Medžiaga: Nerūdijantis plienas</t>
  </si>
  <si>
    <t>Pavadinimas: Adapteris su komplektuojančiomis dalimis
Gamintojas: Swagelok
Modelis: SS-6-MTA-1-4RS arba lygiavertis
Medžiaga: Nerūdijantis plienas</t>
  </si>
  <si>
    <t>Pavadinimas: Trišakis su komplektuojančiomis dalimis
Gamintojas: Swagelok
Modelis: SS-6-MO-3 arba lygiavertis
Medžiaga: Nerūdijantys plienas</t>
  </si>
  <si>
    <t>Pavadinimas: Alkūnė su komplektuojančiomis dalimis
Gamintojas: Swagelok
Modelis: SS-6-MO-9 arba lygiavertis
Medžiaga: Nerūdijantys plienas</t>
  </si>
  <si>
    <t>Pavadinimas: Atbulinis vožtuvas su komplektuojančiomis dalimis
Gamintojas: Swagelok
Modelis: SS-CHS 6MM-100 arba lygiavertis
Medžiaga: Nerūdijantys plienas</t>
  </si>
  <si>
    <t>Pavadinimas: Filtras su komplektuojančiomis dalimis
Gamintojas: Swagelok
Modelis: SS-6TF-MM-15 arba lygiavertis
Medžiaga: Nerūdijantys plienas</t>
  </si>
  <si>
    <t>Pavadinimas: Lanksti žarnelė su antgaliais su komplektuojančiomis dalimis
Gamintojas: Swagelok
Modelis: SS-4MBHT-12 arba lygiavertis</t>
  </si>
  <si>
    <t>Pavadinimas: Elektromagnetinis vožtuvas su komplektuojančiomis dalimis
Gamintojas: Honeywell 
Modelis: 133V5463 arba lygiavertis
Medžiaga: Nerūdijantys plienas</t>
  </si>
  <si>
    <t>Pavadinimas: Perėjimas su komplektuojančiomis dalimis
Gamintojas: Swagelok
Modelis: SS-6-MTA-7-2RP arba lygiavertis
Medžiaga: Nerūdijantys plienas</t>
  </si>
  <si>
    <t>Pavadinimas: Sujungimas su komplektuojančiomis dalimis
Gamintojas: Swagelok
Modelis: SS-6MO-6 arba lygiavertis
Medžiaga: Nerūdijantys plienas</t>
  </si>
  <si>
    <t>Pavadinimas: Alkūnė su komplektuojančiomis dalimis
Gamintojas: Swagelok
Modelis: SS-12M0-9 arba lygiavertis
Medžiaga: Nerūdijantys plienas</t>
  </si>
  <si>
    <t>Pavadinimas: Trišakis su komplektuojančiomis dalimis
Gamintojas: Swagelok
Modelis: SS-12M0-3 arba lygiavertis
Medžiaga: Nerūdijantys plienas</t>
  </si>
  <si>
    <t>Pavadinimas: Srauto reguliavimo sklendė elektros pavarai su komplektuojančiomis dalimis
Gamintojas: Ramen trading AB
Modelis: KS25 arba lygiavertis
Medžiaga: Nerūdijantys plienas</t>
  </si>
  <si>
    <t>Pavadinimas: Srauto reguliavimo sklendės elektros pavara su komplektuojančiomis dalimis
Gamintojas: Valpes
Modelis: SRX60.708K arba lygiavertis
Maitinimo šaltinis: 230V, 50-60 Hz</t>
  </si>
  <si>
    <t>Pavadinimas: Dyzelinio kuro dažų skaitiklis su komplektuojančiomis dalimis
Gamintojas: VAF
Modelis: M31 arba lygiavertis
Produktas: Dyzelinio kuro dažai</t>
  </si>
  <si>
    <t>Pavadinimas: Dyzelinio kuro dažų siurblys su komplektuojančiomis dalimis
Gamintojas: ALLWEILER AG
Modelis: SPF 10R28G8.3-F-W16 arba lygiavertis
Tipas: Krumpliaratinis
Našumas: 180 l/val.
Apsukos: 1450 apsukų per minutę
Produktas: Dyzelinas</t>
  </si>
  <si>
    <t>Pavadinimas: Elektros variklis su komplektuojančiomis dalimis
Gamintojas: SIEMENS
Modelis: 1MA7 arba lygiavertis
Tipas: Trifazis elektros variklis, asinchroninis
Galingumas: 0,37 kW
Maitinimo šaltinis: 230-400 V, 50Hz
Apsukos: 1355 aps./min.</t>
  </si>
  <si>
    <t>Pavadinimas: Dyzelinio kuro priedų siurblys su komplektuojančiomis dalimis
Gamintojas: ALLWEILER AG
Modelis: NB2/40-250 arba lygiavertis
Tipas: Išcentrinis
Našumas: 250 m³/val.
Produktas: Dyzelinio kuro priedai</t>
  </si>
  <si>
    <t>Pavadinimas: Elektros variklis su komplektuojančiomis dalimis
Gamintojas: SAER ELETTROPOMPE
Modelis: NCB32 – 160/A arba lygiavertis
Tipas: Trifazis elektros variklis, asinchroninis
Galingumas: 3 kW
Maitinimo šaltinis: 380-420V, 50Hz
Apsukos: 2900 aps./min.</t>
  </si>
  <si>
    <t>Pavadinimas: Elektroninis apsukų skaičiuotuvas su komplektuojančiomis dalimis
Gamintojas: ELTOMATIC
Tipas: 01-09 arba lygiavertis
Maitinimo šaltinis: 4,5-24 VDO</t>
  </si>
  <si>
    <t>Pavadinimas: Termostatas su komplektuojančiomis dalimis
Gamintojas: RAYCHEM
Modelis: AT-TS-14 arba lygiavertis
Maitinimo šaltinis: 250V, 50-60Hz</t>
  </si>
  <si>
    <t>Pavadinimas: Temperatūros daviklis su komplektuojančiomis dalimis
Gamintojas: RAYCHEM
Modelis: E-100-E arba lygiavertis</t>
  </si>
  <si>
    <t>Pavadinimas: Šildymo kabelis su komplektuojančiomis dalimis Gamintojas: RAYCHEM
Modelis: QTVR arba lygiavertis
Temperatūra: nuo -40 iki 110ºC</t>
  </si>
  <si>
    <t>Pavadinimas: Magnetinis paleidiklis su komplektuojančiomis dalimis
Gamintojas: Telemecanique
Modelis: LC1-D50AP7, LC1-D09P7, LC1-D128L, LC1-D65AP7, LC1-DO9BL arba lygiaverčiai</t>
  </si>
  <si>
    <t>Pavadinimas: Variklinė apsauga su komplektuojančiomis dalimis Gamintojas: Telemecanique
Modelis: GV2L22, GV2P02, GV2ME03, GV2P07, GV2ME07, GV2ME08 arba lygiaverčiai</t>
  </si>
  <si>
    <t>Pavadinimas: Kombinuotas blokas variklinei apsaugai ir kontaktoriui su komplektuojančiomis dalimis Gamintojas: Telemecanique
Modelis: GV2AF3 arba lygiavertis</t>
  </si>
  <si>
    <t>Pavadinimas: Mechaninės elektrinės blokuotės rinkinys kontaktoriams su komplektuojančiomis dalimis
Gamintojas: Telemecanique
Modelis: GV2AF3 arba lygiavertis</t>
  </si>
  <si>
    <t>Pavadinimas: Automatinis jungiklis su komplektuojančiomis dalimis
Gamintojas: Telemecanique
Modelis: GV3L65 arba lygiavertis</t>
  </si>
  <si>
    <t>Pavadinimas: Papildomi kontaktai su komplektuojančiomis dalimis
Gamintojas: Telemecanique
Modelis: GVAE11, LADN11 arba lygiaverčiai</t>
  </si>
  <si>
    <t>Pavadinimas: Ventiliatorius su filtru su komplektuojančiomis dalimis
Gamintojas: Stego
Modelis: FF018 arba lygiavertis</t>
  </si>
  <si>
    <t>Pavadinimas: Grotelės su filtru su komplektuojančiomis dalimis
Gamintojas: Stego
Modelis: EE11802 arba lygiavertis</t>
  </si>
  <si>
    <t>Pavadinimas: Termostatas su komplektuojančiomis dalimis Gamintojas: Stego
Modelis: KTS011 arba lygiavertis</t>
  </si>
  <si>
    <t>Pavadinimas: Termostatas su komplektuojančiomis dalimis Gamintojas: Stego
Modelis: KT0011 arba lygiavertis</t>
  </si>
  <si>
    <t>Pavadinimas: Hidrostatas su komplektuojančiomis dalimis
Gamintojas: Stego
Modelis: MFRO12 arba lygiavertis</t>
  </si>
  <si>
    <t>Pavadinimas: Elektrinis šildytuvas su komplektuojančiomis dalimis
Gamintojas: Stego
Modelis: HGL046 arba lygiavertis</t>
  </si>
  <si>
    <t>Pavadinimas: Dažnio keitiklis su komplektuojančiomis dalimis
Gamintojas: Mitsubishi
Modelis: FR-F740-00380-EC arba lygiavertis</t>
  </si>
  <si>
    <t>Pavadinimas: Dažnio keitiklis su komplektuojančiomis dalimis
Gamintojas: Mitsubishi
Modelis: FR-F740-00126-EC arba lygiavertis</t>
  </si>
  <si>
    <t>Pavadinimas: Apsauginė relė su komplektuojančiomis dalimis
Gamintojas: Schneider
Modelis: XPSAC5121P arba lygiavertis</t>
  </si>
  <si>
    <t xml:space="preserve">Pavadinimas: Mygtukas su signalizacija su komplektuojančiomis dalimis
Gamintojas: Schneider
Modelis: XB5 AW33M5, XB5 AW36M5, XB5 AW34M5 arba lygiaverčiai </t>
  </si>
  <si>
    <t xml:space="preserve">Pavadinimas: Lemputė su komplektuojančiomis dalimis
Gamintojas: Schneider
Modelis: XB5 AVM3, XB5 AVM6 arba lygiaverčiai </t>
  </si>
  <si>
    <t>Pavadinimas: 3-jų padėčių perjungiklis su raktu su komplektuojančiomis dalimis
Gamintojas: Schneider
Modelis: XB5 AG03 arba lygiavertis</t>
  </si>
  <si>
    <t>Pavadinimas: Magnetinis paleidiklis su komplektuojančiomis dalimis
Gamintojas: Schneider
Modelis: LC1 D09 P7 arba lygiavertis</t>
  </si>
  <si>
    <t>Pavadinimas: Magnetinis paleidiklis su komplektuojančiomis dalimis
Gamintojas: Schneider
Modelis: LC1 D18 P7 arba lygiavertis</t>
  </si>
  <si>
    <t>Pavadinimas: Minkšto paleidimo įrenginys 11 kW su komplektuojančiomis dalimis
Gamintojas: Schneider
Modelis: ATS 01N206QN, ATS 01N209QN arba lygiaverčiai</t>
  </si>
  <si>
    <t>Pavadinimas: Minkšto paleidimo įrenginys 15 kW su komplektuojančiomis dalimis
Gamintojas: Schneider
Modelis: ATS 01N212QN arba lygiavertis</t>
  </si>
  <si>
    <t>Pavadinimas: Minkšto paleidimo įrenginys su komplektuojančiomis dalimis
Gamintojas: Moeller/Eaton
Modelis: DS7-340SX007NO-N arba lygiavertis
Artikulas: 70278874</t>
  </si>
  <si>
    <t>Pavadinimas: Automatinis išjungiklis su nuotėkio rele su komplektuojančiomis dalimis
Gamintojas: Moeller/Eaton
Modelis: PFL7-16/1N/C/003-DE arba lygiavertis
Artikulas: 263537</t>
  </si>
  <si>
    <t>Pavadinimas: Automatinis išjungiklis, papildomi kontaktai su komplektuojančiomis dalimis
Gamintojas: Moeller/Eaton
Modelis: Z-NHK arba lygiavertis
Artikulas: 248434, 248437</t>
  </si>
  <si>
    <t xml:space="preserve">Pavadinimas: Automatinis išjungiklis su komplektuojančiomis dalimis
Gamintojas: Moeller/Eaton
Modelis: PL7-C6/1 arba lygiavertis
Artikulas: 262701 </t>
  </si>
  <si>
    <t>Pavadinimas: Automatinis išjungiklis su komplektuojančiomis dalimis
Gamintojas: Moeller/Eaton
Modelis: PL7-C32/3 arba lygiavertis
Artikulas: 263412</t>
  </si>
  <si>
    <t>Pavadinimas: Automatinis išjungiklis su komplektuojančiomis dalimis
Gamintojas: Moeller/Eaton
Modelis: PL7-C25/3 arba lygiavertis
Artikulas: 263411</t>
  </si>
  <si>
    <t>Pavadinimas: Kontaktai NO su komplektuojančiomis dalimis
Gamintojas: Moeller/Eaton
Modelis: M22-K10 arba lygiavertis
Artikulas: 216376</t>
  </si>
  <si>
    <t>Pavadinimas: Kontaktai NC su komplektuojančiomis dalimis
Gamintojas: Moeller/Eaton
Modelis: M22-K01 arba lygiavertis
Artikulas: 216378</t>
  </si>
  <si>
    <t>Pavadinimas: 2-jų padėčių perjungiklis iliuminuotas su komplektuojančiomis dalimis
Gamintojas: Moeller/Eaton
Modelis: M22-WLKV-G arba lygiavertis
Artikulas: 284395</t>
  </si>
  <si>
    <t>Pavadinimas: 2-jų padėčių perjungiklis iliuminuotas su komplektuojančiomis dalimis
Gamintojas: Moeller/Eaton
Modelis: M22-WLKV-R arba lygiavertis
Artikulas: 284394</t>
  </si>
  <si>
    <t>Pavadinimas: Žalia, raudona, balta signalinės lemputės su komplektuojančiomis dalimis
Gamintojas: Moeller/Eaton
Modelis: M22-LED-G, R, W arba lygiaverčiai
Artikulas: 216559</t>
  </si>
  <si>
    <t>Pavadinimas: Žalias, raudonas, geltonas indikatorius su komplektuojančiomis dalimis 
Gamintojas: Moeller/Eaton
Modelis: M22-L-G, R, G arba lygiaverčiai
Artikulas: 216773</t>
  </si>
  <si>
    <t>Pavadinimas: 3-jų padėčių perjungiklis, iliuminuotas, be fiksacijos su komplektuojančiomis dalimis
Gamintojas: Moeller/Eaton
Modelis: M22-WLK3-G arba lygiavertis
Artikulas: 216837</t>
  </si>
  <si>
    <t>Pavadinimas: Baltas, mėlynas, žalias mygtukas su komplektuojančiomis dalimis Gamintojas: Moeller/Eaton
Modelis: M22-D-W arba lygiavertis
Artikulas: 216592</t>
  </si>
  <si>
    <t>Pavadinimas: Iliuminuotas STOP mygtukas su komplektuojančiomis dalimis
Gamintojas: Moeller/Eaton
Modelis: M22-PVL arba lygiavertis
Artikulas: 216878</t>
  </si>
  <si>
    <t>Pavadinimas: Mygtukų silikoninė apsauga su komplektuojančiomis dalimis
Gamintojas: Moeller/Eaton
Modelis: M22-T-D arba lygiavertis
Artikulas: 216395</t>
  </si>
  <si>
    <t>Pavadinimas: Kontaktų tvirtinimo adapteris su komplektuojančiomis dalimis
Gamintojas: Moeller/Eaton
Modelis: M22-A arba lygiavertis
Artikulas: 216374</t>
  </si>
  <si>
    <t>Pavadinimas: Rinklių terminalas, 40 gnybtų su komplektuojančiomis dalimis
Gamintojas: Omron
Modelis: XW2D-40G6 arba lygiavertis</t>
  </si>
  <si>
    <t>Pavadinimas: Relė su komplektuojančiomis dalimis
Gamintojas: Omron
Modeliai: G9SB-3012-C, MY4IND224DCS, G2RV-SL700-DC24, G2R-2-SN-230VAC-(S), G2R-2-SNI-230VAC-(S), G2R-2-SNDI-24VDC-(S), G2R-2-SNI-230VAC-(S), G2R-2-SNDI-24VDC-(S), G2RVM-200R, G2RVM-20013 arba lygiaverčiai</t>
  </si>
  <si>
    <t>Pavadinimas: Relės lizdas su komplektuojančiomis dalimis
Gamintojas: Omron
Modeliai: P2RF-08-E, PYF-14-ESS  arba lygiaverčiai</t>
  </si>
  <si>
    <t>Pavadinimas: Relės trumpiklis su komplektuojančiomis dalimis
Gamintojas: Omron
Modeliai: P2RVM200R, P2RVM200B arba lygiaverčiai</t>
  </si>
  <si>
    <t>PLV maitinimo šaltinis su komplektuojančiomis dalimis su komplektuojančiomis dalimis Gamintojas: Omron
Modelis: CJ1W-PA205R arba lygiavertis</t>
  </si>
  <si>
    <t>Pavadinimas: Rinklių terminalo pajungimo kabelis su komplektuojančiomis dalimis
Gamintojas: Omron
Modelis: XW2Z-100B, XW2Z-100K arba lygiaverčiai
Ilgis: 1m.</t>
  </si>
  <si>
    <t>Pavadinimas: Rinklė su komplektuojančiomis dalimis
Gamintojas: Entrelec
Modeliai: D 4/6.T3.P, D 2,5/6.DPA1, D 2,5/5.DPA1, M 6/8.N, M 6/8, M 10/10, M 10/10N  arba lygiaverčiai</t>
  </si>
  <si>
    <t>Pavadinimas: Įžeminimo rinklė su komplektuojančiomis dalimis
Gamintojas: Entrelec
Modeliai: M 6/8.P, M10/10.P  arba lygiaverčiai</t>
  </si>
  <si>
    <t>Pavadinimas: Jėgos gnybtų šakotuvas su komplektuojančiomis dalimis
Gamintojas: Entrelec
Modelis: BRU80 arba lygiavertis</t>
  </si>
  <si>
    <t>Pavadinimas: Rinklės dangtelis su komplektuojančiomis dalimis
Gamintojas: Entrelec
Modelis: FED3E arba lygiavertis</t>
  </si>
  <si>
    <t>Pavadinimas: 2-jų lygių rinklė su komplektuojančiomis dalimis
Gamintojas: Phoenix contact Modelis: 1414064, MBKKB 2,5 arba lygiaverčiai</t>
  </si>
  <si>
    <t>Pavadinimas: 11-os lygių rinklė su komplektuojančiomis dalimis
Gamintojas: Phoenix contact
Modelis: 2715979 arba lygiavertis</t>
  </si>
  <si>
    <t>Pavadinimas: Rinklė su komplektuojančiomis dalimis
Gamintojas: Phoenix contact
Modelis: 3004362, UK 5 N, 3004388, UK 5 N BU arba lygiaverčiai</t>
  </si>
  <si>
    <t>Pavadinimas: Įžeminimo rinklė su komplektuojančiomis dalimis
Gamintojas: Phoenix contact
Modelis: 0441504, USLKG 5  arba lygiaverčiai</t>
  </si>
  <si>
    <t>Pavadinimas: Rinklės dangtelis su komplektuojančiomis dalimis
Gamintojas: Phoenix contact
Modelis: 1413052, D-MBKKB 2,5, 3003020, D-UK 4/10  arba lygiaverčiai</t>
  </si>
  <si>
    <t>Pavadinimas: Rinklės trumpiklis su komplektuojančiomis dalimis
Gamintojas: Phoenix contact
Modeliai: 0201139, EB 10-6, 0203250, FBI 10-6  arba lygiaverčiai</t>
  </si>
  <si>
    <t>Pavadinimas: Išlyginimo plokštelė su komplektuojančiomis dalimis
Gamintojas: Phoenix contact
Modelis: 1413065, DP-MBKKB 2,5  arba lygiaverčiai</t>
  </si>
  <si>
    <t>Pavadinimas: Saugiklinė su komplektuojančiomis dalimis
Gamintojas: Phoenix contact
Modelis: 3046090, UT 4-HESILED 24 arba lygiaverčiai</t>
  </si>
  <si>
    <t>Pavadinimas: Saugiklis 5x20, 2A su komplektuojančiomis dalimis Gamintojas: Phoenix contact
Modelis: 2939027, CM-SI-2AF arba lygiaverčiai</t>
  </si>
  <si>
    <t>Pavadinimas: Galinis užspaudiklis su komplektuojančiomis dalimis Gamintojas: Phoenix contact
Modelis: 0800886, E/NS 35 N arba lygiaverčiai</t>
  </si>
  <si>
    <t>Pavadinimas: Rinklių žymėjimas su komplektuojančiomis dalimis Gamintojas: Phoenix contact
Modelis: 1004348, KLM-A  arba lygiaverčiai</t>
  </si>
  <si>
    <t>Pavadinimas: Ventiliatorius su filtru su komplektuojančiomis dalimis Gamintojas: Stego
Modelis: FF018 arba lygiaverčiai</t>
  </si>
  <si>
    <t xml:space="preserve">Pavadinimas: Vamzdis su komplektuojančiomis dalimis
Tipas: Besiūlis, karštai valcuotas
Medžiaga: Plienas
Plieno markė: L360NB, P355NH
Vidinis skersmuo: 25 mm Sienelės storis: nemažiau 3,5mm
Produktas: Dyzelinas, alyva  </t>
  </si>
  <si>
    <t xml:space="preserve">Pavadinimas: Vamzdis
Tipas: Besiūlis, karštai valcuotas
Medžiaga: Plienas
Plieno markė: L360NB, P355NH
Vidinis skersmuo: 40 mm  Sienelės storis: nemažiau 3,5mm
Produktas: Dyzelinas, alyva </t>
  </si>
  <si>
    <t>Pavadinimas: Vamzdis
Tipas: Besiūlis, karštai valcuotas
Medžiaga: Plienas
Plieno markė: L360NB, P355NH
Vidinis skersmuo: 50 mm Sienelės storis: nemažiau 3,5mm
Produktas: Dyzelinas, alyva</t>
  </si>
  <si>
    <t>Pavadinimas: Vamzdis
Tipas: Besiūlis, karštai valcuotas
Medžiaga: Plienas
Plieno markė: L360NB, P355NH
Vidinis skersmuo: 80 mm Sienelės storis: nemažiau 3,5mm
Produktas: Dyzelinas, alyva</t>
  </si>
  <si>
    <t>Pavadinimas: Vamzdis
Tipas: Besiūlis, karštai valcuotas
Medžiaga: Plienas
Plieno markė: L360NB, P355NH
Vidinis skersmuo: 100 mm Sienelės storis: nemažiau 4 mm
Produktas: Dyzelinas, alyva</t>
  </si>
  <si>
    <t>Pavadinimas: Vamzdis
Tipas: Suvirintas, išilgai
Medžiaga: Plienas
Plieno markė: L360NB, P355NH
Vidinis skersmuo: 125 mm  Sienelės storis: nemažiau 3 mm
Produktas: Dyzelinas, alyva</t>
  </si>
  <si>
    <t>Pavadinimas: Vamzdis
Tipas: Suvirintas, išilgai
Medžiaga: Plienas
Plieno markė: L360NB, P355NH
Vidinis skersmuo: 150 mm. Sienelės storis: nemažiau 3 mm
Produktas: Dyzelinas, alyva</t>
  </si>
  <si>
    <t>Pavadinimas: Vamzdis
Tipas: Suvirintas, išilgai
Medžiaga: Plienas
Plieno markė: L360NB, P355NH
Vidinis skersmuo: 200 mm. Sienelės storis: nemažiau 4 mm
Produktas: Dyzelinas, alyva</t>
  </si>
  <si>
    <t>Pavadinimas: Vamzdis
Tipas: Suvirintas, išilgai
Medžiaga: Plienas
Plieno markė: L360NB, P355NH
Vidinis skersmuo: 250 mm.  Sienelės storis: nemažiau 4 mm
Produktas: Dyzelinas, alyva</t>
  </si>
  <si>
    <t>Pavadinimas: Vamzdis
Tipas: Suvirintas, išilgai
Medžiaga: Plienas
Plieno markė: L360NB, P355NH
Vidinis skersmuo: 300 mm. Sienelės storis: nemažiau 4 mm
Produktas: Dyzelinas, alyva</t>
  </si>
  <si>
    <t>Pavadinimas: Rutulinė sklendė su komplektuojančiomis dalimis
Medžiaga: Plienas
Vidinis skersmuo: 125 mm.
Gamintojas: Econosto
Serija: 72 arba lygiavertė
Tipas: Rutulinė, trumpa
Slėgis: 16 bar (PN16)
Sujungimo tipas: Flanšinis
Produktas: Dyzelinas</t>
  </si>
  <si>
    <t>Pavadinimas: Išlyginimo plokštelė su komplektuojančiomis dalimis
Gamintojas: Phoenix contact
Modelis: DP-MBKKB 2,5  arba lygiavertis</t>
  </si>
  <si>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 xml:space="preserve">Gamintojas: </t>
    </r>
    <r>
      <rPr>
        <sz val="8"/>
        <color rgb="FF000000"/>
        <rFont val="Times New Roman"/>
        <family val="1"/>
      </rPr>
      <t xml:space="preserve">Smith Meter GmbH </t>
    </r>
    <r>
      <rPr>
        <b/>
        <sz val="8"/>
        <color rgb="FF000000"/>
        <rFont val="Times New Roman"/>
        <family val="1"/>
      </rPr>
      <t>Modelis</t>
    </r>
    <r>
      <rPr>
        <sz val="8"/>
        <color rgb="FF000000"/>
        <rFont val="Times New Roman"/>
        <family val="1"/>
      </rPr>
      <t xml:space="preserve">: ST-40-DI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 xml:space="preserve">Našumas: </t>
    </r>
    <r>
      <rPr>
        <sz val="8"/>
        <color rgb="FF000000"/>
        <rFont val="Times New Roman"/>
        <family val="1"/>
      </rPr>
      <t xml:space="preserve">32-320 l/min. </t>
    </r>
    <r>
      <rPr>
        <b/>
        <sz val="8"/>
        <color rgb="FF000000"/>
        <rFont val="Times New Roman"/>
        <family val="1"/>
      </rPr>
      <t>Produktas</t>
    </r>
    <r>
      <rPr>
        <sz val="8"/>
        <color rgb="FF000000"/>
        <rFont val="Times New Roman"/>
        <family val="1"/>
      </rPr>
      <t>: Dyzelinas</t>
    </r>
  </si>
  <si>
    <r>
      <rPr>
        <b/>
        <sz val="8"/>
        <color rgb="FF000000"/>
        <rFont val="Times New Roman"/>
        <family val="1"/>
      </rPr>
      <t>Pavadinimas:</t>
    </r>
    <r>
      <rPr>
        <sz val="8"/>
        <color rgb="FF000000"/>
        <rFont val="Times New Roman"/>
        <family val="1"/>
      </rPr>
      <t xml:space="preserve"> Srauto reguliavimo vožtuvas su komplektuojančiomis dalimis </t>
    </r>
    <r>
      <rPr>
        <b/>
        <sz val="8"/>
        <color rgb="FF000000"/>
        <rFont val="Times New Roman"/>
        <family val="1"/>
      </rPr>
      <t>Gamintojas:</t>
    </r>
    <r>
      <rPr>
        <sz val="8"/>
        <color rgb="FF000000"/>
        <rFont val="Times New Roman"/>
        <family val="1"/>
      </rPr>
      <t xml:space="preserve"> Smith Meter mbH </t>
    </r>
    <r>
      <rPr>
        <b/>
        <sz val="8"/>
        <color rgb="FF000000"/>
        <rFont val="Times New Roman"/>
        <family val="1"/>
      </rPr>
      <t>Modelis:</t>
    </r>
    <r>
      <rPr>
        <sz val="8"/>
        <color rgb="FF000000"/>
        <rFont val="Times New Roman"/>
        <family val="1"/>
      </rPr>
      <t xml:space="preserve"> 210, 2" colių arba lygiavertis </t>
    </r>
    <r>
      <rPr>
        <b/>
        <sz val="8"/>
        <color rgb="FF000000"/>
        <rFont val="Times New Roman"/>
        <family val="1"/>
      </rPr>
      <t>Tipas:</t>
    </r>
    <r>
      <rPr>
        <sz val="8"/>
        <color rgb="FF000000"/>
        <rFont val="Times New Roman"/>
        <family val="1"/>
      </rPr>
      <t xml:space="preserve"> Diskrecinis elektrohidraulinis </t>
    </r>
    <r>
      <rPr>
        <b/>
        <sz val="8"/>
        <color rgb="FF000000"/>
        <rFont val="Times New Roman"/>
        <family val="1"/>
      </rPr>
      <t>Tėkmės greitis:</t>
    </r>
    <r>
      <rPr>
        <sz val="8"/>
        <color rgb="FF000000"/>
        <rFont val="Times New Roman"/>
        <family val="1"/>
      </rPr>
      <t xml:space="preserve"> 570 l/min.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</si>
  <si>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Pavadinimas:</t>
    </r>
    <r>
      <rPr>
        <sz val="8"/>
        <color rgb="FF000000"/>
        <rFont val="Times New Roman"/>
        <family val="1"/>
      </rPr>
      <t xml:space="preserve"> Temperatūros jutiklis su komplektuojančiomis dalimis </t>
    </r>
    <r>
      <rPr>
        <b/>
        <sz val="8"/>
        <color rgb="FF000000"/>
        <rFont val="Times New Roman"/>
        <family val="1"/>
      </rPr>
      <t>Gamintojas:</t>
    </r>
    <r>
      <rPr>
        <sz val="8"/>
        <color rgb="FF000000"/>
        <rFont val="Times New Roman"/>
        <family val="1"/>
      </rPr>
      <t xml:space="preserve"> Endress Hauser GmbH </t>
    </r>
    <r>
      <rPr>
        <b/>
        <sz val="8"/>
        <color rgb="FF000000"/>
        <rFont val="Times New Roman"/>
        <family val="1"/>
      </rPr>
      <t>Modelis:</t>
    </r>
    <r>
      <rPr>
        <sz val="8"/>
        <color rgb="FF000000"/>
        <rFont val="Times New Roman"/>
        <family val="1"/>
      </rPr>
      <t xml:space="preserve"> TR62-FYEY3XC7Y arba lygiavertis </t>
    </r>
    <r>
      <rPr>
        <b/>
        <sz val="8"/>
        <color rgb="FF000000"/>
        <rFont val="Times New Roman"/>
        <family val="1"/>
      </rPr>
      <t>Matavimo intervalas</t>
    </r>
    <r>
      <rPr>
        <sz val="8"/>
        <color rgb="FF000000"/>
        <rFont val="Times New Roman"/>
        <family val="1"/>
      </rPr>
      <t xml:space="preserve">: nuo -200 °C iki 600 °C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</si>
  <si>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 xml:space="preserve">Pavadinimas: </t>
    </r>
    <r>
      <rPr>
        <sz val="8"/>
        <color rgb="FF000000"/>
        <rFont val="Times New Roman"/>
        <family val="1"/>
      </rPr>
      <t xml:space="preserve">Filtras su komplektuojančiomis dalimis </t>
    </r>
    <r>
      <rPr>
        <b/>
        <sz val="8"/>
        <color rgb="FF000000"/>
        <rFont val="Times New Roman"/>
        <family val="1"/>
      </rPr>
      <t>Gamintojas:</t>
    </r>
    <r>
      <rPr>
        <sz val="8"/>
        <color rgb="FF000000"/>
        <rFont val="Times New Roman"/>
        <family val="1"/>
      </rPr>
      <t xml:space="preserve"> Smith Meter GmbH </t>
    </r>
    <r>
      <rPr>
        <b/>
        <sz val="8"/>
        <color rgb="FF000000"/>
        <rFont val="Times New Roman"/>
        <family val="1"/>
      </rPr>
      <t xml:space="preserve">Modelis: </t>
    </r>
    <r>
      <rPr>
        <sz val="8"/>
        <color rgb="FF000000"/>
        <rFont val="Times New Roman"/>
        <family val="1"/>
      </rPr>
      <t xml:space="preserve">E-20/E-25 arba lygiavertis </t>
    </r>
    <r>
      <rPr>
        <b/>
        <sz val="8"/>
        <color rgb="FF000000"/>
        <rFont val="Times New Roman"/>
        <family val="1"/>
      </rPr>
      <t>Tipas:</t>
    </r>
    <r>
      <rPr>
        <sz val="8"/>
        <color rgb="FF000000"/>
        <rFont val="Times New Roman"/>
        <family val="1"/>
      </rPr>
      <t xml:space="preserve"> Linijinis </t>
    </r>
    <r>
      <rPr>
        <b/>
        <sz val="8"/>
        <color rgb="FF000000"/>
        <rFont val="Times New Roman"/>
        <family val="1"/>
      </rPr>
      <t>Slėgis:</t>
    </r>
    <r>
      <rPr>
        <sz val="8"/>
        <color rgb="FF000000"/>
        <rFont val="Times New Roman"/>
        <family val="1"/>
      </rPr>
      <t xml:space="preserve"> 16 bar. </t>
    </r>
    <r>
      <rPr>
        <b/>
        <sz val="8"/>
        <color rgb="FF000000"/>
        <rFont val="Times New Roman"/>
        <family val="1"/>
      </rPr>
      <t>Tėkmės greitis:</t>
    </r>
    <r>
      <rPr>
        <sz val="8"/>
        <color rgb="FF000000"/>
        <rFont val="Times New Roman"/>
        <family val="1"/>
      </rPr>
      <t xml:space="preserve"> 1000 l/min. </t>
    </r>
    <r>
      <rPr>
        <b/>
        <sz val="8"/>
        <color rgb="FF000000"/>
        <rFont val="Times New Roman"/>
        <family val="1"/>
      </rPr>
      <t xml:space="preserve">Produktas: </t>
    </r>
    <r>
      <rPr>
        <sz val="8"/>
        <color rgb="FF000000"/>
        <rFont val="Times New Roman"/>
        <family val="1"/>
      </rPr>
      <t>Dyzelinas</t>
    </r>
  </si>
  <si>
    <r>
      <rPr>
        <b/>
        <sz val="8"/>
        <color rgb="FF000000"/>
        <rFont val="Times New Roman"/>
        <family val="1"/>
      </rPr>
      <t>Pavadinimas:</t>
    </r>
    <r>
      <rPr>
        <sz val="8"/>
        <color rgb="FF000000"/>
        <rFont val="Times New Roman"/>
        <family val="1"/>
      </rPr>
      <t xml:space="preserve"> Oro atskirimo įrenginys su komplektuojančiomis dalimis G</t>
    </r>
    <r>
      <rPr>
        <b/>
        <sz val="8"/>
        <color rgb="FF000000"/>
        <rFont val="Times New Roman"/>
        <family val="1"/>
      </rPr>
      <t>amintojas:</t>
    </r>
    <r>
      <rPr>
        <sz val="8"/>
        <color rgb="FF000000"/>
        <rFont val="Times New Roman"/>
        <family val="1"/>
      </rPr>
      <t xml:space="preserve"> Smith Meter GmbH arba lygiavertis </t>
    </r>
    <r>
      <rPr>
        <b/>
        <sz val="8"/>
        <color rgb="FF000000"/>
        <rFont val="Times New Roman"/>
        <family val="1"/>
      </rPr>
      <t>Modelis:</t>
    </r>
    <r>
      <rPr>
        <sz val="8"/>
        <color rgb="FF000000"/>
        <rFont val="Times New Roman"/>
        <family val="1"/>
      </rPr>
      <t xml:space="preserve"> RB </t>
    </r>
    <r>
      <rPr>
        <b/>
        <sz val="8"/>
        <color rgb="FF000000"/>
        <rFont val="Times New Roman"/>
        <family val="1"/>
      </rPr>
      <t>Tipas:</t>
    </r>
    <r>
      <rPr>
        <sz val="8"/>
        <color rgb="FF000000"/>
        <rFont val="Times New Roman"/>
        <family val="1"/>
      </rPr>
      <t xml:space="preserve"> Plūdinis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</si>
  <si>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Pavadinimas:</t>
    </r>
    <r>
      <rPr>
        <sz val="8"/>
        <color rgb="FF000000"/>
        <rFont val="Times New Roman"/>
        <family val="1"/>
      </rPr>
      <t xml:space="preserve"> Ritė žarnai su komplektuojančiomis dalimis </t>
    </r>
    <r>
      <rPr>
        <b/>
        <sz val="8"/>
        <color rgb="FF000000"/>
        <rFont val="Times New Roman"/>
        <family val="1"/>
      </rPr>
      <t>Gamintojas:</t>
    </r>
    <r>
      <rPr>
        <sz val="8"/>
        <color rgb="FF000000"/>
        <rFont val="Times New Roman"/>
        <family val="1"/>
      </rPr>
      <t xml:space="preserve"> Alfons Haar </t>
    </r>
    <r>
      <rPr>
        <b/>
        <sz val="8"/>
        <color rgb="FF000000"/>
        <rFont val="Times New Roman"/>
        <family val="1"/>
      </rPr>
      <t>Modelis:</t>
    </r>
    <r>
      <rPr>
        <sz val="8"/>
        <color rgb="FF000000"/>
        <rFont val="Times New Roman"/>
        <family val="1"/>
      </rPr>
      <t xml:space="preserve"> HPS 41 arba lygiavertis </t>
    </r>
    <r>
      <rPr>
        <b/>
        <sz val="8"/>
        <color rgb="FF000000"/>
        <rFont val="Times New Roman"/>
        <family val="1"/>
      </rPr>
      <t>Tipas:</t>
    </r>
    <r>
      <rPr>
        <sz val="8"/>
        <color rgb="FF000000"/>
        <rFont val="Times New Roman"/>
        <family val="1"/>
      </rPr>
      <t xml:space="preserve"> Su spyruokliniu mechanizmu </t>
    </r>
    <r>
      <rPr>
        <b/>
        <sz val="8"/>
        <color rgb="FF000000"/>
        <rFont val="Times New Roman"/>
        <family val="1"/>
      </rPr>
      <t xml:space="preserve">Produktas: </t>
    </r>
    <r>
      <rPr>
        <sz val="8"/>
        <color rgb="FF000000"/>
        <rFont val="Times New Roman"/>
        <family val="1"/>
      </rPr>
      <t>Dyzelinas</t>
    </r>
  </si>
  <si>
    <r>
      <rPr>
        <b/>
        <sz val="8"/>
        <color rgb="FF000000"/>
        <rFont val="Times New Roman"/>
        <family val="1"/>
      </rPr>
      <t>Pavadinimas:</t>
    </r>
    <r>
      <rPr>
        <sz val="8"/>
        <color rgb="FF000000"/>
        <rFont val="Times New Roman"/>
        <family val="1"/>
      </rPr>
      <t xml:space="preserve"> Didelio našumo išdavimo pistoletas su komplektuojančiomis dalimis </t>
    </r>
    <r>
      <rPr>
        <b/>
        <sz val="8"/>
        <color rgb="FF000000"/>
        <rFont val="Times New Roman"/>
        <family val="1"/>
      </rPr>
      <t>Gamintojas</t>
    </r>
    <r>
      <rPr>
        <sz val="8"/>
        <color rgb="FF000000"/>
        <rFont val="Times New Roman"/>
        <family val="1"/>
      </rPr>
      <t xml:space="preserve">: ELAFLEX </t>
    </r>
    <r>
      <rPr>
        <b/>
        <sz val="8"/>
        <color rgb="FF000000"/>
        <rFont val="Times New Roman"/>
        <family val="1"/>
      </rPr>
      <t>Modelis:</t>
    </r>
    <r>
      <rPr>
        <sz val="8"/>
        <color rgb="FF000000"/>
        <rFont val="Times New Roman"/>
        <family val="1"/>
      </rPr>
      <t xml:space="preserve"> ZVF 40.1 arba lygiavertis </t>
    </r>
    <r>
      <rPr>
        <b/>
        <sz val="8"/>
        <color rgb="FF000000"/>
        <rFont val="Times New Roman"/>
        <family val="1"/>
      </rPr>
      <t>Tipas</t>
    </r>
    <r>
      <rPr>
        <sz val="8"/>
        <color rgb="FF000000"/>
        <rFont val="Times New Roman"/>
        <family val="1"/>
      </rPr>
      <t xml:space="preserve">: Su rankiniu valdymu </t>
    </r>
    <r>
      <rPr>
        <b/>
        <sz val="8"/>
        <color rgb="FF000000"/>
        <rFont val="Times New Roman"/>
        <family val="1"/>
      </rPr>
      <t>Tėkmės greitis</t>
    </r>
    <r>
      <rPr>
        <sz val="8"/>
        <color rgb="FF000000"/>
        <rFont val="Times New Roman"/>
        <family val="1"/>
      </rPr>
      <t xml:space="preserve">: 400 l/min. </t>
    </r>
    <r>
      <rPr>
        <b/>
        <sz val="8"/>
        <color rgb="FF000000"/>
        <rFont val="Times New Roman"/>
        <family val="1"/>
      </rPr>
      <t>Produktas:</t>
    </r>
    <r>
      <rPr>
        <sz val="8"/>
        <color rgb="FF000000"/>
        <rFont val="Times New Roman"/>
        <family val="1"/>
      </rPr>
      <t xml:space="preserve"> Dyzelinas</t>
    </r>
  </si>
  <si>
    <r>
      <rPr>
        <b/>
        <sz val="8"/>
        <color rgb="FF000000"/>
        <rFont val="Times New Roman"/>
        <family val="1"/>
      </rPr>
      <t xml:space="preserve">Pavadinimas: </t>
    </r>
    <r>
      <rPr>
        <sz val="8"/>
        <color rgb="FF000000"/>
        <rFont val="Times New Roman"/>
        <family val="1"/>
      </rPr>
      <t xml:space="preserve">Valdiklis/kontroleris su komplektuojančiomis dalimis </t>
    </r>
    <r>
      <rPr>
        <b/>
        <sz val="8"/>
        <color rgb="FF000000"/>
        <rFont val="Times New Roman"/>
        <family val="1"/>
      </rPr>
      <t xml:space="preserve">Gamintojas: </t>
    </r>
    <r>
      <rPr>
        <sz val="8"/>
        <color rgb="FF000000"/>
        <rFont val="Times New Roman"/>
        <family val="1"/>
      </rPr>
      <t xml:space="preserve">Smith Meter GmbH </t>
    </r>
    <r>
      <rPr>
        <b/>
        <sz val="8"/>
        <color rgb="FF000000"/>
        <rFont val="Times New Roman"/>
        <family val="1"/>
      </rPr>
      <t>Modelis:</t>
    </r>
    <r>
      <rPr>
        <sz val="8"/>
        <color rgb="FF000000"/>
        <rFont val="Times New Roman"/>
        <family val="1"/>
      </rPr>
      <t xml:space="preserve"> microLoad.net, ML-XP-STD-2 arba lygiavertis </t>
    </r>
    <r>
      <rPr>
        <b/>
        <sz val="8"/>
        <color rgb="FF000000"/>
        <rFont val="Times New Roman"/>
        <family val="1"/>
      </rPr>
      <t>Tipas:</t>
    </r>
    <r>
      <rPr>
        <sz val="8"/>
        <color rgb="FF000000"/>
        <rFont val="Times New Roman"/>
        <family val="1"/>
      </rPr>
      <t xml:space="preserve"> Išorinis, atsparus sprogimui</t>
    </r>
  </si>
  <si>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700 – 20SP2BX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Našumas</t>
    </r>
    <r>
      <rPr>
        <sz val="8"/>
        <color rgb="FF000000"/>
        <rFont val="Times New Roman"/>
        <family val="1"/>
      </rPr>
      <t xml:space="preserve">: 50-380 l/min. </t>
    </r>
    <r>
      <rPr>
        <b/>
        <sz val="8"/>
        <color rgb="FF000000"/>
        <rFont val="Times New Roman"/>
        <family val="1"/>
      </rPr>
      <t>Produktas</t>
    </r>
    <r>
      <rPr>
        <sz val="8"/>
        <color rgb="FF000000"/>
        <rFont val="Times New Roman"/>
        <family val="1"/>
      </rPr>
      <t>: Dyzelinas</t>
    </r>
  </si>
  <si>
    <r>
      <rPr>
        <b/>
        <sz val="8"/>
        <color rgb="FF000000"/>
        <rFont val="Times New Roman"/>
        <family val="1"/>
      </rPr>
      <t>Pavadinimas</t>
    </r>
    <r>
      <rPr>
        <sz val="8"/>
        <color rgb="FF000000"/>
        <rFont val="Times New Roman"/>
        <family val="1"/>
      </rPr>
      <t xml:space="preserve">: Oro atskyrimo įrenginys su komlektuojančiomis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TCS 740 arba lygiavertis </t>
    </r>
    <r>
      <rPr>
        <b/>
        <sz val="8"/>
        <color rgb="FF000000"/>
        <rFont val="Times New Roman"/>
        <family val="1"/>
      </rPr>
      <t xml:space="preserve">Tipas: </t>
    </r>
    <r>
      <rPr>
        <sz val="8"/>
        <color rgb="FF000000"/>
        <rFont val="Times New Roman"/>
        <family val="1"/>
      </rPr>
      <t xml:space="preserve">Plūdinis </t>
    </r>
    <r>
      <rPr>
        <b/>
        <sz val="8"/>
        <color rgb="FF000000"/>
        <rFont val="Times New Roman"/>
        <family val="1"/>
      </rPr>
      <t>Produktas</t>
    </r>
    <r>
      <rPr>
        <sz val="8"/>
        <color rgb="FF000000"/>
        <rFont val="Times New Roman"/>
        <family val="1"/>
      </rPr>
      <t>: Dyzelinas</t>
    </r>
  </si>
  <si>
    <r>
      <rPr>
        <b/>
        <sz val="8"/>
        <color rgb="FF000000"/>
        <rFont val="Times New Roman"/>
        <family val="1"/>
        <charset val="186"/>
      </rPr>
      <t>Pavadinimas:</t>
    </r>
    <r>
      <rPr>
        <sz val="8"/>
        <color rgb="FF000000"/>
        <rFont val="Times New Roman"/>
        <family val="1"/>
      </rPr>
      <t xml:space="preserve"> Hidraulinė sklendė su komplektuojančiomis dalimis </t>
    </r>
    <r>
      <rPr>
        <b/>
        <sz val="8"/>
        <color rgb="FF000000"/>
        <rFont val="Times New Roman"/>
        <family val="1"/>
        <charset val="186"/>
      </rPr>
      <t>Gamintojas:</t>
    </r>
    <r>
      <rPr>
        <sz val="8"/>
        <color rgb="FF000000"/>
        <rFont val="Times New Roman"/>
        <family val="1"/>
      </rPr>
      <t xml:space="preserve"> TCS </t>
    </r>
    <r>
      <rPr>
        <b/>
        <sz val="8"/>
        <color rgb="FF000000"/>
        <rFont val="Times New Roman"/>
        <family val="1"/>
        <charset val="186"/>
      </rPr>
      <t>Modelis:</t>
    </r>
    <r>
      <rPr>
        <sz val="8"/>
        <color rgb="FF000000"/>
        <rFont val="Times New Roman"/>
        <family val="1"/>
      </rPr>
      <t xml:space="preserve"> TCS 750 - 40  arba lygiavertė </t>
    </r>
    <r>
      <rPr>
        <b/>
        <sz val="8"/>
        <color rgb="FF000000"/>
        <rFont val="Times New Roman"/>
        <family val="1"/>
        <charset val="186"/>
      </rPr>
      <t xml:space="preserve">Tipas: </t>
    </r>
    <r>
      <rPr>
        <sz val="8"/>
        <color rgb="FF000000"/>
        <rFont val="Times New Roman"/>
        <family val="1"/>
      </rPr>
      <t xml:space="preserve">Diskrecinis elektrohidraulinis </t>
    </r>
    <r>
      <rPr>
        <b/>
        <sz val="8"/>
        <color rgb="FF000000"/>
        <rFont val="Times New Roman"/>
        <family val="1"/>
        <charset val="186"/>
      </rPr>
      <t>Tėkmės greitis:</t>
    </r>
    <r>
      <rPr>
        <sz val="8"/>
        <color rgb="FF000000"/>
        <rFont val="Times New Roman"/>
        <family val="1"/>
      </rPr>
      <t xml:space="preserve"> 380 l/min. </t>
    </r>
    <r>
      <rPr>
        <b/>
        <sz val="8"/>
        <color rgb="FF000000"/>
        <rFont val="Times New Roman"/>
        <family val="1"/>
        <charset val="186"/>
      </rPr>
      <t xml:space="preserve">Produktas: </t>
    </r>
    <r>
      <rPr>
        <sz val="8"/>
        <color rgb="FF000000"/>
        <rFont val="Times New Roman"/>
        <family val="1"/>
      </rPr>
      <t xml:space="preserve">Dyzelinas
</t>
    </r>
  </si>
  <si>
    <r>
      <rPr>
        <b/>
        <sz val="8"/>
        <color rgb="FF000000"/>
        <rFont val="Times New Roman"/>
        <family val="1"/>
        <charset val="186"/>
      </rPr>
      <t xml:space="preserve">Pavadinimas: </t>
    </r>
    <r>
      <rPr>
        <sz val="8"/>
        <color rgb="FF000000"/>
        <rFont val="Times New Roman"/>
        <family val="1"/>
      </rPr>
      <t xml:space="preserve">Temperatūros jutiklis su komplektuojančiomis dalimis </t>
    </r>
    <r>
      <rPr>
        <b/>
        <sz val="8"/>
        <color rgb="FF000000"/>
        <rFont val="Times New Roman"/>
        <family val="1"/>
        <charset val="186"/>
      </rPr>
      <t>Gamintojas:</t>
    </r>
    <r>
      <rPr>
        <sz val="8"/>
        <color rgb="FF000000"/>
        <rFont val="Times New Roman"/>
        <family val="1"/>
      </rPr>
      <t xml:space="preserve"> Endress Hauser GmbH </t>
    </r>
    <r>
      <rPr>
        <b/>
        <sz val="8"/>
        <color rgb="FF000000"/>
        <rFont val="Times New Roman"/>
        <family val="1"/>
        <charset val="186"/>
      </rPr>
      <t>Modelis:</t>
    </r>
    <r>
      <rPr>
        <sz val="8"/>
        <color rgb="FF000000"/>
        <rFont val="Times New Roman"/>
        <family val="1"/>
      </rPr>
      <t xml:space="preserve"> TR62-FYEY3XC7Y arba lygiavertis </t>
    </r>
    <r>
      <rPr>
        <b/>
        <sz val="8"/>
        <color rgb="FF000000"/>
        <rFont val="Times New Roman"/>
        <family val="1"/>
        <charset val="186"/>
      </rPr>
      <t>Matavimo intervalas:</t>
    </r>
    <r>
      <rPr>
        <sz val="8"/>
        <color rgb="FF000000"/>
        <rFont val="Times New Roman"/>
        <family val="1"/>
      </rPr>
      <t xml:space="preserve"> nuo -200 °C iki 600 °C </t>
    </r>
    <r>
      <rPr>
        <b/>
        <sz val="8"/>
        <color rgb="FF000000"/>
        <rFont val="Times New Roman"/>
        <family val="1"/>
        <charset val="186"/>
      </rPr>
      <t xml:space="preserve">Produktas: </t>
    </r>
    <r>
      <rPr>
        <sz val="8"/>
        <color rgb="FF000000"/>
        <rFont val="Times New Roman"/>
        <family val="1"/>
      </rPr>
      <t>Dyzelinas</t>
    </r>
  </si>
  <si>
    <r>
      <rPr>
        <b/>
        <sz val="8"/>
        <color rgb="FF000000"/>
        <rFont val="Times New Roman"/>
        <family val="1"/>
        <charset val="186"/>
      </rPr>
      <t>Pavadinimas:</t>
    </r>
    <r>
      <rPr>
        <sz val="8"/>
        <color rgb="FF000000"/>
        <rFont val="Times New Roman"/>
        <family val="1"/>
      </rPr>
      <t xml:space="preserve"> Ritė žarnai su komplektuojančiomis dalimis </t>
    </r>
    <r>
      <rPr>
        <b/>
        <sz val="8"/>
        <color rgb="FF000000"/>
        <rFont val="Times New Roman"/>
        <family val="1"/>
        <charset val="186"/>
      </rPr>
      <t>Gamintojas:</t>
    </r>
    <r>
      <rPr>
        <sz val="8"/>
        <color rgb="FF000000"/>
        <rFont val="Times New Roman"/>
        <family val="1"/>
      </rPr>
      <t xml:space="preserve"> Avvolgitubo inox automatico a molla </t>
    </r>
    <r>
      <rPr>
        <b/>
        <sz val="8"/>
        <color rgb="FF000000"/>
        <rFont val="Times New Roman"/>
        <family val="1"/>
        <charset val="186"/>
      </rPr>
      <t>Modelis:</t>
    </r>
    <r>
      <rPr>
        <sz val="8"/>
        <color rgb="FF000000"/>
        <rFont val="Times New Roman"/>
        <family val="1"/>
      </rPr>
      <t xml:space="preserve"> 9539 arba lygiavertis </t>
    </r>
    <r>
      <rPr>
        <b/>
        <sz val="8"/>
        <color rgb="FF000000"/>
        <rFont val="Times New Roman"/>
        <family val="1"/>
        <charset val="186"/>
      </rPr>
      <t xml:space="preserve">Tipas: </t>
    </r>
    <r>
      <rPr>
        <sz val="8"/>
        <color rgb="FF000000"/>
        <rFont val="Times New Roman"/>
        <family val="1"/>
      </rPr>
      <t xml:space="preserve">Su spyruokliniu mechanizmu </t>
    </r>
    <r>
      <rPr>
        <b/>
        <sz val="8"/>
        <color rgb="FF000000"/>
        <rFont val="Times New Roman"/>
        <family val="1"/>
        <charset val="186"/>
      </rPr>
      <t xml:space="preserve">Produktas: </t>
    </r>
    <r>
      <rPr>
        <sz val="8"/>
        <color rgb="FF000000"/>
        <rFont val="Times New Roman"/>
        <family val="1"/>
      </rPr>
      <t>Dyzelinas</t>
    </r>
  </si>
  <si>
    <r>
      <rPr>
        <b/>
        <sz val="8"/>
        <color rgb="FF000000"/>
        <rFont val="Times New Roman"/>
        <family val="1"/>
        <charset val="186"/>
      </rPr>
      <t>Pavadinimas:</t>
    </r>
    <r>
      <rPr>
        <sz val="8"/>
        <color rgb="FF000000"/>
        <rFont val="Times New Roman"/>
        <family val="1"/>
      </rPr>
      <t xml:space="preserve"> Didelio našumo išdavimo pistoletas su komplektuojančiomis dalimis </t>
    </r>
    <r>
      <rPr>
        <b/>
        <sz val="8"/>
        <color rgb="FF000000"/>
        <rFont val="Times New Roman"/>
        <family val="1"/>
        <charset val="186"/>
      </rPr>
      <t xml:space="preserve">Gamintojas: </t>
    </r>
    <r>
      <rPr>
        <sz val="8"/>
        <color rgb="FF000000"/>
        <rFont val="Times New Roman"/>
        <family val="1"/>
      </rPr>
      <t xml:space="preserve">ELAFLEX </t>
    </r>
    <r>
      <rPr>
        <b/>
        <sz val="8"/>
        <color rgb="FF000000"/>
        <rFont val="Times New Roman"/>
        <family val="1"/>
        <charset val="186"/>
      </rPr>
      <t>Modelis:</t>
    </r>
    <r>
      <rPr>
        <sz val="8"/>
        <color rgb="FF000000"/>
        <rFont val="Times New Roman"/>
        <family val="1"/>
      </rPr>
      <t xml:space="preserve"> ZVF 40.1 arba lygiavertis </t>
    </r>
    <r>
      <rPr>
        <b/>
        <sz val="8"/>
        <color rgb="FF000000"/>
        <rFont val="Times New Roman"/>
        <family val="1"/>
        <charset val="186"/>
      </rPr>
      <t>Tipas:</t>
    </r>
    <r>
      <rPr>
        <sz val="8"/>
        <color rgb="FF000000"/>
        <rFont val="Times New Roman"/>
        <family val="1"/>
      </rPr>
      <t xml:space="preserve"> Su rankiniu valdymu </t>
    </r>
    <r>
      <rPr>
        <b/>
        <sz val="8"/>
        <color rgb="FF000000"/>
        <rFont val="Times New Roman"/>
        <family val="1"/>
        <charset val="186"/>
      </rPr>
      <t>Tėkmės greitis:</t>
    </r>
    <r>
      <rPr>
        <sz val="8"/>
        <color rgb="FF000000"/>
        <rFont val="Times New Roman"/>
        <family val="1"/>
      </rPr>
      <t xml:space="preserve"> 400 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</si>
  <si>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Dyzelino išdavimo pistoletas su komplektuojančiomis dalimis </t>
    </r>
    <r>
      <rPr>
        <b/>
        <sz val="8"/>
        <color rgb="FF000000"/>
        <rFont val="Times New Roman"/>
        <family val="1"/>
        <charset val="186"/>
      </rPr>
      <t>Gamintojas:</t>
    </r>
    <r>
      <rPr>
        <sz val="8"/>
        <color rgb="FF000000"/>
        <rFont val="Times New Roman"/>
        <family val="1"/>
      </rPr>
      <t xml:space="preserve"> ELAFLEX </t>
    </r>
    <r>
      <rPr>
        <b/>
        <sz val="8"/>
        <color rgb="FF000000"/>
        <rFont val="Times New Roman"/>
        <family val="1"/>
        <charset val="186"/>
      </rPr>
      <t>Modelis:</t>
    </r>
    <r>
      <rPr>
        <sz val="8"/>
        <color rgb="FF000000"/>
        <rFont val="Times New Roman"/>
        <family val="1"/>
      </rPr>
      <t xml:space="preserve"> ZVA 24.1 </t>
    </r>
    <r>
      <rPr>
        <b/>
        <sz val="8"/>
        <color rgb="FF000000"/>
        <rFont val="Times New Roman"/>
        <family val="1"/>
        <charset val="186"/>
      </rPr>
      <t>Tipas:</t>
    </r>
    <r>
      <rPr>
        <sz val="8"/>
        <color rgb="FF000000"/>
        <rFont val="Times New Roman"/>
        <family val="1"/>
      </rPr>
      <t xml:space="preserve"> Automatinis </t>
    </r>
    <r>
      <rPr>
        <b/>
        <sz val="8"/>
        <color rgb="FF000000"/>
        <rFont val="Times New Roman"/>
        <family val="1"/>
        <charset val="186"/>
      </rPr>
      <t>Tėkmės greitis:</t>
    </r>
    <r>
      <rPr>
        <sz val="8"/>
        <color rgb="FF000000"/>
        <rFont val="Times New Roman"/>
        <family val="1"/>
      </rPr>
      <t xml:space="preserve">  80l/min.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</si>
  <si>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Skaitiklis su komplektuojančiomis dalimis </t>
    </r>
    <r>
      <rPr>
        <b/>
        <sz val="8"/>
        <color rgb="FF000000"/>
        <rFont val="Times New Roman"/>
        <family val="1"/>
        <charset val="186"/>
      </rPr>
      <t xml:space="preserve">Gamintojas: </t>
    </r>
    <r>
      <rPr>
        <sz val="8"/>
        <color rgb="FF000000"/>
        <rFont val="Times New Roman"/>
        <family val="1"/>
      </rPr>
      <t xml:space="preserve">LIQUID CONTROLS </t>
    </r>
    <r>
      <rPr>
        <b/>
        <sz val="8"/>
        <color rgb="FF000000"/>
        <rFont val="Times New Roman"/>
        <family val="1"/>
        <charset val="186"/>
      </rPr>
      <t xml:space="preserve">Modelis: </t>
    </r>
    <r>
      <rPr>
        <sz val="8"/>
        <color rgb="FF000000"/>
        <rFont val="Times New Roman"/>
        <family val="1"/>
      </rPr>
      <t xml:space="preserve">M-40 arba lygiavertis </t>
    </r>
    <r>
      <rPr>
        <b/>
        <sz val="8"/>
        <color rgb="FF000000"/>
        <rFont val="Times New Roman"/>
        <family val="1"/>
        <charset val="186"/>
      </rPr>
      <t xml:space="preserve">Klasė: </t>
    </r>
    <r>
      <rPr>
        <sz val="8"/>
        <color rgb="FF000000"/>
        <rFont val="Times New Roman"/>
        <family val="1"/>
      </rPr>
      <t xml:space="preserve">1 </t>
    </r>
    <r>
      <rPr>
        <b/>
        <sz val="8"/>
        <color rgb="FF000000"/>
        <rFont val="Times New Roman"/>
        <family val="1"/>
        <charset val="186"/>
      </rPr>
      <t>Tipas:</t>
    </r>
    <r>
      <rPr>
        <sz val="8"/>
        <color rgb="FF000000"/>
        <rFont val="Times New Roman"/>
        <family val="1"/>
      </rPr>
      <t xml:space="preserve"> Kamerinis </t>
    </r>
    <r>
      <rPr>
        <b/>
        <sz val="8"/>
        <color rgb="FF000000"/>
        <rFont val="Times New Roman"/>
        <family val="1"/>
        <charset val="186"/>
      </rPr>
      <t>Našumas:</t>
    </r>
    <r>
      <rPr>
        <sz val="8"/>
        <color rgb="FF000000"/>
        <rFont val="Times New Roman"/>
        <family val="1"/>
      </rPr>
      <t xml:space="preserve"> 170-1700 l/min. </t>
    </r>
    <r>
      <rPr>
        <b/>
        <sz val="8"/>
        <color rgb="FF000000"/>
        <rFont val="Times New Roman"/>
        <family val="1"/>
        <charset val="186"/>
      </rPr>
      <t>Produktas:</t>
    </r>
    <r>
      <rPr>
        <sz val="8"/>
        <color rgb="FF000000"/>
        <rFont val="Times New Roman"/>
        <family val="1"/>
      </rPr>
      <t xml:space="preserve"> Dyzelinas</t>
    </r>
  </si>
  <si>
    <r>
      <rPr>
        <b/>
        <sz val="8"/>
        <color rgb="FF000000"/>
        <rFont val="Times New Roman"/>
        <family val="1"/>
        <charset val="186"/>
      </rPr>
      <t>Pavadinimas:</t>
    </r>
    <r>
      <rPr>
        <sz val="8"/>
        <color rgb="FF000000"/>
        <rFont val="Times New Roman"/>
        <family val="1"/>
      </rPr>
      <t xml:space="preserve"> Apsukų skaičiuotuvas su komplektuojančiomis dalimis </t>
    </r>
    <r>
      <rPr>
        <b/>
        <sz val="8"/>
        <color rgb="FF000000"/>
        <rFont val="Times New Roman"/>
        <family val="1"/>
        <charset val="186"/>
      </rPr>
      <t xml:space="preserve">Gamintojas: </t>
    </r>
    <r>
      <rPr>
        <sz val="8"/>
        <color rgb="FF000000"/>
        <rFont val="Times New Roman"/>
        <family val="1"/>
      </rPr>
      <t xml:space="preserve">VEEDER-ROOT </t>
    </r>
    <r>
      <rPr>
        <b/>
        <sz val="8"/>
        <color rgb="FF000000"/>
        <rFont val="Times New Roman"/>
        <family val="1"/>
        <charset val="186"/>
      </rPr>
      <t xml:space="preserve">Modelis: </t>
    </r>
    <r>
      <rPr>
        <sz val="8"/>
        <color theme="1"/>
        <rFont val="Times New Roman"/>
        <family val="1"/>
      </rPr>
      <t>7889 arba lygiavertis</t>
    </r>
  </si>
  <si>
    <t>1.9.</t>
  </si>
  <si>
    <t>1.10.</t>
  </si>
  <si>
    <t>3. Skaitiklis</t>
  </si>
  <si>
    <t>1.11.</t>
  </si>
  <si>
    <t>2.9.</t>
  </si>
  <si>
    <t>Greito sujungimo mova (pistoleto pusė) Mann Tek, S210A11, 2"</t>
  </si>
  <si>
    <t>Greito sujungimo mova (talpos pusė) Mann Tek, T210A22, 2"</t>
  </si>
  <si>
    <t>Suktukas pistoletui DS2.1</t>
  </si>
  <si>
    <r>
      <rPr>
        <b/>
        <sz val="8"/>
        <color rgb="FF000000"/>
        <rFont val="Times New Roman"/>
        <family val="1"/>
        <charset val="186"/>
      </rPr>
      <t>Pavadinimas:</t>
    </r>
    <r>
      <rPr>
        <sz val="8"/>
        <color rgb="FF000000"/>
        <rFont val="Times New Roman"/>
        <family val="1"/>
      </rPr>
      <t xml:space="preserve"> Dyzelino išdavimo pistoletas su komplektuojančiomis dalimis </t>
    </r>
    <r>
      <rPr>
        <b/>
        <sz val="8"/>
        <color rgb="FF000000"/>
        <rFont val="Times New Roman"/>
        <family val="1"/>
        <charset val="186"/>
      </rPr>
      <t>Gamintojas:</t>
    </r>
    <r>
      <rPr>
        <sz val="8"/>
        <color rgb="FF000000"/>
        <rFont val="Times New Roman"/>
        <family val="1"/>
      </rPr>
      <t xml:space="preserve"> ELAFLEX </t>
    </r>
    <r>
      <rPr>
        <b/>
        <sz val="8"/>
        <color rgb="FF000000"/>
        <rFont val="Times New Roman"/>
        <family val="1"/>
        <charset val="186"/>
      </rPr>
      <t>Modelis:</t>
    </r>
    <r>
      <rPr>
        <sz val="8"/>
        <color rgb="FF000000"/>
        <rFont val="Times New Roman"/>
        <family val="1"/>
      </rPr>
      <t xml:space="preserve"> ZVA Slimline 2 3M.1 </t>
    </r>
    <r>
      <rPr>
        <b/>
        <sz val="8"/>
        <color rgb="FF000000"/>
        <rFont val="Times New Roman"/>
        <family val="1"/>
        <charset val="186"/>
      </rPr>
      <t>Tipas:</t>
    </r>
    <r>
      <rPr>
        <sz val="8"/>
        <color rgb="FF000000"/>
        <rFont val="Times New Roman"/>
        <family val="1"/>
      </rPr>
      <t xml:space="preserve"> Automatinis </t>
    </r>
    <r>
      <rPr>
        <b/>
        <sz val="8"/>
        <color rgb="FF000000"/>
        <rFont val="Times New Roman"/>
        <family val="1"/>
        <charset val="186"/>
      </rPr>
      <t>Tėkmės greitis:</t>
    </r>
    <r>
      <rPr>
        <sz val="8"/>
        <color rgb="FF000000"/>
        <rFont val="Times New Roman"/>
        <family val="1"/>
      </rPr>
      <t xml:space="preserve">  40 l/min. </t>
    </r>
    <r>
      <rPr>
        <b/>
        <sz val="8"/>
        <color rgb="FF000000"/>
        <rFont val="Times New Roman"/>
        <family val="1"/>
        <charset val="186"/>
      </rPr>
      <t>Produktas:</t>
    </r>
    <r>
      <rPr>
        <sz val="8"/>
        <color rgb="FF000000"/>
        <rFont val="Times New Roman"/>
        <family val="1"/>
      </rPr>
      <t xml:space="preserve"> Dyzelinas</t>
    </r>
  </si>
  <si>
    <t>Riebokšlis</t>
  </si>
  <si>
    <t>Sujungimo mova (suktukas)</t>
  </si>
  <si>
    <r>
      <rPr>
        <b/>
        <sz val="8"/>
        <color rgb="FF000000"/>
        <rFont val="Times New Roman"/>
        <family val="1"/>
      </rPr>
      <t>Pavadinimas</t>
    </r>
    <r>
      <rPr>
        <sz val="8"/>
        <color rgb="FF000000"/>
        <rFont val="Times New Roman"/>
        <family val="1"/>
      </rPr>
      <t xml:space="preserve">: Skaitiklis su komplektuojančiomis dalimis </t>
    </r>
    <r>
      <rPr>
        <b/>
        <sz val="8"/>
        <color rgb="FF000000"/>
        <rFont val="Times New Roman"/>
        <family val="1"/>
      </rPr>
      <t>Gamintojas:</t>
    </r>
    <r>
      <rPr>
        <sz val="8"/>
        <color rgb="FF000000"/>
        <rFont val="Times New Roman"/>
        <family val="1"/>
      </rPr>
      <t xml:space="preserve"> TCS </t>
    </r>
    <r>
      <rPr>
        <b/>
        <sz val="8"/>
        <color rgb="FF000000"/>
        <rFont val="Times New Roman"/>
        <family val="1"/>
      </rPr>
      <t>Modelis:</t>
    </r>
    <r>
      <rPr>
        <sz val="8"/>
        <color rgb="FF000000"/>
        <rFont val="Times New Roman"/>
        <family val="1"/>
      </rPr>
      <t xml:space="preserve"> 700 – 35SPA2BX arba lygiavertis </t>
    </r>
    <r>
      <rPr>
        <b/>
        <sz val="8"/>
        <color rgb="FF000000"/>
        <rFont val="Times New Roman"/>
        <family val="1"/>
      </rPr>
      <t>Tipas</t>
    </r>
    <r>
      <rPr>
        <sz val="8"/>
        <color rgb="FF000000"/>
        <rFont val="Times New Roman"/>
        <family val="1"/>
      </rPr>
      <t xml:space="preserve">: Kamerinis </t>
    </r>
    <r>
      <rPr>
        <b/>
        <sz val="8"/>
        <color rgb="FF000000"/>
        <rFont val="Times New Roman"/>
        <family val="1"/>
      </rPr>
      <t>Našumas</t>
    </r>
    <r>
      <rPr>
        <sz val="8"/>
        <color rgb="FF000000"/>
        <rFont val="Times New Roman"/>
        <family val="1"/>
      </rPr>
      <t xml:space="preserve">: 50-380 l/min. </t>
    </r>
    <r>
      <rPr>
        <b/>
        <sz val="8"/>
        <color rgb="FF000000"/>
        <rFont val="Times New Roman"/>
        <family val="1"/>
      </rPr>
      <t>Produktas</t>
    </r>
    <r>
      <rPr>
        <sz val="8"/>
        <color rgb="FF000000"/>
        <rFont val="Times New Roman"/>
        <family val="1"/>
      </rPr>
      <t>: Dyzelinas</t>
    </r>
  </si>
  <si>
    <t>Kiekis</t>
  </si>
  <si>
    <t>Vieneto kaina         Eur be PVM</t>
  </si>
  <si>
    <t>Suma       Eur be PVM</t>
  </si>
  <si>
    <t>Impulsų skaičiuotuvas</t>
  </si>
  <si>
    <t xml:space="preserve">17 p.o.d. </t>
  </si>
  <si>
    <t>Suma be PVM*:</t>
  </si>
  <si>
    <t>PVM ** (nurodyti)</t>
  </si>
  <si>
    <t>Suma su PVM</t>
  </si>
  <si>
    <t>* suma naudojama tik pasiūlymų vertinimui ir palyginimui</t>
  </si>
  <si>
    <t>** Jei „PVM“ laukas nepildomas, nurodykite priežastis, dėl kurių PVM nemokamas: ________________________________________________</t>
  </si>
  <si>
    <t>Techninės specifikacijos priedas</t>
  </si>
  <si>
    <t>m</t>
  </si>
  <si>
    <t>vedančioji žvaigždė</t>
  </si>
  <si>
    <t>kompl.</t>
  </si>
  <si>
    <t>vedamoji žvaigždė</t>
  </si>
  <si>
    <t>1.12.</t>
  </si>
  <si>
    <t>1.13.</t>
  </si>
  <si>
    <t>1.14.</t>
  </si>
  <si>
    <r>
      <t>Įrenginio techniai duomenys:</t>
    </r>
    <r>
      <rPr>
        <i/>
        <sz val="9"/>
        <color rgb="FF000000"/>
        <rFont val="Times New Roman"/>
        <family val="1"/>
        <charset val="186"/>
      </rPr>
      <t xml:space="preserve"> </t>
    </r>
    <r>
      <rPr>
        <i/>
        <sz val="8"/>
        <color rgb="FF000000"/>
        <rFont val="Times New Roman"/>
        <family val="1"/>
      </rPr>
      <t xml:space="preserve">    </t>
    </r>
  </si>
  <si>
    <t>motoreduktoriaus variklis</t>
  </si>
  <si>
    <t>transporterio plieninis dugnas</t>
  </si>
  <si>
    <t>2.</t>
  </si>
  <si>
    <t>3.</t>
  </si>
  <si>
    <t>4.</t>
  </si>
  <si>
    <t>5.</t>
  </si>
  <si>
    <t>Tarpinis grandiklinis biokuro transporteris TGK-500 (į BK-1 pakurą)</t>
  </si>
  <si>
    <t>6.</t>
  </si>
  <si>
    <t>7.</t>
  </si>
  <si>
    <t>8.</t>
  </si>
  <si>
    <t>9.</t>
  </si>
  <si>
    <t>10.</t>
  </si>
  <si>
    <t>11.</t>
  </si>
  <si>
    <t>12.</t>
  </si>
  <si>
    <t>13.</t>
  </si>
  <si>
    <t>14.</t>
  </si>
  <si>
    <t xml:space="preserve"> Pelenų grandiklinis transporteris Skanska Ferroal RNR HS-BKT (po katilu, iš TE)</t>
  </si>
  <si>
    <t>15.</t>
  </si>
  <si>
    <t>16.</t>
  </si>
  <si>
    <t>17.</t>
  </si>
  <si>
    <t>18.</t>
  </si>
  <si>
    <t>19.</t>
  </si>
  <si>
    <t>20.</t>
  </si>
  <si>
    <t>bėginis m</t>
  </si>
  <si>
    <t>grandinė be apvirintų ašelių ir  be laikiklių grandikliams</t>
  </si>
  <si>
    <t>grandinė su apvirintomis ašelėmis ir  privirintais laikikliais grandikliams</t>
  </si>
  <si>
    <t>vedantysis velenas (ašis) su pleištais</t>
  </si>
  <si>
    <t>vedančiojo veleno guoliavietė su guoliu ir tvirtinimo varžtais</t>
  </si>
  <si>
    <t>vedamasis velenas (ašis) su pleištais</t>
  </si>
  <si>
    <t>vedamojo  veleno guoliavietė su guoliu ir tvirtinimo varžtais</t>
  </si>
  <si>
    <t>grandiklis su tvirtinimo varžtais</t>
  </si>
  <si>
    <t>pavaža iš kietmetalio</t>
  </si>
  <si>
    <t>pavaža iš plastiko su tvirtinimo varžtais</t>
  </si>
  <si>
    <t>motoreduktorius su varikliu ir tvirtinimu</t>
  </si>
  <si>
    <t>m (bėginis)</t>
  </si>
  <si>
    <t>2.10.</t>
  </si>
  <si>
    <t>2.11.</t>
  </si>
  <si>
    <t>2.12.</t>
  </si>
  <si>
    <t>2.13.</t>
  </si>
  <si>
    <t>2.14.</t>
  </si>
  <si>
    <t>3.3.</t>
  </si>
  <si>
    <t>3.4.</t>
  </si>
  <si>
    <t>3.5.</t>
  </si>
  <si>
    <t>3.6.</t>
  </si>
  <si>
    <t>3.7.</t>
  </si>
  <si>
    <t>3.8.</t>
  </si>
  <si>
    <t>3.9.</t>
  </si>
  <si>
    <t>3.10.</t>
  </si>
  <si>
    <t>3.11.</t>
  </si>
  <si>
    <t>3.12.</t>
  </si>
  <si>
    <t>3.13.</t>
  </si>
  <si>
    <t>3.14.</t>
  </si>
  <si>
    <t>4.1.</t>
  </si>
  <si>
    <t>4.2.</t>
  </si>
  <si>
    <t>4.3.</t>
  </si>
  <si>
    <t>4.5.</t>
  </si>
  <si>
    <t>4.4.</t>
  </si>
  <si>
    <t>4.6.</t>
  </si>
  <si>
    <t>4.7.</t>
  </si>
  <si>
    <t>4.8.</t>
  </si>
  <si>
    <t>4.9.</t>
  </si>
  <si>
    <t>4.10.</t>
  </si>
  <si>
    <t>4.11.</t>
  </si>
  <si>
    <t>4.12.</t>
  </si>
  <si>
    <t>4.13.</t>
  </si>
  <si>
    <t>4.14.</t>
  </si>
  <si>
    <t>5.8.</t>
  </si>
  <si>
    <t>5.9.</t>
  </si>
  <si>
    <t>5.10.</t>
  </si>
  <si>
    <t>5.11.</t>
  </si>
  <si>
    <t>5.12.</t>
  </si>
  <si>
    <t>5.13.</t>
  </si>
  <si>
    <t>5.14.</t>
  </si>
  <si>
    <t>6.2.</t>
  </si>
  <si>
    <t>6.3.</t>
  </si>
  <si>
    <t>6.4.</t>
  </si>
  <si>
    <t>6.5.</t>
  </si>
  <si>
    <t>6.6.</t>
  </si>
  <si>
    <t>6.7.</t>
  </si>
  <si>
    <t>6.8.</t>
  </si>
  <si>
    <t>6.9.</t>
  </si>
  <si>
    <t>6.10.</t>
  </si>
  <si>
    <t>6.11.</t>
  </si>
  <si>
    <t>6.12.</t>
  </si>
  <si>
    <t>6.13.</t>
  </si>
  <si>
    <t>6.14.</t>
  </si>
  <si>
    <t>7.9.</t>
  </si>
  <si>
    <t>7.10.</t>
  </si>
  <si>
    <t>7.11.</t>
  </si>
  <si>
    <t>7.12.</t>
  </si>
  <si>
    <t>7.13.</t>
  </si>
  <si>
    <t>8.10.</t>
  </si>
  <si>
    <t>8.11.</t>
  </si>
  <si>
    <t>8.12.</t>
  </si>
  <si>
    <t>8.13.</t>
  </si>
  <si>
    <t>8.14.</t>
  </si>
  <si>
    <t>9.6.</t>
  </si>
  <si>
    <t>9.7.</t>
  </si>
  <si>
    <t>9.8.</t>
  </si>
  <si>
    <t>9.9.</t>
  </si>
  <si>
    <t>9.10.</t>
  </si>
  <si>
    <t>9.11.</t>
  </si>
  <si>
    <t>9.12.</t>
  </si>
  <si>
    <t>9.13.</t>
  </si>
  <si>
    <t>9.14.</t>
  </si>
  <si>
    <t>juosta guminė</t>
  </si>
  <si>
    <t>būgnas pavaros gumuotas</t>
  </si>
  <si>
    <t>būgnas laisvas gumuotas</t>
  </si>
  <si>
    <t>pavaros būgno guoliavėtė su guoliu ir tvirtinimo varžtais</t>
  </si>
  <si>
    <t>laisvo būgno guoliavietė su guoliu ir tvirtinimo varžtais</t>
  </si>
  <si>
    <t>juostos motoreduktorius su varikliu ir tvirtinimu</t>
  </si>
  <si>
    <t>juostos motoreduktoriaus variklis</t>
  </si>
  <si>
    <t>sraigtas su velenu</t>
  </si>
  <si>
    <t>sraigto motoreduktorius su varikliu ir tvirtinimu</t>
  </si>
  <si>
    <t>sraigto motoreduktoriaus variklis</t>
  </si>
  <si>
    <t>Svėrimo celė</t>
  </si>
  <si>
    <t>10.3.</t>
  </si>
  <si>
    <t>10.4.</t>
  </si>
  <si>
    <t>10.5.</t>
  </si>
  <si>
    <t>10.6.</t>
  </si>
  <si>
    <t>10.7.</t>
  </si>
  <si>
    <t>10.8.</t>
  </si>
  <si>
    <t>10.9.</t>
  </si>
  <si>
    <t>10.10.</t>
  </si>
  <si>
    <t>10.11.</t>
  </si>
  <si>
    <t>11.6.</t>
  </si>
  <si>
    <t>11.7.</t>
  </si>
  <si>
    <t xml:space="preserve">juosta </t>
  </si>
  <si>
    <t>15.6.</t>
  </si>
  <si>
    <t>15.7.</t>
  </si>
  <si>
    <t>15.8.</t>
  </si>
  <si>
    <t>15.9.</t>
  </si>
  <si>
    <t>15.10.</t>
  </si>
  <si>
    <t>15.11.</t>
  </si>
  <si>
    <t>15.12.</t>
  </si>
  <si>
    <t>15.13.</t>
  </si>
  <si>
    <t>15.14.</t>
  </si>
  <si>
    <t>16.3.</t>
  </si>
  <si>
    <t>16.4.</t>
  </si>
  <si>
    <t>16.5.</t>
  </si>
  <si>
    <t>16.6.</t>
  </si>
  <si>
    <t>16.7.</t>
  </si>
  <si>
    <t>16.8.</t>
  </si>
  <si>
    <t>16.9.</t>
  </si>
  <si>
    <t>16.10.</t>
  </si>
  <si>
    <t>16.11.</t>
  </si>
  <si>
    <t>16.12.</t>
  </si>
  <si>
    <t>16.13.</t>
  </si>
  <si>
    <t>16.14.</t>
  </si>
  <si>
    <t>17.2.</t>
  </si>
  <si>
    <t>17.3.</t>
  </si>
  <si>
    <t>17.4.</t>
  </si>
  <si>
    <t>17.5.</t>
  </si>
  <si>
    <t>17.6.</t>
  </si>
  <si>
    <t>17.7.</t>
  </si>
  <si>
    <t xml:space="preserve">velenas su rūšiavimo diskais </t>
  </si>
  <si>
    <t>žvaigždė su pleištu</t>
  </si>
  <si>
    <t>grandinė žvaigždei</t>
  </si>
  <si>
    <t>guolis su guoliaviete ir tvirtinimo varžtais</t>
  </si>
  <si>
    <t xml:space="preserve">sraigtas su velenu </t>
  </si>
  <si>
    <t>pavaros veleno guolis su guoliaviete ir tvirtinimo varžtais</t>
  </si>
  <si>
    <t>laisvo veleno guolis su guoliaviete ir tvirtinimo varžtais</t>
  </si>
  <si>
    <t>lovio/latako dugnas iš plieno</t>
  </si>
  <si>
    <t>lovio/latako dugnas iš kietmetalio</t>
  </si>
  <si>
    <t>sraigtas su velenu kairinis</t>
  </si>
  <si>
    <t>sraigtas su velenu dešininis</t>
  </si>
  <si>
    <t>Grandinės narelių apvirinimas transporteriams TGP-300, TGK-500, TGP-500</t>
  </si>
  <si>
    <t>Grandinės narelių apvirinimas transporteriams TGK-1000</t>
  </si>
  <si>
    <t>Grandinės narelių apvirinimas transporteriui Skanska Ferroal RNR HS-BKT</t>
  </si>
  <si>
    <t xml:space="preserve">Motoreduktoriaus su varikliu pakeitimas (seno motoreduktoriaus demontavimas, naujo sumontavimas) transporteriams TGP-300, TGK-500; TGP-500 </t>
  </si>
  <si>
    <t>Motoreduktoriaus su varikliu pakeitimas (seno motoreduktoriaus demontavimas, naujo sumontavimas) transporteriams TGK-1000</t>
  </si>
  <si>
    <t>Motoreduktoriaus su varikliu pakeitimas (seno motoreduktoriaus demontavimas, naujo sumontavimas) transporteriui Skanska Ferroal RNR HS-BKT</t>
  </si>
  <si>
    <t>Transporterio TGP-300 plieninio dugno keitimas (seno dugno demontavimas, naujo sumontavimas)</t>
  </si>
  <si>
    <t>Transporterio TGK-500 plieninio dugno keitimas (seno dugno demontavimas, naujo sumontavimas)</t>
  </si>
  <si>
    <t>Transporterio TGK-1000 plieninio dugno (viengubo) keitimas (seno dugno demontavimas, naujo sumontavimas)</t>
  </si>
  <si>
    <t>Transporterio TGK-1000 plieninių dugnų (dvigubo) keitimas (senų dugnų demontavimas, naujų sumontavimas)</t>
  </si>
  <si>
    <t>Transporterio Skanska Ferroal RNR HS-BKT plieninio dugno keitimas (seno dugno demontavimas, naujo sumontavimas)</t>
  </si>
  <si>
    <t>Transporterio TJK-800 juostos pakeitimas (senos juostos demontavimas, naujos juostos sumontavimas suklijuojant)</t>
  </si>
  <si>
    <t>Juostinio magneto TP20/80 SC1 juostos pakeitimas (senos juostos demontavimas, naujos juostos sumontavimas suklijuojant)</t>
  </si>
  <si>
    <t xml:space="preserve">Kuro rūšiuotuvo Roll screen GS motoreduktoriaus su varikliu pakeitimas (seno motoreduktoriaus demontavimas, naujo sumontavimas) </t>
  </si>
  <si>
    <t>Juostinio transporterio-svarstyklių JesBelt-A-700/4000 juostos pakeitimas (senos juostos demontavimas, naujos juostos sumontavimas)</t>
  </si>
  <si>
    <t>Juostinio transporterio-svarstyklių JesBelt-A-700/4000 sraigto motoreduktoriaus su varikliu pakeitimas (seno motoreduktoriaus demontavimas, naujo sumontavimas)</t>
  </si>
  <si>
    <t>Juostinio transporterio-svarstyklių JesBelt-A-700/4000 juostos motoreduktoriaus su varikliu pakeitimas (seno motoreduktoriaus demontavimas, naujo sumontavimas)</t>
  </si>
  <si>
    <t>Juostinio transporterio-svarstyklių JesBelt-A-700/4000 svėrimo celės pakeitimas (senos svėrimo celės demontavimas, naujos sumontavimas ir sukalibravimas)</t>
  </si>
  <si>
    <t>Tarpinio kuro bunkerio 3 Row-Ø800 C-C sraigto motoreduktoriaus su varikliu pakeitimas (seno motoreduktoriaus demontavimas, naujo sumontavimas)</t>
  </si>
  <si>
    <t>Garo katilo maitintuvės SU500x2 sraigto motoreduktoriaus su varikliu pakeitimas (seno motoreduktoriaus demontavimas, naujo sumontavimas)</t>
  </si>
  <si>
    <t>Garo katilo maitintuvės SU500x2 lovio/latako dugno pakeitimas (seno lovio/latako demontavimas, naujo sumontavimas)</t>
  </si>
  <si>
    <r>
      <t xml:space="preserve">  VISO kaina, Eur be PVM                      </t>
    </r>
    <r>
      <rPr>
        <sz val="10"/>
        <color rgb="FF000000"/>
        <rFont val="Times New Roman"/>
        <family val="1"/>
        <charset val="186"/>
      </rPr>
      <t>(4)x(5)</t>
    </r>
  </si>
  <si>
    <t>VISO kaina     Eur be PVM                                                         (4)x(5)</t>
  </si>
  <si>
    <t xml:space="preserve">                                          __________________</t>
  </si>
  <si>
    <t>2  konkurso sąlygų priedas.       Lentelė   "Remonto paslaugos"</t>
  </si>
  <si>
    <t>2  Konkurso sąlygų    priedas.       Lentelė "Detalės"</t>
  </si>
  <si>
    <t>** Kaina skirta tik pasiūlymų  vertinimui ir palyginimui</t>
  </si>
  <si>
    <t>Tarpinio kuro bunkerio 3 Row-Ø800 C-C sraigto vijų pakeitimas (senų demontavimas, naujų sumontavimas)</t>
  </si>
  <si>
    <t>Tarpinio kuro bunkerio 3 Row-Ø800 C-C lovio/latako dugno iš plieno (išorinis korpusas) pakeitimas (seno demontavimas, naujo sumontavimas)</t>
  </si>
  <si>
    <t>Tarpinio kuro bunkerio 3 Row-Ø800 C-C lovio/latako dugno iš kietmetalio (dėvimas sluoksnis viduje) pakeitimas (seno demontavimas, naujo sumontavimas)</t>
  </si>
  <si>
    <t>Tarpinio kuro bunkerio 3 Row-Ø800 C-C vibrogrotų su spyruoklėmis pakeitimas (seno demontavimas, naujo sumontavimas)</t>
  </si>
  <si>
    <t>Tarpinio kuro bunkerio 3 Row-Ø800 C-C grotų vibrovariklio pakeitimas (seno demontavimas, naujo sumontavimas)</t>
  </si>
  <si>
    <t>Garo katilo maitintuvės SU500x2   dešininių sraigto vijų pakeitimas (iš kietmetalio)</t>
  </si>
  <si>
    <t>21.</t>
  </si>
  <si>
    <t>21.1</t>
  </si>
  <si>
    <t>21.2</t>
  </si>
  <si>
    <t>sraigto vijos (iš kietmetalio)</t>
  </si>
  <si>
    <t>21.3</t>
  </si>
  <si>
    <t>veleno guolis su guoliaviete ir tvirtinimo varžtais</t>
  </si>
  <si>
    <t>21.4</t>
  </si>
  <si>
    <t>21.5</t>
  </si>
  <si>
    <t>21.6</t>
  </si>
  <si>
    <t>variklis su tvirtinimu</t>
  </si>
  <si>
    <r>
      <t xml:space="preserve">            </t>
    </r>
    <r>
      <rPr>
        <b/>
        <sz val="12"/>
        <color rgb="FFFF0000"/>
        <rFont val="Times New Roman"/>
        <family val="1"/>
        <charset val="186"/>
      </rPr>
      <t xml:space="preserve"> (Suma A)   </t>
    </r>
    <r>
      <rPr>
        <sz val="12"/>
        <color rgb="FF000000"/>
        <rFont val="Times New Roman"/>
        <family val="1"/>
        <charset val="186"/>
      </rPr>
      <t xml:space="preserve">                    Iš viso** Eur be PVM:</t>
    </r>
    <r>
      <rPr>
        <sz val="12"/>
        <color rgb="FF000000"/>
        <rFont val="Calibri"/>
        <family val="2"/>
        <charset val="186"/>
      </rPr>
      <t> </t>
    </r>
  </si>
  <si>
    <t>20.1</t>
  </si>
  <si>
    <t>20.2</t>
  </si>
  <si>
    <t>sraigto vijos kairinės (iš kietmetalio)</t>
  </si>
  <si>
    <t>20.3</t>
  </si>
  <si>
    <t>20.4</t>
  </si>
  <si>
    <t>sraigto vijos dešininės (iš kietmetalio)</t>
  </si>
  <si>
    <t>20.5</t>
  </si>
  <si>
    <t>20.6</t>
  </si>
  <si>
    <t>20.7</t>
  </si>
  <si>
    <t>19.1</t>
  </si>
  <si>
    <t>19.2</t>
  </si>
  <si>
    <t>19.4</t>
  </si>
  <si>
    <t>19.5</t>
  </si>
  <si>
    <t>19.6</t>
  </si>
  <si>
    <t>19.7</t>
  </si>
  <si>
    <t>lovio/latako dugnas iš plieno (išorinis korpusas)</t>
  </si>
  <si>
    <t>19.8</t>
  </si>
  <si>
    <t>lovio/latako dugnas iš kietmetalio (dėvimas sluoksnis viduje)</t>
  </si>
  <si>
    <t>19.9</t>
  </si>
  <si>
    <t>vibrogrotos su spyruoklėmis</t>
  </si>
  <si>
    <t>19.10</t>
  </si>
  <si>
    <t>grotų vibrovariklis</t>
  </si>
  <si>
    <t>Remonto paslaugų  pavadinimas</t>
  </si>
  <si>
    <t>Remonto paslaugų vieneto  kaina, Eur be PVM</t>
  </si>
  <si>
    <t>Detalės vieneto kaina         Eur be PVM</t>
  </si>
  <si>
    <t xml:space="preserve"> Įrenginio  detalės:</t>
  </si>
  <si>
    <t>Įrenginio  detalės:</t>
  </si>
  <si>
    <t xml:space="preserve">  Įrenginio  detalės:</t>
  </si>
  <si>
    <t>Pelenų konteinerio sraigto vijų pakeitimas (iš kietmetalio)</t>
  </si>
  <si>
    <t>Pelenų konteinerio motoreduktoriaus su varikliu pakeitimas (seno motoreduktoriaus demontavimas, naujo sumontavimas)</t>
  </si>
  <si>
    <t>Preliminarus lyginamasis  kiekis*</t>
  </si>
  <si>
    <t>7.14.</t>
  </si>
  <si>
    <t xml:space="preserve"> 1. Tipas: TGP-300.
2. Gamyklinis Nr.02076 ir Nr.02077.
3. Pagaminimo data: 2014-06-03.
4. Našumas: 0,25 m3/h.
5. Transporterio ilgis: 12000 mm.
6. Plotis su reduktoriumi: 1360 mm.
7. Aukštis: 550 mm.
8. Grandinės tipas: M112-B-100 (50 m).
9. Grandiklio žingsnis: 0,64 m (63 vnt.).
10. Motoreduktorius: SEW FA87 DRE90L6, įėjimas/išėjimas: 940/3,7 aps/min., 1950Nm; velenas Ø60 mm.
11. Variklis: 0,75 kW, 50Hz, 230V/400V, IP54.</t>
  </si>
  <si>
    <t xml:space="preserve">Įrenginys ir  jo techniniai duomenys,  įrenginio detalės  pavadinimas* </t>
  </si>
  <si>
    <t>Preliminarus lyginamasis kiekis**</t>
  </si>
  <si>
    <t xml:space="preserve">    **    Kiekis nebus laikomas maksimaliu ir  naudojamas tik pasiūlymų vertinimui ir palyginimui.</t>
  </si>
  <si>
    <t xml:space="preserve">     *     Tiekėjas gali siūlyti  lygiavertes  detales  nei nurodytos, jei jos bus  pritaikytos konkrečiam esamam įrenginiui ir atitiks specialiųjų pirkimo sąlygų 2 priedo „Techninė specifikacija“  3 skyriaus reikalavimus.   Po detalių pakeitimo ar remonto paslaugų atlikimo įrenginių eksploatacinės sąlygos negali pasikeisti.</t>
  </si>
  <si>
    <t xml:space="preserve">   ***    Kaina skirta tik pasiūlymų  vertinimui ir palyginimui.</t>
  </si>
  <si>
    <r>
      <t xml:space="preserve">* </t>
    </r>
    <r>
      <rPr>
        <i/>
        <sz val="10"/>
        <color rgb="FF000000"/>
        <rFont val="Times New Roman"/>
        <family val="1"/>
        <charset val="186"/>
      </rPr>
      <t>kiekis nebus laikomas maksimaliu ir  naudojamas tik pasiūlymų vertinimui ir palyginimui</t>
    </r>
  </si>
  <si>
    <t>Biokuro katilinė (BK-1 ir BK-2) ir Termofikacinė elektrinė (TE)</t>
  </si>
  <si>
    <t xml:space="preserve">Transporteriui TJK-800 motoreduktoriaus su varikliu pakeitimas (seno motoreduktoriaus demontavimas, naujo sumontavimas) </t>
  </si>
  <si>
    <t xml:space="preserve">Juostinio magneto TP20/80 SC1 motoreduktoriaus su varikliu pakeitimas (seno motoreduktoriaus demontavimas, naujo sumontavimas) </t>
  </si>
  <si>
    <t>Juostinio transporterio-svarstyklių JesBelt-A-700/4000 svėrimo terminalo/valdiklio pakeitimas (seno svėrimo terminalo/valdiklio demontavimas, naujo sumontavimas ir sukalibravimas)</t>
  </si>
  <si>
    <t>Garo katilo maitintuvės SU500x2 kairinių sraigto vijų pakeitimas (iš kietmetalio)</t>
  </si>
  <si>
    <t>Pelenų konteinerio motoreduktoriaus be variklio pakeitimas (seno reduktoriaus demontavimas, naujo sumontavimas)</t>
  </si>
  <si>
    <t>Kuro sluoksnio lygintuvo/ trupintuvo (ilgasis K1.19, BK-1 ir BK-2) pavaros veleno tvirtinimo mazgo ir aukščio reguliavimo mechanizmo pakeitimas (seno demontavimas, naujo sumontavimas)</t>
  </si>
  <si>
    <t>Kuro sluoksnio lygintuvo/ trupintuvo (ilgasis K1.19, BK-1 ir BK-2) laisvo veleno tvirtinimo mazgo ir aukščio reguliavimo mechanizmo pakeitimas (seno demontavimas, naujo sumontavimas)</t>
  </si>
  <si>
    <t>Kuro sluoksnio lygintuvo/ trupintuvo (ilgasis K1.19, BK-1 ir BK-2) motoreduktoriaus su varikliu pakeitimas (seno motoreduktoriaus demontavimas, naujo sumontavimas)</t>
  </si>
  <si>
    <t>Kuro sluoksnio lygintuvo/ trupintuvo (trumpasis K1.20, BK-1 ir BK-2) pavaros veleno tvirtinimo mazgo ir aukščio reguliavimo mechanizmo pakeitimas (seno demontavimas, naujo sumontavimas)</t>
  </si>
  <si>
    <t>Kuro sluoksnio lygintuvo/ trupintuvo (trumpasis K1.20, BK-1 ir BK-2) laisvo veleno tvirtinimo mazgo ir aukščio reguliavimo mechanizmo pakeitimas (seno demontavimas, naujo sumontavimas)</t>
  </si>
  <si>
    <t>Kuro sluoksnio lygintuvo/ trupintuvo (trumpasis K1.20, BK-1 ir BK-2) motoreduktoriaus su varikliu pakeitimas (seno motoreduktoriaus demontavimas, naujo sumontavimas)</t>
  </si>
  <si>
    <r>
      <t xml:space="preserve">Grandinės pakeitimas (senos demontavimas, naujos sumontavimas) transporteriui TGP-300, TGK-500; TGP-500      </t>
    </r>
    <r>
      <rPr>
        <i/>
        <sz val="10"/>
        <color rgb="FF000000"/>
        <rFont val="Times New Roman"/>
        <family val="1"/>
        <charset val="186"/>
      </rPr>
      <t>Grandikliai permontuojami nuo senos grandinės arba naudojami nauji. Ši kaina galioja kai keičiama visa transporterio grandinė.</t>
    </r>
  </si>
  <si>
    <r>
      <t xml:space="preserve">Grandinės pakeitimas (senos demontavimas, naujos sumontavimas) transporteriui TGK-1000               </t>
    </r>
    <r>
      <rPr>
        <i/>
        <sz val="10"/>
        <color rgb="FF000000"/>
        <rFont val="Times New Roman"/>
        <family val="1"/>
        <charset val="186"/>
      </rPr>
      <t>Grandikliai permontuojami nuo senos grandinės arba naudojami nauji. Ši kaina galioja kai keičiama visa transporterio grandinė</t>
    </r>
    <r>
      <rPr>
        <sz val="10"/>
        <color rgb="FF000000"/>
        <rFont val="Times New Roman"/>
        <family val="1"/>
        <charset val="186"/>
      </rPr>
      <t>.</t>
    </r>
  </si>
  <si>
    <r>
      <t xml:space="preserve">Grandinės pakeitimas (senos demontavimas, naujos sumontavimas) transporteriui Skanska Ferroal RNR HS-BKT                                  </t>
    </r>
    <r>
      <rPr>
        <i/>
        <sz val="10"/>
        <color rgb="FF000000"/>
        <rFont val="Times New Roman"/>
        <family val="1"/>
        <charset val="186"/>
      </rPr>
      <t>Grandikliai permontuojami nuo senos grandinės arba naudojami nauji. Ši kaina galioja kai keičiama visa transporterio grandinė.</t>
    </r>
  </si>
  <si>
    <r>
      <t xml:space="preserve">Grandiklių laikiklių privirinimas prie grandinės transporteriams TGP-300, TGK-500; TGP-500                                       </t>
    </r>
    <r>
      <rPr>
        <i/>
        <sz val="10"/>
        <color rgb="FF000000"/>
        <rFont val="Times New Roman"/>
        <family val="1"/>
        <charset val="186"/>
      </rPr>
      <t>Į paslaugos kainą privalo būti įtrauktas grandiklio laikikl</t>
    </r>
    <r>
      <rPr>
        <sz val="10"/>
        <color rgb="FF000000"/>
        <rFont val="Times New Roman"/>
        <family val="1"/>
        <charset val="186"/>
      </rPr>
      <t xml:space="preserve">is.                      </t>
    </r>
  </si>
  <si>
    <r>
      <t xml:space="preserve">Grandiklių laikiklių privirinimas prie grandinės transporteriams TGK-1000    </t>
    </r>
    <r>
      <rPr>
        <i/>
        <sz val="10"/>
        <color rgb="FF000000"/>
        <rFont val="Times New Roman"/>
        <family val="1"/>
        <charset val="186"/>
      </rPr>
      <t>Į paslaugos kainą privalo būti įtrauktas grandiklio laikiklis.</t>
    </r>
  </si>
  <si>
    <r>
      <t>Grandiklių laikiklių privirinimas prie grandinės transporteriui Skanska Ferroal RNR HS-BKT                    Į</t>
    </r>
    <r>
      <rPr>
        <i/>
        <sz val="10"/>
        <color rgb="FF000000"/>
        <rFont val="Times New Roman"/>
        <family val="1"/>
        <charset val="186"/>
      </rPr>
      <t xml:space="preserve"> paslaugos kainą privalo būti įtrauktas grandiklio laikiklis</t>
    </r>
    <r>
      <rPr>
        <sz val="10"/>
        <color rgb="FF000000"/>
        <rFont val="Times New Roman"/>
        <family val="1"/>
        <charset val="186"/>
      </rPr>
      <t>.</t>
    </r>
  </si>
  <si>
    <r>
      <t xml:space="preserve">Pavažų iš plastiko pakeitimas (senų pavažų demontavimas, naujų sumontavimas) transporteriams TGP-300, TGK-500; TGP-500                           </t>
    </r>
    <r>
      <rPr>
        <i/>
        <sz val="10"/>
        <color rgb="FF000000"/>
        <rFont val="Times New Roman"/>
        <family val="1"/>
        <charset val="186"/>
      </rPr>
      <t>Į paslaugos kainą privalo būti įvertinti plastikinių pavažų tvirtinimo elementai. Ši kaina galioja kai keičiamos visos (išskyrus šonines) transporterio pavažos.</t>
    </r>
  </si>
  <si>
    <r>
      <t xml:space="preserve">Pavažų iš kietmetalio pakeitimas (senų pavažų demontavimas, naujų sumontavimas) transporteriams TGP-300, TGK-500; TGP-500              </t>
    </r>
    <r>
      <rPr>
        <i/>
        <sz val="10"/>
        <color rgb="FF000000"/>
        <rFont val="Times New Roman"/>
        <family val="1"/>
        <charset val="186"/>
      </rPr>
      <t>Ši kaina galioja kai keičiamos visos (išskyrus šonines) transporterio pavažos.</t>
    </r>
  </si>
  <si>
    <r>
      <t xml:space="preserve">Šoninių pavažų iš kietmetalio pakeitimas (senų pavažų demontavimas, naujų sumontavimas) transporteriams TGP-300, TGK-500; TGP-500                          </t>
    </r>
    <r>
      <rPr>
        <i/>
        <sz val="10"/>
        <color rgb="FF000000"/>
        <rFont val="Times New Roman"/>
        <family val="1"/>
        <charset val="186"/>
      </rPr>
      <t>Ši kaina galioja kai keičiamos visos transporterio šoninės pavažos.</t>
    </r>
  </si>
  <si>
    <r>
      <t xml:space="preserve">Pavažų iš plastiko pakeitimas (senų pavažų demontavimas, naujų sumontavimas) transporteriams TGK-1000                  </t>
    </r>
    <r>
      <rPr>
        <i/>
        <sz val="10"/>
        <color rgb="FF000000"/>
        <rFont val="Times New Roman"/>
        <family val="1"/>
        <charset val="186"/>
      </rPr>
      <t xml:space="preserve">Į paslaugos kainą privalo būti įvertinti plastikinių pavažų tvirtinimo elementai. Ši kaina galioja kai keičiamos visos (išskyrus šonines) transporterio pavažos.   </t>
    </r>
  </si>
  <si>
    <r>
      <t xml:space="preserve">Pavažų iš kietmetalio pakeitimas (senų pavažų demontavimas, naujų sumontavimas) transporteriams TGK-1000    </t>
    </r>
    <r>
      <rPr>
        <i/>
        <sz val="10"/>
        <color rgb="FF000000"/>
        <rFont val="Times New Roman"/>
        <family val="1"/>
        <charset val="186"/>
      </rPr>
      <t>Ši kaina galioja kai keičiamos visos (išskyrus šonines) transporterio pavažos.</t>
    </r>
  </si>
  <si>
    <r>
      <t xml:space="preserve">Šoninių pavažų iš kietmetalio pakeitimas (senų pavažų demontavimas, naujų sumontavimas) transporteriams TGK-1000          </t>
    </r>
    <r>
      <rPr>
        <i/>
        <sz val="10"/>
        <color rgb="FF000000"/>
        <rFont val="Times New Roman"/>
        <family val="1"/>
        <charset val="186"/>
      </rPr>
      <t>Ši kaina galioja kai keičiamos visos transporterio šoninės pavažos.</t>
    </r>
  </si>
  <si>
    <r>
      <t xml:space="preserve">Pavažų iš plastiko pakeitimas (senų pavažų demontavimas, naujų sumontavimas) transporteriui Skanska Ferroal RNR HS-BKT                       </t>
    </r>
    <r>
      <rPr>
        <i/>
        <sz val="10"/>
        <color rgb="FF000000"/>
        <rFont val="Times New Roman"/>
        <family val="1"/>
        <charset val="186"/>
      </rPr>
      <t>Į paslaugos kainą privalo būti įvertinti plastikinių pavažų tvirtinimo elementai. Ši kaina galioja kai keičiamos visos (išskyrus šonines) transporterio pavažos.</t>
    </r>
  </si>
  <si>
    <r>
      <t xml:space="preserve">Pavažų iš kietmetalio pakeitimas (senų pavažų demontavimas, naujų sumontavimas) transporteriui Skanska Ferroal RNR HS-BKT          </t>
    </r>
    <r>
      <rPr>
        <i/>
        <sz val="10"/>
        <color rgb="FF000000"/>
        <rFont val="Times New Roman"/>
        <family val="1"/>
        <charset val="186"/>
      </rPr>
      <t>Ši kaina galioja kai keičiamos visos (išskyrus šonines) transporterio pavažos</t>
    </r>
    <r>
      <rPr>
        <sz val="10"/>
        <color rgb="FF000000"/>
        <rFont val="Times New Roman"/>
        <family val="1"/>
        <charset val="186"/>
      </rPr>
      <t>.</t>
    </r>
  </si>
  <si>
    <r>
      <t xml:space="preserve">Pavaros sekcijos veleno su pleištais ir su žvaigždėmis 2vnt. pakeitimas (reduktoriaus demontavimas ir sumontavimas, seno veleno ir žvaigždžių 2vnt. demontavimas ir naujo veleno su žvaigždėmis 2vnt. sumontavimas) transporteriams TGP-300, TGK-500; TGP-500                       </t>
    </r>
    <r>
      <rPr>
        <i/>
        <sz val="10"/>
        <color rgb="FF000000"/>
        <rFont val="Times New Roman"/>
        <family val="1"/>
        <charset val="186"/>
      </rPr>
      <t>Į paslaugos kainą privalo būti įtrauktas grandinės nuėmimas ir uždėjimas, guolių pakeitimas. Guoliai su guoliavietėmis naudojami nauji.</t>
    </r>
  </si>
  <si>
    <r>
      <t xml:space="preserve">Pavaros sekcijos veleno su pleištais ir su žvaigždėmis 2vnt. pakeitimas (reduktoriaus demontavimas ir sumontavimas, seno veleno ir žvaigždžių 2vnt. demontavimas ir naujo veleno su žvaigždėmis 2vnt. sumontavimas) 
transporteriui TGK-1000                               </t>
    </r>
    <r>
      <rPr>
        <i/>
        <sz val="10"/>
        <color theme="1"/>
        <rFont val="Times New Roman"/>
        <family val="1"/>
        <charset val="186"/>
      </rPr>
      <t>Į paslaugos kainą privalo būti įtrauktas grandinės nuėmimas ir uždėjimas, guolių pakeitimas. Guoliai su guoliavietėmis naudojami nauji.</t>
    </r>
  </si>
  <si>
    <r>
      <t xml:space="preserve">Pavaros sekcijos veleno su pleištais ir su žvaigždėmis 2vnt. pakeitimas (reduktoriaus demontavimas ir sumontavimas, seno veleno ir žvaigždžių 2vnt. demontavimas ir naujo veleno su žvaigždėmis 2vnt. sumontavimas) 
transporteriui TGK-1000                </t>
    </r>
    <r>
      <rPr>
        <i/>
        <sz val="10"/>
        <color theme="1"/>
        <rFont val="Times New Roman"/>
        <family val="1"/>
        <charset val="186"/>
      </rPr>
      <t>Į paslaugos kainą privalo būti įtrauktas grandinės nuėmimas ir uždėjimas, guolių pakeitimas. Guoliai su guoliavietėmis naudojami nauji.</t>
    </r>
  </si>
  <si>
    <r>
      <t xml:space="preserve">Įtempimo sekcijos veleno su pleištais ir su žvaigždėmis 2vnt. pakeitimas (seno veleno ir žvaigždžių 2vnt. demontavimas ir naujo veleno su žvaigždėmis 2vnt. sumontavimas) transporteriams TGP-300,
TGK-500; TGP-500                 </t>
    </r>
    <r>
      <rPr>
        <i/>
        <sz val="10"/>
        <color theme="1"/>
        <rFont val="Times New Roman"/>
        <family val="1"/>
        <charset val="186"/>
      </rPr>
      <t>Į paslaugos kainą privalo būti įtrauktas grandinės nuėmimas ir uždėjimas, guolių pakeitimas. Guoliai su guoliavietėmis naudojami nauji.</t>
    </r>
  </si>
  <si>
    <r>
      <t xml:space="preserve">Įtempimo sekcijos veleno su pleištais ir su žvaigždėmis 2vnt. pakeitimas (seno veleno ir žvaigždžių 2vnt. demontavimas ir naujo veleno su žvaigždėmis 2vnt. sumontavimas) transporteriui TGK-1000       </t>
    </r>
    <r>
      <rPr>
        <i/>
        <sz val="10"/>
        <color rgb="FF000000"/>
        <rFont val="Times New Roman"/>
        <family val="1"/>
        <charset val="186"/>
      </rPr>
      <t>Į paslaugos kainą privalo būti įtrauktas grandinės nuėmimas ir uždėjimas, guolių pakeitimas. Guoliai su guoliavietėmis naudojami nauji.</t>
    </r>
  </si>
  <si>
    <r>
      <t xml:space="preserve">Įtempimo sekcijos veleno su pleištais ir su žvaigždėmis 2vnt. pakeitimas (seno veleno ir žvaigždžių 2vnt. demontavimas ir naujo veleno su žvaigždėmis 2vnt. sumontavimas) transporteriui Skanska Ferroal RNR HS-BKT                          </t>
    </r>
    <r>
      <rPr>
        <i/>
        <sz val="10"/>
        <color rgb="FF000000"/>
        <rFont val="Times New Roman"/>
        <family val="1"/>
        <charset val="186"/>
      </rPr>
      <t>Į paslaugos kainą privalo būti įtrauktas grandinės nuėmimas ir uždėjimas, guolių pakeitimas. Guoliai su guoliavietėmis naudojami nauji.</t>
    </r>
  </si>
  <si>
    <r>
      <t xml:space="preserve">Transporterio TJK-800 laisvo būgno gumavimas (seno būgno demontavimas, esamo guminio dangalo demontavimas, gumavimas, naujai gumuoto būgno sumontavimas)                         </t>
    </r>
    <r>
      <rPr>
        <i/>
        <sz val="10"/>
        <color rgb="FF000000"/>
        <rFont val="Times New Roman"/>
        <family val="1"/>
        <charset val="186"/>
      </rPr>
      <t>Į paslaugos kainą privalo būti įvertinti guolių su guoliavietėmis pakeitimas.
Guoliai su guoliavietėmis naudojami nauji.</t>
    </r>
  </si>
  <si>
    <r>
      <t xml:space="preserve">Transporterio TJK-800 pavaros būgno pakeitimas (motoreduktoriaus demontavimas ir sumontavimas, seno būgno demontavimas, naujo sumontavimas)                     </t>
    </r>
    <r>
      <rPr>
        <i/>
        <sz val="10"/>
        <color rgb="FF000000"/>
        <rFont val="Times New Roman"/>
        <family val="1"/>
        <charset val="186"/>
      </rPr>
      <t>Į paslaugos kainą privalo būti įvertinti guolių su guoliavietėmis pakeitimas.
Guoliai su guoliavietėmis naudojami nauji.</t>
    </r>
  </si>
  <si>
    <r>
      <t xml:space="preserve">Transporterio TJK-800 laisvo būgno pakeitimas (seno būgno demontavimas, naujo sumontavimas)                         </t>
    </r>
    <r>
      <rPr>
        <i/>
        <sz val="10"/>
        <color rgb="FF000000"/>
        <rFont val="Times New Roman"/>
        <family val="1"/>
        <charset val="186"/>
      </rPr>
      <t>Į paslaugos kainą privalo būti įvertinti guolių su guoliavietėmis pakeitimas.
Guoliai su guoliavietėmis naudojami nauji.</t>
    </r>
  </si>
  <si>
    <r>
      <t xml:space="preserve">Kuro rūšiuotuvo Roll screen GS  0-100 guoliavietės su guoliu pakeitimas (seno demontavimas, naujo sumontavimas)      </t>
    </r>
    <r>
      <rPr>
        <i/>
        <sz val="10"/>
        <color rgb="FF000000"/>
        <rFont val="Times New Roman"/>
        <family val="1"/>
        <charset val="186"/>
      </rPr>
      <t>Guoliai su guoliavietėmis naudojami nauji.</t>
    </r>
  </si>
  <si>
    <r>
      <t xml:space="preserve">Kuro rūšiuotuvo Roll screen GS žvaigždės su grandine pakeitimas (seno demontavimas, naujo sumontavimas)     </t>
    </r>
    <r>
      <rPr>
        <i/>
        <sz val="10"/>
        <color rgb="FF000000"/>
        <rFont val="Times New Roman"/>
        <family val="1"/>
        <charset val="186"/>
      </rPr>
      <t xml:space="preserve">  Keičiamos visos žvaigždės su grandine komplekte.</t>
    </r>
  </si>
  <si>
    <r>
      <t xml:space="preserve">Juostinio transporterio-svarstyklių JesBelt-A-700/4000 pavaros būgno gumavimas (motoreduktoriaus demontavimas ir sumontavimas, seno būgno demontavimas, esamo guminio dangalo demontavimas, gumavimas, naujai gumuoto būgno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</si>
  <si>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Juostinio transporterio-svarstyklių JesBelt-A-700/4000 laisvo būgno gumavimas (seno būgno demontavimas, esamo guminio dangalo demontavimas, gumavimas, naujai gumuoto būgno sumontavimas)                    </t>
    </r>
    <r>
      <rPr>
        <i/>
        <sz val="10"/>
        <color rgb="FF000000"/>
        <rFont val="Times New Roman"/>
        <family val="1"/>
        <charset val="186"/>
      </rPr>
      <t>Į paslaugos kainą privalo būti įvertinti guolių su guoliavietėmis pakeitimas. Guoliai su guoliavietėmis naudojami nauji.</t>
    </r>
  </si>
  <si>
    <r>
      <t xml:space="preserve">Juostinio transporterio-svarstyklių JesBelt-A-700/4000 laisvo būgno pakeitimas (seno būgno demontavimas, naujo sumontavimas)                    </t>
    </r>
    <r>
      <rPr>
        <i/>
        <sz val="10"/>
        <color rgb="FF000000"/>
        <rFont val="Times New Roman"/>
        <family val="1"/>
        <charset val="186"/>
      </rPr>
      <t>Į paslaugos kainą privalo būti įvertinti guolių su guoliavietėmis pakeitimas. Guoliai su guoliavietėmis naudojami nauji.</t>
    </r>
  </si>
  <si>
    <r>
      <t xml:space="preserve">Juostinio transporterio-svarstyklių JesBelt-A-700/4000 sraigto su velenu pakeitimas (seno demontavimas, naujo sumontavimas)                    </t>
    </r>
    <r>
      <rPr>
        <i/>
        <sz val="10"/>
        <color rgb="FF000000"/>
        <rFont val="Times New Roman"/>
        <family val="1"/>
        <charset val="186"/>
      </rPr>
      <t>Į paslaugos kainą privalo būti įvertinti guolių su guoliavietėmis pakeitimas. Guoliai su guoliavietėmis naudojami nauji.</t>
    </r>
  </si>
  <si>
    <r>
      <t xml:space="preserve">Tarpinio kuro bunkerio 3 Row-Ø800 C-C sraigto su velenu pakeitimas (seno demontavimas, naujo sumontavimas)     </t>
    </r>
    <r>
      <rPr>
        <i/>
        <sz val="10"/>
        <color rgb="FF000000"/>
        <rFont val="Times New Roman"/>
        <family val="1"/>
        <charset val="186"/>
      </rPr>
      <t>Į paslaugos kainą privalo būti įvertinti guolių su guoliavietėmis pakeitimas.
Guoliai su guoliavietėmis naudojami nauji.</t>
    </r>
  </si>
  <si>
    <r>
      <t xml:space="preserve">Tarpinio kuro bunkerio 3 Row-Ø800 C-C pavaros veleno guolio su guoliaviete pakeitimas (seno guolio su guoliaviete  demontavimas, naujo sumontavimas)                           </t>
    </r>
    <r>
      <rPr>
        <i/>
        <sz val="10"/>
        <color rgb="FF000000"/>
        <rFont val="Times New Roman"/>
        <family val="1"/>
        <charset val="186"/>
      </rPr>
      <t xml:space="preserve"> Guoliai su guoliavietėmis naudojami nauji.</t>
    </r>
  </si>
  <si>
    <r>
      <t xml:space="preserve">Tarpinio kuro bunkerio 3 Row-Ø800 C-C laisvo veleno guolio su guoliaviete pakeitimas (seno guolio su guoliaviete  demontavimas, naujo sumontavimas)                   </t>
    </r>
    <r>
      <rPr>
        <i/>
        <sz val="10"/>
        <color rgb="FF000000"/>
        <rFont val="Times New Roman"/>
        <family val="1"/>
        <charset val="186"/>
      </rPr>
      <t>Guoliai su guoliavietėmis naudojami nauji.</t>
    </r>
  </si>
  <si>
    <r>
      <t xml:space="preserve">Garo katilo maitintuvės SU500x2 sraigto su kairiniu velenu pakeitimas (seno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</si>
  <si>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Garo katilo maitintuvės SU500x2 sraigto su dešininiu velenu pakeitimas (seno demontavimas, naujo sumontavimas)                       </t>
    </r>
    <r>
      <rPr>
        <i/>
        <sz val="10"/>
        <color rgb="FF000000"/>
        <rFont val="Times New Roman"/>
        <family val="1"/>
        <charset val="186"/>
      </rPr>
      <t xml:space="preserve">       Į paslaugos kainą privalo būti įvertinti guolių su guoliavietėmis pakeitimas.Guoliai su guoliavietėmis naudojami nauji.</t>
    </r>
  </si>
  <si>
    <r>
      <t xml:space="preserve">Garo katilo maitintuvės SU500x2 pavaros veleno guolio su guoliaviete pakeitimas (seno guolio su guoliaviete  demontavimas, naujo sumontavimas)                            </t>
    </r>
    <r>
      <rPr>
        <i/>
        <sz val="10"/>
        <color rgb="FF000000"/>
        <rFont val="Times New Roman"/>
        <family val="1"/>
        <charset val="186"/>
      </rPr>
      <t xml:space="preserve">    Guoliai su guoliavietėmis naudojami nauji.</t>
    </r>
  </si>
  <si>
    <r>
      <t xml:space="preserve">Garo katilo maitintuvės SU500x2 laisvo veleno guolio su guoliaviete pakeitimas (seno guolio su guoliaviete  demontavimas, naujo sumontavimas)               </t>
    </r>
    <r>
      <rPr>
        <i/>
        <sz val="10"/>
        <color rgb="FF000000"/>
        <rFont val="Times New Roman"/>
        <family val="1"/>
        <charset val="186"/>
      </rPr>
      <t xml:space="preserve"> Guoliai su guoliavietėmis naudojami nauji.</t>
    </r>
  </si>
  <si>
    <r>
      <t xml:space="preserve">Pelenų konteinerio sraigto su velenu keitimas (seno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</si>
  <si>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Pelenų konteinerio pavaros veleno guolio su guoliaviete keitimas (seno demontavimas, naujo sumontavimas)           </t>
    </r>
    <r>
      <rPr>
        <i/>
        <sz val="10"/>
        <color rgb="FF000000"/>
        <rFont val="Times New Roman"/>
        <family val="1"/>
        <charset val="186"/>
      </rPr>
      <t>Guolis su guoliaviete naudojamas naujas.</t>
    </r>
  </si>
  <si>
    <r>
      <t xml:space="preserve">Pelenų konteinerio laisvo veleno guolio su guoliaviete keitimas (seno demontavimas, naujo sumontavimas)         </t>
    </r>
    <r>
      <rPr>
        <i/>
        <sz val="10"/>
        <color rgb="FF000000"/>
        <rFont val="Times New Roman"/>
        <family val="1"/>
        <charset val="186"/>
      </rPr>
      <t xml:space="preserve"> Guolis su guoliaviete naudojamas naujas.</t>
    </r>
  </si>
  <si>
    <r>
      <t xml:space="preserve">Kuro sluoksnio lygintuvo/ trupintuvo (ilgasis K1.19, BK-1 ir BK-2) pakeitimas (seno demontavimas, naujo sumontavimas)                                  </t>
    </r>
    <r>
      <rPr>
        <i/>
        <sz val="10"/>
        <color rgb="FF000000"/>
        <rFont val="Times New Roman"/>
        <family val="1"/>
        <charset val="186"/>
      </rPr>
      <t>Į paslaugos kainą privalo būti įvertinti guolių su guoliavietėmis pakeitimas. Guoliai su guoliavietėmis naudojami nauji.</t>
    </r>
  </si>
  <si>
    <r>
      <t xml:space="preserve">Kuro sluoksnio lygintuvo/ trupintuvo (ilgasis K1.19, BK-1 ir BK-2) pavaros veleno guolio su guoliaviete pakeitimas (seno guolio su guoliaviete  demontavimas, naujo sumontavimas)      </t>
    </r>
    <r>
      <rPr>
        <i/>
        <sz val="10"/>
        <color rgb="FF000000"/>
        <rFont val="Times New Roman"/>
        <family val="1"/>
        <charset val="186"/>
      </rPr>
      <t xml:space="preserve">   Guolis su guoliaviete naudojami nauji.</t>
    </r>
  </si>
  <si>
    <r>
      <t xml:space="preserve">Kuro sluoksnio lygintuvo/ trupintuvo (ilgasis K1.19, BK-1 ir BK-2) laisvo veleno guolio su guoliaviete pakeitimas (seno guolio su guoliaviete  demontavimas, naujo sumontavimas)           </t>
    </r>
    <r>
      <rPr>
        <i/>
        <sz val="10"/>
        <color rgb="FF000000"/>
        <rFont val="Times New Roman"/>
        <family val="1"/>
        <charset val="186"/>
      </rPr>
      <t xml:space="preserve"> Guolis su guoliaviete naudojami nauji.</t>
    </r>
  </si>
  <si>
    <r>
      <t xml:space="preserve">Kuro sluoksnio lygintuvo/ trupintuvo (trumpasis K1.20, BK-1 ir BK-2) pakeitimas (seno demontavimas, naujo sumontavimas)                 </t>
    </r>
    <r>
      <rPr>
        <i/>
        <sz val="10"/>
        <color rgb="FF000000"/>
        <rFont val="Times New Roman"/>
        <family val="1"/>
        <charset val="186"/>
      </rPr>
      <t>Į paslaugos kainą privalo būti įvertinti guolių su guoliavietėmis pakeitimas. Guoliai su guoliavietėmis naudojami nauji.</t>
    </r>
  </si>
  <si>
    <r>
      <t xml:space="preserve">Kuro sluoksnio lygintuvo/ trupintuvo (trumpasis K1.20, BK-1 ir BK-2) pavaros veleno guolio su guoliaviete pakeitimas (seno guolio su guoliaviete  demontavimas, naujo sumontavimas)                                </t>
    </r>
    <r>
      <rPr>
        <i/>
        <sz val="10"/>
        <color rgb="FF000000"/>
        <rFont val="Times New Roman"/>
        <family val="1"/>
        <charset val="186"/>
      </rPr>
      <t>Guolis su guoliaviete naudojami nauji</t>
    </r>
    <r>
      <rPr>
        <sz val="10"/>
        <color rgb="FF000000"/>
        <rFont val="Times New Roman"/>
        <family val="1"/>
        <charset val="186"/>
      </rPr>
      <t>.</t>
    </r>
  </si>
  <si>
    <r>
      <t xml:space="preserve">Kuro sluoksnio lygintuvo/ trupintuvo (trumpasis K1.20, BK-1 ir BK-2) laisvo veleno guolio su guoliaviete pakeitimas (seno guolio su guoliaviete  demontavimas, naujo sumontavimas)                                              </t>
    </r>
    <r>
      <rPr>
        <i/>
        <sz val="10"/>
        <color rgb="FF000000"/>
        <rFont val="Times New Roman"/>
        <family val="1"/>
        <charset val="186"/>
      </rPr>
      <t>Guolis su guoliaviete naudojami nauji.</t>
    </r>
  </si>
  <si>
    <r>
      <t xml:space="preserve">Biokuro sandėlio grindų platformos (PLT 10,4 - 1,1) žertuvo (PLT 1551 SB) pakeitimas (seno demontavimas, naujo sumontavimas)                                       </t>
    </r>
    <r>
      <rPr>
        <i/>
        <sz val="10"/>
        <color rgb="FF000000"/>
        <rFont val="Times New Roman"/>
        <family val="1"/>
        <charset val="186"/>
      </rPr>
      <t>Į paslaugos kainą privalo būti įvertinti nauji žertuvo prispaudėjai, apkabos, priešsparniai bei hidrocilindro atjungimas/prijungimas</t>
    </r>
  </si>
  <si>
    <r>
      <t xml:space="preserve">Biokuro sandėlio grindų platformos (PLT 10,4 - 1,25) žertuvo (PLT 1550 SB) pakeitimas (seno demontavimas, naujo sumontavimas)            </t>
    </r>
    <r>
      <rPr>
        <i/>
        <sz val="10"/>
        <color rgb="FF000000"/>
        <rFont val="Times New Roman"/>
        <family val="1"/>
        <charset val="186"/>
      </rPr>
      <t>Į paslaugos kainą privalo būti įvertinti nauji žertuvo prispaudėjai, apkabos, priešsparniai bei hidrocilindro atjungimas/prijungimas.</t>
    </r>
  </si>
  <si>
    <r>
      <t xml:space="preserve">Biokuro sandėlio grindų platformos (PLT 10,4 - 1,35) žertuvo (PLT 1549 SB) pakeitimas (seno demontavimas, naujo sumontavimas)           </t>
    </r>
    <r>
      <rPr>
        <i/>
        <sz val="10"/>
        <color rgb="FF000000"/>
        <rFont val="Times New Roman"/>
        <family val="1"/>
        <charset val="186"/>
      </rPr>
      <t>Į paslaugos kainą privalo būti įvertinti nauji žertuvo prispaudėjai, apkabos, priešsparniai bei hidrocilindro atjungimas/prijungimas.</t>
    </r>
  </si>
  <si>
    <r>
      <t xml:space="preserve">Biokuro sandėlio grindų platformos (PLT 6,9 - 1,5) žertuvo (PLT 1552 SB) pakeitimas (seno demontavimas, naujo sumontavimas)                </t>
    </r>
    <r>
      <rPr>
        <i/>
        <sz val="10"/>
        <color rgb="FF000000"/>
        <rFont val="Times New Roman"/>
        <family val="1"/>
        <charset val="186"/>
      </rPr>
      <t>Į paslaugos kainą privalo būti įvertinti nauji žertuvo prispaudėjai, apkabos, priešsparniai bei hidrocilindro atjungimas/prijungimas.</t>
    </r>
  </si>
  <si>
    <t>Biokuro katilinė (BK-3)</t>
  </si>
  <si>
    <t>Grandinės narelių apvirinimas biokuro transporteriams KT183, KT184</t>
  </si>
  <si>
    <t>Grandinės narelių apvirinimas pelenų „šlapių“ transporteriams KTP85, KTP88</t>
  </si>
  <si>
    <t>Grandinės narelių apvirinimas pelenų „sausų“ transporteriams KTP86, KTP87</t>
  </si>
  <si>
    <t>Motoreduktoriaus su varikliu pakeitimas (seno motoreduktoriaus demontavimas, naujo sumontavimas) biokuro transporteriams KT183, KT184</t>
  </si>
  <si>
    <t>Motoreduktoriaus su varikliu pakeitimas (seno motoreduktoriaus demontavimas, naujo sumontavimas) pelenų „šlapių“ transporteriams KTP85, KTP88</t>
  </si>
  <si>
    <t>Motoreduktoriaus su varikliu pakeitimas (seno motoreduktoriaus demontavimas, naujo sumontavimas) pelenų „sausų“ transporteriams KTP86, KTP87</t>
  </si>
  <si>
    <t>Biokuro transporterio KT183 plieninio dugno keitimas (seno dugno demontavimas, naujo sumontavimas)</t>
  </si>
  <si>
    <t>Biokuro transporterio KT184 plieninio dugno keitimas (seno dugno demontavimas, naujo sumontavimas)</t>
  </si>
  <si>
    <t>Pelenų „šlapių“ transporterio KTP85 plieninio dugno keitimas (seno dugno demontavimas, naujo sumontavimas)</t>
  </si>
  <si>
    <t>Pelenų „šlapių“ transporterio KTP88 plieninio dugno keitimas (seno dugno demontavimas, naujo sumontavimas)</t>
  </si>
  <si>
    <t>Pelenų „sausų“ transporterio KTP86 plieninio dugno keitimas (seno dugno demontavimas, naujo sumontavimas)</t>
  </si>
  <si>
    <t>Pelenų „sausų“ transporterio KTP87 plieninio dugno keitimas (seno dugno demontavimas, naujo sumontavimas)</t>
  </si>
  <si>
    <t>Juostinio transporterio-svarstyklių WE503D juostos pakeitimas (senos juostos demontavimas, naujos juostos sumontavimas)</t>
  </si>
  <si>
    <t>Juostinio transporterio-svarstyklių WE503D motoreduktoriaus su varikliu pakeitimas (seno motoreduktoriaus demontavimas, naujo sumontavimas)</t>
  </si>
  <si>
    <t>Juostinio transporterio-svarstyklių WE503D svėrimo celės pakeitimas (senos svėrimo celės demontavimas, naujos sumontavimas ir sukalibravimas)</t>
  </si>
  <si>
    <t>Juostinio transporterio-svarstyklių WE503D svėrimo terminalo/valdiklio pakeitimas (seno svėrimo terminalo/valdiklio demontavimas, naujo sumontavimas ir sukalibravimas)</t>
  </si>
  <si>
    <t>Pelenų šalinimo vamzdinio sraigtinio konvejerio PSK150 (1.1 trumpo) korpuso pakeitimas (seno demontavimas, naujo sumontavimas)</t>
  </si>
  <si>
    <t>Pelenų šalinimo vamzdinio sraigtinio konvejerio PSK150 (1.2 ilgo) korpuso pakeitimas (seno demontavimas, naujo sumontavimas)</t>
  </si>
  <si>
    <t>Pelenų šalinimo vamzdinio sraigtinio konvejerio PSK150 (1.1 trumpo) motoreduktoriaus su varikliu pakeitimas (seno motoreduktoriaus demontavimas, naujo sumontavimas)</t>
  </si>
  <si>
    <t>Pelenų šalinimo vamzdinio sraigtinio konvejerio PSK150 (1.2 ilgo) motoreduktoriaus su varikliu pakeitimas (seno motoreduktoriaus demontavimas, naujo sumontavimas)</t>
  </si>
  <si>
    <t>Sušalusio biokuro trupintuvo IR30 pavaros veleno tvirtinimo mazgo ir aukščio reguliavimo mechanizmo pakeitimas (seno demontavimas, naujo sumontavimas)</t>
  </si>
  <si>
    <t>Sušalusio biokuro trupintuvo IR30 laisvo veleno tvirtinimo mazgo ir aukščio reguliavimo mechanizmo pakeitimas (seno demontavimas, naujo sumontavimas)</t>
  </si>
  <si>
    <t>Sušalusio biokuro trupintuvo IR30 motoreduktoriaus su varikliu pakeitimas (seno motoreduktoriaus demontavimas, naujo sumontavimas)</t>
  </si>
  <si>
    <r>
      <t xml:space="preserve">Grandinės pakeitimas (senos demontavimas, naujos sumontavimas) biokuro transporteriams KT183, KT184       </t>
    </r>
    <r>
      <rPr>
        <i/>
        <sz val="10"/>
        <color rgb="FF000000"/>
        <rFont val="Times New Roman"/>
        <family val="1"/>
        <charset val="186"/>
      </rPr>
      <t xml:space="preserve">  Grandikliai permontuojami nuo senos grandinės arba naudojami nauji. Ši kaina galioja kai keičiama visa transporterio grandinė.   </t>
    </r>
  </si>
  <si>
    <r>
      <t xml:space="preserve">Grandinės pakeitimas (senos demontavimas, naujos sumontavimas) pelenų „šlapių“ transporteriams KTP85, KTP88         </t>
    </r>
    <r>
      <rPr>
        <i/>
        <sz val="10"/>
        <color rgb="FF000000"/>
        <rFont val="Times New Roman"/>
        <family val="1"/>
        <charset val="186"/>
      </rPr>
      <t>Grandikliai permontuojami nuo senos grandinės arba naudojami nauji. Ši kaina galioja kai keičiama visa transporterio grandinė.</t>
    </r>
  </si>
  <si>
    <r>
      <t xml:space="preserve">Grandinės pakeitimas (senos demontavimas, naujos sumontavimas) pelenų „sausų“ transporteriams KTP86, KTP87           </t>
    </r>
    <r>
      <rPr>
        <i/>
        <sz val="10"/>
        <color rgb="FF000000"/>
        <rFont val="Times New Roman"/>
        <family val="1"/>
        <charset val="186"/>
      </rPr>
      <t>Grandikliai permontuojami nuo senos grandinės arba naudojami nauji. Ši kaina galioja kai keičiama visa transporterio grandinė.</t>
    </r>
  </si>
  <si>
    <r>
      <t xml:space="preserve">Grandiklių laikiklių privirinimas prie grandinės biokuro transporteriams KT183, KT184         </t>
    </r>
    <r>
      <rPr>
        <i/>
        <sz val="10"/>
        <color rgb="FF000000"/>
        <rFont val="Times New Roman"/>
        <family val="1"/>
        <charset val="186"/>
      </rPr>
      <t xml:space="preserve"> Į paslaugos kainą privalo būti įtrauktas grandiklio laikiklis.</t>
    </r>
  </si>
  <si>
    <r>
      <t xml:space="preserve">Grandiklių laikiklių privirinimas prie grandinės pelenų „šlapių“ transporteriams KTP85, KTP88     </t>
    </r>
    <r>
      <rPr>
        <i/>
        <sz val="10"/>
        <color rgb="FF000000"/>
        <rFont val="Times New Roman"/>
        <family val="1"/>
        <charset val="186"/>
      </rPr>
      <t xml:space="preserve">  Į paslaugos kainą privalo būti įtrauktas grandiklio laikiklis.</t>
    </r>
  </si>
  <si>
    <r>
      <t xml:space="preserve">Grandiklių laikiklių privirinimas prie grandinės pelenų „sausų“ transporteriams KTP86, KTP87         </t>
    </r>
    <r>
      <rPr>
        <i/>
        <sz val="10"/>
        <color rgb="FF000000"/>
        <rFont val="Times New Roman"/>
        <family val="1"/>
        <charset val="186"/>
      </rPr>
      <t>Į paslaugos kainą privalo būti įtrauktas grandiklio laikiklis.</t>
    </r>
  </si>
  <si>
    <r>
      <t xml:space="preserve">Pavažų iš plastiko pakeitimas (senų pavažų demontavimas, naujų sumontavimas) biokuro transporteriams KT183, KT184                       </t>
    </r>
    <r>
      <rPr>
        <i/>
        <sz val="10"/>
        <color rgb="FF000000"/>
        <rFont val="Times New Roman"/>
        <family val="1"/>
        <charset val="186"/>
      </rPr>
      <t xml:space="preserve"> Į paslaugos kainą privalo būti įvertinti plastikinių pavažų tvirtinimo elementai. Ši kaina galioja kai keičiamos visos (išskyrus šonines) transporterio pavažos.</t>
    </r>
  </si>
  <si>
    <r>
      <t xml:space="preserve">Pavažų iš kietmetalio pakeitimas (senų pavažų demontavimas, naujų sumontavimas) biokuro transporteriams KT183, KT184                           </t>
    </r>
    <r>
      <rPr>
        <i/>
        <sz val="10"/>
        <color rgb="FF000000"/>
        <rFont val="Times New Roman"/>
        <family val="1"/>
        <charset val="186"/>
      </rPr>
      <t>Ši kaina galioja kai keičiamos visos (išskyrus šonines) transporterio pavažos.</t>
    </r>
  </si>
  <si>
    <r>
      <t xml:space="preserve">Šoninių pavažų iš kietmetalio pakeitimas (senų pavažų demontavimas, naujų sumontavimas) biokuro transporteriams KT183, KT184                       </t>
    </r>
    <r>
      <rPr>
        <i/>
        <sz val="10"/>
        <color rgb="FF000000"/>
        <rFont val="Times New Roman"/>
        <family val="1"/>
        <charset val="186"/>
      </rPr>
      <t>Ši kaina galioja kai keičiamos visos (išskyrus šonines) transporterio šoninės pavažos.</t>
    </r>
  </si>
  <si>
    <r>
      <t xml:space="preserve">Pavažų iš plastiko pakeitimas (senų pavažų demontavimas, naujų sumontavimas) pelenų „šlapių“ transporteriams KTP85, KTP88                       </t>
    </r>
    <r>
      <rPr>
        <i/>
        <sz val="10"/>
        <color rgb="FF000000"/>
        <rFont val="Times New Roman"/>
        <family val="1"/>
        <charset val="186"/>
      </rPr>
      <t xml:space="preserve">Į paslaugos kainą privalo būti įvertinti plastikinių pavažų tvirtinimo elementai. Ši kaina galioja kai keičiamos visos (išskyrus šonines) transporterio pavažos.   </t>
    </r>
  </si>
  <si>
    <r>
      <t xml:space="preserve">Pavažų iš kietmetalio pakeitimas (senų pavažų demontavimas, naujų sumontavimas) pelenų „šlapių“ transporteriams KTP85, KTP88                   </t>
    </r>
    <r>
      <rPr>
        <i/>
        <sz val="10"/>
        <color rgb="FF000000"/>
        <rFont val="Times New Roman"/>
        <family val="1"/>
        <charset val="186"/>
      </rPr>
      <t>Ši kaina galioja kai keičiamos visos (išskyrus šonines) transporterio pavažos.</t>
    </r>
  </si>
  <si>
    <r>
      <t xml:space="preserve">Šoninių pavažų iš kietmetalio pakeitimas (senų pavažų demontavimas, naujų sumontavimas) pelenų „šlapių“ transporteriams KTP85, KTP88               </t>
    </r>
    <r>
      <rPr>
        <i/>
        <sz val="10"/>
        <color rgb="FF000000"/>
        <rFont val="Times New Roman"/>
        <family val="1"/>
        <charset val="186"/>
      </rPr>
      <t>Ši kaina galioja kai keičiamos visos transporterio šoninės pavažos.</t>
    </r>
  </si>
  <si>
    <r>
      <t xml:space="preserve">Pavažų iš plastiko pakeitimas (senų pavažų demontavimas, naujų sumontavimas) pelenų „sausų“ transporteriams KTP86, KTP87                    </t>
    </r>
    <r>
      <rPr>
        <i/>
        <sz val="10"/>
        <color rgb="FF000000"/>
        <rFont val="Times New Roman"/>
        <family val="1"/>
        <charset val="186"/>
      </rPr>
      <t>Į paslaugos kainą privalo būti įvertinti plastikinių pavažų tvirtinimo elementai. Ši kaina galioja kai keičiamos visos transporterio pavaž</t>
    </r>
    <r>
      <rPr>
        <sz val="10"/>
        <color rgb="FF000000"/>
        <rFont val="Times New Roman"/>
        <family val="1"/>
        <charset val="186"/>
      </rPr>
      <t xml:space="preserve">os.   </t>
    </r>
  </si>
  <si>
    <r>
      <t xml:space="preserve">Pavažų iš kietmetalio pakeitimas (senų pavažų demontavimas, naujų sumontavimas) pelenų „sausų“ transporteriams KTP86, KTP87                 </t>
    </r>
    <r>
      <rPr>
        <i/>
        <sz val="10"/>
        <color rgb="FF000000"/>
        <rFont val="Times New Roman"/>
        <family val="1"/>
        <charset val="186"/>
      </rPr>
      <t>Ši kaina galioja kai keičiamos visos (išskyrus šonines) transporterio pavažos.</t>
    </r>
  </si>
  <si>
    <r>
      <t xml:space="preserve">Šoninių pavažų iš kietmetalio pakeitimas (senų pavažų demontavimas, naujų sumontavimas) pelenų „sausų“ transporteriams KTP86, KTP87                    </t>
    </r>
    <r>
      <rPr>
        <i/>
        <sz val="10"/>
        <color rgb="FF000000"/>
        <rFont val="Times New Roman"/>
        <family val="1"/>
        <charset val="186"/>
      </rPr>
      <t>Ši kaina galioja kai keičiamos visos transporterio šoninės pavažos.</t>
    </r>
  </si>
  <si>
    <r>
      <t xml:space="preserve">Pavaros sekcijos veleno su pleištais ir su žvaigždėmis 2vnt. pakeitimas (reduktoriaus demontavimas ir sumontavimas, seno veleno ir žvaigždžių 2vnt. demontavimas ir naujo veleno su žvaigždėmis 2vnt. sumontavimas) biokuro transporteriams KT183, KT184                              </t>
    </r>
    <r>
      <rPr>
        <i/>
        <sz val="10"/>
        <color rgb="FF000000"/>
        <rFont val="Times New Roman"/>
        <family val="1"/>
        <charset val="186"/>
      </rPr>
      <t>Į paslaugos kainą privalo būti įtrauktas grandinės nuėmimas ir uždėjimas, guolių pakeitimas. Guoliai su guoliavietėmis naudojami nauji.</t>
    </r>
  </si>
  <si>
    <r>
      <t xml:space="preserve">Pavaros sekcijos veleno su pleištais ir su žvaigždėmis 2vnt. pakeitimas (reduktoriaus demontavimas ir sumontavimas, seno veleno ir žvaigždžių 2vnt. demontavimas ir naujo veleno su žvaigždėmis 2vnt. sumontavimas) pelenų „šlapių“ transporteriams KTP85, KTP88                   </t>
    </r>
    <r>
      <rPr>
        <i/>
        <sz val="10"/>
        <color rgb="FF000000"/>
        <rFont val="Times New Roman"/>
        <family val="1"/>
        <charset val="186"/>
      </rPr>
      <t>Į paslaugos kainą privalo būti įtrauktas grandinės nuėmimas ir uždėjimas, guolių pakeitimas. Guoliai su guoliavietėmis naudojami nauji.</t>
    </r>
  </si>
  <si>
    <r>
      <t xml:space="preserve">Pavaros sekcijos veleno su pleištais ir su žvaigždėmis 2vnt. pakeitimas (reduktoriaus demontavimas ir sumontavimas, seno veleno ir žvaigždžių 2vnt. demontavimas ir naujo veleno su žvaigždėmis 2vnt. sumontavimas) pelenų „sausų“ transporteriams KTP86, KTP87                    </t>
    </r>
    <r>
      <rPr>
        <i/>
        <sz val="10"/>
        <color rgb="FF000000"/>
        <rFont val="Times New Roman"/>
        <family val="1"/>
        <charset val="186"/>
      </rPr>
      <t>Į paslaugos kainą privalo būti įtrauktas grandinės nuėmimas ir uždėjimas, guolių pakeitimas. Guoliai su guoliavietėmis naudojami nauji.</t>
    </r>
  </si>
  <si>
    <r>
      <t xml:space="preserve">Įtempimo sekcijos veleno su pleištais ir su žvaigždėmis 2vnt. pakeitimas (seno veleno ir žvaigždžių 2vnt. demontavimas ir naujo veleno su žvaigždėmis 2vnt. sumontavimas) biokuro transporteriams KT183, KT184                                     </t>
    </r>
    <r>
      <rPr>
        <i/>
        <sz val="10"/>
        <color rgb="FF000000"/>
        <rFont val="Times New Roman"/>
        <family val="1"/>
        <charset val="186"/>
      </rPr>
      <t xml:space="preserve">       Į paslaugos kainą privalo būti įtrauktas grandinės nuėmimas ir uždėjimas, guolių pakeitimas. Guoliai su guoliavietėmis naudojami nauji.</t>
    </r>
  </si>
  <si>
    <r>
      <t xml:space="preserve">Įtempimo sekcijos veleno su pleištais ir su žvaigždėmis 2vnt. pakeitimas (seno veleno ir žvaigždžių 2vnt. demontavimas ir naujo veleno su žvaigždėmis 2vnt. sumontavimas) pelenų „šlapių“ transporteriams KTP85, KTP88                                                                                      </t>
    </r>
    <r>
      <rPr>
        <i/>
        <sz val="10"/>
        <color rgb="FF000000"/>
        <rFont val="Times New Roman"/>
        <family val="1"/>
        <charset val="186"/>
      </rPr>
      <t xml:space="preserve">   Į paslaugos kainą privalo būti įtrauktas grandinės nuėmimas ir uždėjimas, guolių pakeitimas. Guoliai su guoliavietėmis naudojami nauji.</t>
    </r>
  </si>
  <si>
    <r>
      <t xml:space="preserve">Įtempimo sekcijos veleno su pleištais ir su žvaigždėmis 2vnt. pakeitimas (seno veleno ir žvaigždžių 2vnt. demontavimas ir naujo veleno su žvaigždėmis 2vnt. sumontavimas) pelenų „sausų“ transporteriams KTP86, KTP87                    </t>
    </r>
    <r>
      <rPr>
        <i/>
        <sz val="10"/>
        <color rgb="FF000000"/>
        <rFont val="Times New Roman"/>
        <family val="1"/>
        <charset val="186"/>
      </rPr>
      <t xml:space="preserve">   Į paslaugos kainą privalo būti įtrauktas grandinės nuėmimas ir uždėjimas, guolių pakeitimas. Guoliai su guoliavietėmis naudojami nauji.</t>
    </r>
  </si>
  <si>
    <r>
      <t xml:space="preserve">Juostinio transporterio-svarstyklių WE503D pavaros būgno pakeitimas (motoreduktoriaus demontavimas ir sumontavimas, seno būgno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</si>
  <si>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Juostinio transporterio-svarstyklių WE503D laisvo būgno pakeitimas (seno būgno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</si>
  <si>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Pelenų šalinimo vamzdinio sraigtinio konvejerio PSK150 (1.2 ilgo) sraigto su vijomis pakeitimas (seno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</si>
  <si>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Pelenų šalinimo vamzdinio sraigtinio konvejerio PSK150 (1.1 trumpo) sraigto su vijomis pakeitimas (seno demontavimas, naujo sumontavimas)                  </t>
    </r>
    <r>
      <rPr>
        <i/>
        <sz val="10"/>
        <color rgb="FF000000"/>
        <rFont val="Times New Roman"/>
        <family val="1"/>
        <charset val="186"/>
      </rPr>
      <t>Į paslaugos kainą privalo būti įvertinti guolių su guoliavietėmis pakeitimas. Guoliai su guoliavietėmis naudojami nauji.</t>
    </r>
  </si>
  <si>
    <r>
      <t xml:space="preserve">Pelenų šalinimo vamzdinio sraigtinio konvejerio PSK150 (1.1 trumpo) korpuso su sraigtu ir vijomis pakeitimas (seno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</si>
  <si>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Pelenų šalinimo vamzdinio sraigtinio konvejerio PSK150 (1.2 ilgo) korpuso su sraigtu ir vijomis pakeitimas (seno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</si>
  <si>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Pelenų šalinimo vamzdinio sraigtinio konvejerio PSK150 (1.1 trumpo) pavaros veleno guolio su guoliaviete pakeitimas (seno guolio su guoliaviete  demontavimas, naujo sumontavimas)                 </t>
    </r>
    <r>
      <rPr>
        <i/>
        <sz val="10"/>
        <color rgb="FF000000"/>
        <rFont val="Times New Roman"/>
        <family val="1"/>
        <charset val="186"/>
      </rPr>
      <t xml:space="preserve"> Guolis su guoliaviete naudojamas naujas</t>
    </r>
  </si>
  <si>
    <r>
      <t xml:space="preserve">Pelenų šalinimo vamzdinio sraigtinio konvejerio PSK150 (1.2 ilgo) pavaros veleno guolio su guoliaviete pakeitimas (seno guolio su guoliaviete  demontavimas, naujo sumontavimas)          </t>
    </r>
    <r>
      <rPr>
        <i/>
        <sz val="10"/>
        <color rgb="FF000000"/>
        <rFont val="Times New Roman"/>
        <family val="1"/>
        <charset val="186"/>
      </rPr>
      <t>Guolis su guoliaviete naudojamas naujas</t>
    </r>
  </si>
  <si>
    <r>
      <t xml:space="preserve">Pelenų šalinimo vamzdinio sraigtinio konvejerio PSK150 (1.1 trumpo) laisvo veleno guolio su guoliaviete pakeitimas (seno guolio su guoliaviete  demontavimas, naujo sumontavimas)          </t>
    </r>
    <r>
      <rPr>
        <i/>
        <sz val="10"/>
        <color rgb="FF000000"/>
        <rFont val="Times New Roman"/>
        <family val="1"/>
        <charset val="186"/>
      </rPr>
      <t xml:space="preserve"> Guolis su guoliaviete naudojamas naujas.</t>
    </r>
  </si>
  <si>
    <r>
      <t xml:space="preserve">Pelenų šalinimo vamzdinio sraigtinio konvejerio PSK150 (1.2 ilgo) laisvo veleno guolio su guoliaviete pakeitimas (seno guolio su guoliaviete  demontavimas, naujo sumontavimas)        </t>
    </r>
    <r>
      <rPr>
        <i/>
        <sz val="10"/>
        <color rgb="FF000000"/>
        <rFont val="Times New Roman"/>
        <family val="1"/>
        <charset val="186"/>
      </rPr>
      <t>Guolis su guoliaviete naudojamas naujas.</t>
    </r>
  </si>
  <si>
    <r>
      <t xml:space="preserve">Pelenų konteinerio sraigto su velenu keitimas (seno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</si>
  <si>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Pelenų konteinerio pavaros veleno guolio su guoliaviete keitimas (seno demontavimas, naujo sumontavimas)          </t>
    </r>
    <r>
      <rPr>
        <i/>
        <sz val="10"/>
        <color rgb="FF000000"/>
        <rFont val="Times New Roman"/>
        <family val="1"/>
        <charset val="186"/>
      </rPr>
      <t>Guolis su guoliaviete naudojamas naujas.</t>
    </r>
  </si>
  <si>
    <r>
      <t xml:space="preserve">Pelenų konteinerio laisvo veleno guolio su guoliaviete keitimas (seno demontavimas, naujo sumontavimas)    </t>
    </r>
    <r>
      <rPr>
        <i/>
        <sz val="10"/>
        <color rgb="FF000000"/>
        <rFont val="Times New Roman"/>
        <family val="1"/>
        <charset val="186"/>
      </rPr>
      <t>Guolis su guoliaviete naudojamas naujas.</t>
    </r>
  </si>
  <si>
    <r>
      <t xml:space="preserve">Sušalusio biokuro trupintuvo IR30 pakeitimas (seno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</si>
  <si>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Sušalusio biokuro trupintuvo IR30 pavaros veleno guolio su guoliaviete pakeitimas (seno guolio su guoliaviete  demontavimas, naujo sumontavimas)                            </t>
    </r>
    <r>
      <rPr>
        <i/>
        <sz val="10"/>
        <color rgb="FF000000"/>
        <rFont val="Times New Roman"/>
        <family val="1"/>
        <charset val="186"/>
      </rPr>
      <t xml:space="preserve"> Guolis su guoliaviete naudojami nauji.</t>
    </r>
  </si>
  <si>
    <r>
      <t xml:space="preserve">Sušalusio biokuro trupintuvo IR30 laisvo veleno guolio su guoliaviete pakeitimas (seno guolio su guoliaviete  demontavimas, naujo sumontavimas)          </t>
    </r>
    <r>
      <rPr>
        <i/>
        <sz val="10"/>
        <color rgb="FF000000"/>
        <rFont val="Times New Roman"/>
        <family val="1"/>
        <charset val="186"/>
      </rPr>
      <t>Guolis su guoliaviete naudojami nauji.</t>
    </r>
  </si>
  <si>
    <r>
      <t xml:space="preserve">Biokuro sandėlio kuro padavimo sistemos žertuvo (B79) pakeitimas (seno demontavimas, naujo sumontavimas)                   </t>
    </r>
    <r>
      <rPr>
        <i/>
        <sz val="10"/>
        <color rgb="FF000000"/>
        <rFont val="Times New Roman"/>
        <family val="1"/>
        <charset val="186"/>
      </rPr>
      <t xml:space="preserve"> Į paslaugos kainą privalo būti įvertinti nauji žertuvo prispaudėjai, apkabos, priešsparniai bei hidrocilindro atjungimas/prijungimas</t>
    </r>
  </si>
  <si>
    <t>1. Tarpinis grandiklinis biokuro transporteris TGK-1000 Nr.1 (atviras kanale, į BK-1 ir BK-2)</t>
  </si>
  <si>
    <t>Tarpinis grandiklinis biokuro transporteris TGK-1000 Nr.2 (kylantis, į BK-1 ir BK-2)</t>
  </si>
  <si>
    <t>Tarpinis grandiklinis biokuro transporteris TGK-1000 Nr.3 (kylantis ant stogo, į BK-1 ir BK-2)</t>
  </si>
  <si>
    <t>Tarpinis grandiklinis biokuro transporteris TGK-1000 Nr.4 (ant stogo, į BK-1 ir BK-2)</t>
  </si>
  <si>
    <t xml:space="preserve">Tarpinis grandiklinis biokuro transporteris TGK-500 (į BK-2 pakurą)  </t>
  </si>
  <si>
    <t>Pelenų šalinimo grandiklinis transporteris TGP-300 (po pakurom, iš BK-1 ir BK-2)</t>
  </si>
  <si>
    <t>Pelenų šalinimo grandiklinis transporteris TGP-300 (į konteinerių patalpą, iš BK-1 ir BK-2)</t>
  </si>
  <si>
    <t>Pelenų šalinimo grandiklinis transporteris TGP-300 (į konteinerius, iš BK-1 ir BK-2)</t>
  </si>
  <si>
    <t xml:space="preserve">  Juostinis transporteris-svarstyklės JesBelt-A-700/4000 (į BK-1 ir BK-2) </t>
  </si>
  <si>
    <t xml:space="preserve">Kuro sluoksnio lygintuvas, trupintuvas (ilgasis K1.19, BK-1 ir BK-2) </t>
  </si>
  <si>
    <t>lygintuvas/trupintuvas</t>
  </si>
  <si>
    <t>lygintuvo/trupintuvo pavaros veleno tvirtinimo mazgas ir aukščio reguliavimo mechanizmas</t>
  </si>
  <si>
    <t>lygintuvo/trupintuvo laisvo veleno tvirtinimo mazgas ir aukščio reguliavimo mechanizmas</t>
  </si>
  <si>
    <t xml:space="preserve"> Kuro sluoksnio lygintuvas, trupintuvas (trumpasis K1.20, BK-1 ir BK-2)  </t>
  </si>
  <si>
    <t xml:space="preserve"> Biokuro sandėlio grindų platformos (BK-1 ir BK-2) </t>
  </si>
  <si>
    <t>Platformos (PLT 10,4 - 1,1) žertuvas (PLT 1551 SB)</t>
  </si>
  <si>
    <t>Platformos (PLT 10,4 - 1,25) žertuvas (PLT 1550 SB)</t>
  </si>
  <si>
    <t>Platformos (PLT 10,4 - 1,35) žertuvas (PLT 1549 SB)</t>
  </si>
  <si>
    <t>Platformos (PLT 6,9 - 1,5) žertuvas  (PLT 1552 SB)</t>
  </si>
  <si>
    <t xml:space="preserve"> Juostinis biokuro transporteris TJK-800 (po tarpiniu kuro bunkeriu, į TE)   </t>
  </si>
  <si>
    <t xml:space="preserve">  Kuro ūkio grandiklinis biokuro transporteris TGK-1000 su kampine sekcija Nr.1 (ilgasis, į TE) </t>
  </si>
  <si>
    <t>Kuro ūkio grandiklinis biokuro transporteris TGK-1000 Nr.2 (trumpasis, į TE)</t>
  </si>
  <si>
    <t>17.8</t>
  </si>
  <si>
    <t>17.9.</t>
  </si>
  <si>
    <t>17.10.</t>
  </si>
  <si>
    <t>17.11</t>
  </si>
  <si>
    <t>17.12.</t>
  </si>
  <si>
    <t>17.13.</t>
  </si>
  <si>
    <t>17.14.</t>
  </si>
  <si>
    <t xml:space="preserve">   Pelenų šalinimo grandiklinis transporteris TGP-500 (tarp šlapių pelenų konteinerių, iš TE)   </t>
  </si>
  <si>
    <t>18.1</t>
  </si>
  <si>
    <t>18.2</t>
  </si>
  <si>
    <t>18.3</t>
  </si>
  <si>
    <t>18.4</t>
  </si>
  <si>
    <t>18.5</t>
  </si>
  <si>
    <t>18.6</t>
  </si>
  <si>
    <t>18.7</t>
  </si>
  <si>
    <t>18.8</t>
  </si>
  <si>
    <t>18.9</t>
  </si>
  <si>
    <t>18.10</t>
  </si>
  <si>
    <t>18.11</t>
  </si>
  <si>
    <t>18.12</t>
  </si>
  <si>
    <t>18.13</t>
  </si>
  <si>
    <t>18.14</t>
  </si>
  <si>
    <t xml:space="preserve">Pelenų šalinimo grandiklinis transporteris TGP-300 (tarp sausų pelenų konteinerių, iš TE)  </t>
  </si>
  <si>
    <t>19.3</t>
  </si>
  <si>
    <t>19.11</t>
  </si>
  <si>
    <t>19.12</t>
  </si>
  <si>
    <t>19.13</t>
  </si>
  <si>
    <t>19.14</t>
  </si>
  <si>
    <t xml:space="preserve"> Kuro ūkio magnetas su juosta TP20/80 SC1 (iš TE) </t>
  </si>
  <si>
    <t xml:space="preserve">  Kuro ūkio diskinis rūšiuotuvas Roll screen GS 0-100 (iš TE)</t>
  </si>
  <si>
    <t xml:space="preserve">Tarpinis kuro bunkeris 3 Row-Ø800 C-C (iš TE) </t>
  </si>
  <si>
    <t>22.1</t>
  </si>
  <si>
    <t>22.2</t>
  </si>
  <si>
    <t>22.3</t>
  </si>
  <si>
    <t>22.4</t>
  </si>
  <si>
    <t>22.5</t>
  </si>
  <si>
    <t>22.6</t>
  </si>
  <si>
    <t>22.7</t>
  </si>
  <si>
    <t>22.8</t>
  </si>
  <si>
    <t>22.9</t>
  </si>
  <si>
    <t>22.10</t>
  </si>
  <si>
    <t>Garo katilo maitintuvės kuro padavimo lovys/latakas su sraigtais SU500x2 (iš TE</t>
  </si>
  <si>
    <t>23.1</t>
  </si>
  <si>
    <t>23.2</t>
  </si>
  <si>
    <t>23.3</t>
  </si>
  <si>
    <t>23.4</t>
  </si>
  <si>
    <t>23.5</t>
  </si>
  <si>
    <t>23.6</t>
  </si>
  <si>
    <t>23.7</t>
  </si>
  <si>
    <t>23.8</t>
  </si>
  <si>
    <t>23.9</t>
  </si>
  <si>
    <t>23.10</t>
  </si>
  <si>
    <t xml:space="preserve">Pelenų konteineris su sraigtu (TE; BK)  </t>
  </si>
  <si>
    <t>24.1</t>
  </si>
  <si>
    <t>24.2</t>
  </si>
  <si>
    <t>24.3</t>
  </si>
  <si>
    <t>24.4</t>
  </si>
  <si>
    <t>24.5</t>
  </si>
  <si>
    <t>24.6</t>
  </si>
  <si>
    <t>25.</t>
  </si>
  <si>
    <t xml:space="preserve">Tarpinis grandiklinis biokuro transporteris Nr.1 (atviras kanale, į BK-3) </t>
  </si>
  <si>
    <t>25.1</t>
  </si>
  <si>
    <t>25.2</t>
  </si>
  <si>
    <t>25.3</t>
  </si>
  <si>
    <t>25.4</t>
  </si>
  <si>
    <t>25.5</t>
  </si>
  <si>
    <t>25.6</t>
  </si>
  <si>
    <t>25.7</t>
  </si>
  <si>
    <t>25.8</t>
  </si>
  <si>
    <t>25.9</t>
  </si>
  <si>
    <t>25.10</t>
  </si>
  <si>
    <t>25.11</t>
  </si>
  <si>
    <t>25.12</t>
  </si>
  <si>
    <t>25.13</t>
  </si>
  <si>
    <t>25.14</t>
  </si>
  <si>
    <t xml:space="preserve">Tarpinis grandiklinis biokuro transporteris Nr.2 (kylantis į bunkerį, į BK-3)  </t>
  </si>
  <si>
    <t>26.1</t>
  </si>
  <si>
    <t>26.2</t>
  </si>
  <si>
    <t>26.3</t>
  </si>
  <si>
    <t>26.4</t>
  </si>
  <si>
    <t>26.5</t>
  </si>
  <si>
    <t>26.6</t>
  </si>
  <si>
    <t>26.7</t>
  </si>
  <si>
    <t>26.8</t>
  </si>
  <si>
    <t>26.9</t>
  </si>
  <si>
    <t>26.10</t>
  </si>
  <si>
    <t>26.11</t>
  </si>
  <si>
    <t>26.12</t>
  </si>
  <si>
    <t>26.13</t>
  </si>
  <si>
    <t>26.14</t>
  </si>
  <si>
    <t>Juostinis transporteris-svarstyklės (į BK-3)</t>
  </si>
  <si>
    <t>27.</t>
  </si>
  <si>
    <t>27.1</t>
  </si>
  <si>
    <t>27.2</t>
  </si>
  <si>
    <t>būgnas pavaros</t>
  </si>
  <si>
    <t>27.3</t>
  </si>
  <si>
    <t>būgnas laisvas</t>
  </si>
  <si>
    <t>27.4</t>
  </si>
  <si>
    <t>27.5</t>
  </si>
  <si>
    <t>27.6</t>
  </si>
  <si>
    <t>27.7</t>
  </si>
  <si>
    <t>27.8</t>
  </si>
  <si>
    <t>27.9</t>
  </si>
  <si>
    <t>Svėrimo terminalas/valdiklis</t>
  </si>
  <si>
    <t>Pelenų šalinimo grandiklinis transporteris („šlapių“ šalia pakuros, iš BK-3)</t>
  </si>
  <si>
    <t>28.1</t>
  </si>
  <si>
    <t>28.2</t>
  </si>
  <si>
    <t>28.3</t>
  </si>
  <si>
    <t>28.4</t>
  </si>
  <si>
    <t>28.5</t>
  </si>
  <si>
    <t>28.6</t>
  </si>
  <si>
    <t>28.7</t>
  </si>
  <si>
    <t>28.8</t>
  </si>
  <si>
    <t>28.9</t>
  </si>
  <si>
    <t>28.10</t>
  </si>
  <si>
    <t>28.11</t>
  </si>
  <si>
    <t>28.12</t>
  </si>
  <si>
    <t>28.13</t>
  </si>
  <si>
    <t>28.14</t>
  </si>
  <si>
    <t xml:space="preserve">Pelenų šalinimo grandiklinis transporteris („šlapių“ į konteinerius, iš BK-3) </t>
  </si>
  <si>
    <t>29.1</t>
  </si>
  <si>
    <t>29.2</t>
  </si>
  <si>
    <t>29.3</t>
  </si>
  <si>
    <t>29.4</t>
  </si>
  <si>
    <t>29.5</t>
  </si>
  <si>
    <t>29.6</t>
  </si>
  <si>
    <t>29.7</t>
  </si>
  <si>
    <t>29.8</t>
  </si>
  <si>
    <t>29.9</t>
  </si>
  <si>
    <t>29.10</t>
  </si>
  <si>
    <t>29.11</t>
  </si>
  <si>
    <t>29.12</t>
  </si>
  <si>
    <t>29.13</t>
  </si>
  <si>
    <t>29.14</t>
  </si>
  <si>
    <t>Pelenų šalinimo grandiklinis transporteris („sausų“ bendras, iš BK-3)</t>
  </si>
  <si>
    <t>30.1</t>
  </si>
  <si>
    <t>30.2</t>
  </si>
  <si>
    <t>30.3</t>
  </si>
  <si>
    <t>30.4</t>
  </si>
  <si>
    <t>30.5</t>
  </si>
  <si>
    <t>30.6</t>
  </si>
  <si>
    <t>30.7</t>
  </si>
  <si>
    <t>30.8</t>
  </si>
  <si>
    <t>30.9</t>
  </si>
  <si>
    <t>30.10</t>
  </si>
  <si>
    <t>30.11</t>
  </si>
  <si>
    <t>30.12</t>
  </si>
  <si>
    <t>30.13</t>
  </si>
  <si>
    <t>30.14</t>
  </si>
  <si>
    <t>Pelenų šalinimo grandiklinis transporteris („sausų“ tarp konteinerių, iš BK-3)</t>
  </si>
  <si>
    <t>31.1</t>
  </si>
  <si>
    <t>31.2</t>
  </si>
  <si>
    <t>31.3</t>
  </si>
  <si>
    <t>31.4</t>
  </si>
  <si>
    <t>31.5</t>
  </si>
  <si>
    <t>31.6</t>
  </si>
  <si>
    <t>31.7</t>
  </si>
  <si>
    <t>31.8</t>
  </si>
  <si>
    <t>31.9</t>
  </si>
  <si>
    <t>31.10</t>
  </si>
  <si>
    <t>31.11</t>
  </si>
  <si>
    <t>31.12</t>
  </si>
  <si>
    <t>31.13</t>
  </si>
  <si>
    <t>31.14</t>
  </si>
  <si>
    <t xml:space="preserve">Pelenų šalinimo vamzdinis sraigtinis konvejeris (po multiciklono 1.1 (trumpas), iš BK-3)  </t>
  </si>
  <si>
    <t>32.1</t>
  </si>
  <si>
    <t>sraigtas su vijomis</t>
  </si>
  <si>
    <t>32.2</t>
  </si>
  <si>
    <t>vamzdinio konvejerio korpusas</t>
  </si>
  <si>
    <t>32.3</t>
  </si>
  <si>
    <t>vamzdinio konvejerio korpusas su sraigtu ir vijomis (be motoreduktoriaus ir variklio)</t>
  </si>
  <si>
    <t>32.4</t>
  </si>
  <si>
    <t>32.5</t>
  </si>
  <si>
    <t>32.6</t>
  </si>
  <si>
    <t>32.7</t>
  </si>
  <si>
    <t>33.1</t>
  </si>
  <si>
    <t>33.2</t>
  </si>
  <si>
    <t>33.3</t>
  </si>
  <si>
    <t>33.4</t>
  </si>
  <si>
    <t>33.5</t>
  </si>
  <si>
    <t>33.6</t>
  </si>
  <si>
    <t>33.7</t>
  </si>
  <si>
    <t>Sušalusio biokuro trupintuvas (BK-3)</t>
  </si>
  <si>
    <t>34.1</t>
  </si>
  <si>
    <t>trupintuvas</t>
  </si>
  <si>
    <t>34.2</t>
  </si>
  <si>
    <t>trupintuvo pavaros veleno tvirtinimo mazgas ir aukščio reguliavimo mechanizmas</t>
  </si>
  <si>
    <t>34.3</t>
  </si>
  <si>
    <t>trupintuvo laisvo veleno tvirtinimo mazgas ir aukščio reguliavimo mechanizmas</t>
  </si>
  <si>
    <t>34.4</t>
  </si>
  <si>
    <t>34.5</t>
  </si>
  <si>
    <t>34.6</t>
  </si>
  <si>
    <t>34.7</t>
  </si>
  <si>
    <t xml:space="preserve">Biokuro sandėlio kuro padavimo sistema (BK-3)	</t>
  </si>
  <si>
    <t>35.1</t>
  </si>
  <si>
    <t>žertuvas (B79)</t>
  </si>
  <si>
    <r>
      <rPr>
        <b/>
        <sz val="11"/>
        <color rgb="FFFF0000"/>
        <rFont val="Times New Roman"/>
        <family val="1"/>
        <charset val="186"/>
      </rPr>
      <t xml:space="preserve">(Suma  B)  </t>
    </r>
    <r>
      <rPr>
        <b/>
        <sz val="11"/>
        <color rgb="FF000000"/>
        <rFont val="Times New Roman"/>
        <family val="1"/>
        <charset val="186"/>
      </rPr>
      <t xml:space="preserve">  </t>
    </r>
    <r>
      <rPr>
        <sz val="11"/>
        <color rgb="FF000000"/>
        <rFont val="Times New Roman"/>
        <family val="1"/>
        <charset val="186"/>
      </rPr>
      <t xml:space="preserve">                  Iš viso kaina*** Eur be PVM</t>
    </r>
  </si>
  <si>
    <t>1.	Tipas: TGK-1000.
2.	Gamyklinis Nr.01175.
3.	Pagaminimo data: 2014-05-15.
4.	Našumas: 45,5 m3/h.
5.	Transporterio ilgis: kylanti dalis – 3920 mm; horizontali – 15000 mm; kampinė sekcija 45°.
6.	Grandinės tipas: FV 180-C-160 (75 m).
7.	Grandiklio žingsnis: 0,64 m (34 vnt.).
8.	Motoreduktorius: SEW FA107/II2GD EDRE132S4/3D/KCC/TF/AL, įėjimas/išėjimas: 1460/5,7 aps/min., 6650 Nm.
9.	Variklis: 4 kW, 50Hz, 230/400V, II3DEx TcIIIB 140oC Dc, IP54.</t>
  </si>
  <si>
    <t>1.	Tipas: TGK-1000.
2.	Gamyklinis Nr.01176.
3.	Pagaminimo data: 2014-05-15.
4.	Našumas: 58 m3/h.
5.	Transporterio ilgis: kylanti dalis – 22980 mm.
6.	Grandinės tipas: FV 180-C-160 (90 m).
7.	Grandiklio žingsnis: 0,64 m (40 vnt.).
8.	Motoreduktorius: SEW FA107/II2GD EDRE132M4/3D/KCC/TF/AL, įėjimas/išėjimas: 1500/7,5 aps/min., 7200 Nm.
9.	Variklis: 5,5 kW, 50Hz, 230/400V, II3DEx TcIIIB 120oC Dc, IP54, 1455 aps/min.</t>
  </si>
  <si>
    <t>1.	Tipas: TGK-1000.
2.	Gamyklinis Nr.01177.
3.	Pagaminimo data: 2014-07-03.
4.	Našumas: 95,7 m3/h.
5.	Transporterio ilgis: kylanti dalis – 21280 mm; horizontali – 6435 mm; kampinė sekcija 19°.
6.	Grandinės tipas: FV 180-C-160 (111 m).
7.	Grandiklio žingsnis: 0,64 m (49 vnt.).
8.	Motoreduktorius: SEW FA107 DRE160M4, įėjimas/išėjimas: 1470/12 aps/min., 7050 Nm.
9.	Variklis: 9,2 kW, 50Hz, 400V, IP54</t>
  </si>
  <si>
    <t>1.	Tipas: TGK-1000.
2.	Gamyklinis Nr.01181.
3.	Pagaminimo data: 2014-07-24.
4.	Našumas: 103,7 m3/h.
5.	Transporterio ilgis: kylanti dalis – 9543 mm; horizontali – 32180 mm; kampinė sekcija 19°.
6.	Grandinės tipas: FV 180-C-160 (169 m).
7.	Grandiklio žingsnis: 0,64 m (68 vnt.).
8.	Motoreduktorius: SEW FA107 DRE160MC4, įėjimas/išėjimas: 1475/13 aps/min., 8400 Nm.
9.	Variklis: 11 kW, 50Hz, 400V, IP54.</t>
  </si>
  <si>
    <t>1.	Tipas: TGK-500.
2.	Gamyklinis Nr.01182.
3.	Pagaminimo data: 2014-07-25.
4.	Našumas: 52 m3/h.
5.	Transporterio ilgis: 7854 mm.
6.	Transporterio plotis: 500 mm.
7.	Grandinės tipas: M112-B-100 (31 m).
8.	Grandiklio žingsnis: 0,6 m (26 vnt.).
9.	Motoreduktorius: SEW FA77 DRE100LC4, įėjimas/išėjimas: 1455/20 aps/min., 1430 Nm.
10.	Variklis: 3 kW, 50Hz, 230/400V, IP54.</t>
  </si>
  <si>
    <t>1.	Tipas: TGK-500.
2.	Gamyklinis Nr.011832.
3.	Pagaminimo data: 2014-07-25.
4.	Našumas: 52 m3/h.
5.	Transporterio ilgis: 7854 mm.
6.	Transporterio plotis: 500 mm.
7.	Grandinės tipas: M112-B-100 (31 m).
8.	Grandiklio žingsnis: 0,6 m (26 vnt.).
9.	Motoreduktorius: SEW FA77 DRE100LC4, įėjimas/išėjimas: 1455/20 aps/min., 1430 Nm.
10.	Variklis: 3 kW, 50Hz, 230/400V, IP54.</t>
  </si>
  <si>
    <t>1.	Tipas: TGP-300.
2.	Gamyklinis Nr.02078 ir Nr.02079.
3.	Pagaminimo data: 2014-07-01.
4.	Našumas: 3,5 m3/h.
5.	Transporterio ilgis: kylanti dalis – 5600 mm; horizontali – 12650 mm; kampinė sekcija 45°.
6.	Grandinės tipas: M112-B-100 (79 m).
7.	Grandiklio žingsnis: 0,64 m (99 vnt.).
8.	Motoreduktorius: SEW FA97R57 DRE90L4, įėjimas/išėjimas: 1430/4 aps/min., 3400 Nm.
9.	Variklis: 1,5 kW, 50Hz, 230V/400V, IP54.</t>
  </si>
  <si>
    <t>1.	Tipas: TGP-300.
2.	Gamyklinis Nr.02075.
3.	Pagaminimo data: 2014-05-27.
4.	Našumas: 0,33 m3/h.
5.	Transporterio ilgis: 3400 mm.
6.	Plotis su reduktoriumi: 1360 mm.
7.	Grandinės tipas: M112-B-100 (14 m).
8.	Grandiklio žingsnis: 0,64 m (17 vnt.).
9.	Motoreduktorius: SEW FA87 DRS80S6, įėjimas/išėjimas: 915/4 aps/min., 1310 Nm; velenas Ø60 mm.
10.	Variklis: 0,55 kW, 50Hz, 230V/400V, IP54.</t>
  </si>
  <si>
    <t>1.	Tipas: JesBelt-A-700/4000.
2.	Gamyklinis Nr.209760.
3.	Pagaminimo data: 2014.
4.	Gamintojas: Jesma-Vejeteknik A/S
5.	Našumas: 60 m3/h.
6.	Transporterio ilgis: 4000 mm.
7.	Transporterio juostos būgno diametras: 164 mm.
8.	Svėrimo celės tipas: Scaime F60X.
9.	Juostos plotis: 700 mm.
10.	Juostos tipas: E18/H U0/U2-MT white FDA.
11.	Juostos motoreduktorius: SEW SA57/II2GD EDRE90M4/2GD/KCC/TF/AL, įėjimas/išėjimas: 1420/49 aps/min., 177 Nm, IP65.
12.	Juostos variklis: 1,1 kW, 50Hz, 230V/400V, II2DExtbIIIC T120oC Db, IP65, 1420 aps/min.
13.	Sraigto motoreduktorius: SEW FAF47 EDRS90SM4/TF/II2D, išėjimas: 30 aps/min., IP65.
14.	Sraigto variklis: 1,1 kW, 50Hz, 230V/400V, II2DExtbIIIC T120oC Db, IP65.</t>
  </si>
  <si>
    <t xml:space="preserve">1.	Tipas: YTR 1556 SB;
2.	Gamyklinis Nr.13053;
3.	Pagaminimo data: 2014;
4.	Ilgis: 9360 mm;
5.	Aukštis: 1200 mm;
6.	Plotis: 610 mm;
7.	Masė: 800kg;
8.	Motoreduktorius: SEW FA87II2GDEDRE132S4/3D/KCC/TF/AL; 21 aps/min.;
9.	Variklis: 4kW, 50Hz, 400V, (II3D Ex tc IIIB T120oC Dc), IP54.
</t>
  </si>
  <si>
    <t>1.	Tipas: YTR 1554 SB;
2.	Gamyklinis Nr.13052;
3.	Pagaminimo data: 2014;
4.	Ilgis: 5000 mm;
5.	Aukštis: 1200 mm;
6.	Plotis: 610 mm;
7.	Masė: 600kg;
8.	Motoreduktorius: SEW FA87II2GDEDRE132S4/3D/KCC/TF/AL; 21 aps/min.;
9.	Variklis: 4kW, 50Hz, 400V, (II3D Ex tc IIIB T120oC Dc), IP54.</t>
  </si>
  <si>
    <t>13.1	Platformos tipas: PLT 10,4 - 1,1 (3 vnt.);
13.1.1 Ilgis: 10400 mm;
      13.1.2 Plotis: 1100 mm;
      13.1.3 Žertuvo tipas: PLT 1551 SB.
13.2	Platformos tipas: PLT 10,4 - 1,25 (3 vnt.);
13.2.1 Ilgis: 10400 mm;
      13.2.2 Plotis: 1250 mm;
      13.2.3 Žertuvo tipas: PLT 1550 SB.
13.3	Platformos tipas: PLT 10,4 - 1,35 (3 vnt.);
13.3.1 Ilgis: 10400 mm;
      13.3.2 Plotis: 1350 mm;
      13.3.3 Žertuvo tipas: PLT 1549 SB.
13.4	Platformos tipas: PLT 6,9 - 1,5 (1 vnt.);
13.4.1 Ilgis: 6900 mm;
      13.4.2 Plotis: 1500 mm;
      13.4.3 Žertuvo tipas: PLT 1552 SB.</t>
  </si>
  <si>
    <t>1.	Tipas: TJK-800.
2.	Gamyklinis Nr.12007 ir Nr.12008.
3.	Pagaminimo data: 2011-11-25.
4.	Našumas: 130 m3/h.
5.	Transporterio juostos plotis: 800 mm.
6.	Transporterio juostos ilgis: 15,3 m (ruošinys prieš klijavimą 18 m).
7.	Transporterio juostos tipas: EP 400/3 3+0.
8.	Transporterio juostos greitis: 0,39 m/s.
9.	Pavaros būgno skersmuo: 273mm.
10.	Motoreduktorius: WattDrive ASA86AIA100 išėjimas: 21 aps/min; 1357Nm; velenas Ø60 mm; montavimo padėtis H10; ExII2D c120oC.
11.	Variklis: 3 kW, 50Hz, 230V/400V, IP54, 1430 aps/min.</t>
  </si>
  <si>
    <t>1.	Tipas: TGK-1000.
2.	Gamyklinis Nr.01112.
3.	Pagaminimo data: 2011-09-23.
4.	Našumas: 145 m3/h.
5.	Transporterio ilgis: kylanti dalis – 22603 mm; horizontali – 7500 mm; kampinė sekcija 35°.
6.	Grandinės tipas: FV 180-C-160HT (132 m).
7.	Grandiklio žingsnis: 0,64 m (103 vnt.).
8.	Motoreduktorius: WattDrive FSA137AIA160 ExII3D c120oC, įėjimas/išėjimas: 1470/12 aps/min., 8797 Nm.
9.	Variklis: 11 kW, 50Hz, 400V, ExII2D T125oC, IP65, 1470 aps/min.</t>
  </si>
  <si>
    <t>1.	Tipas: TGK-1000.
2.	Gamyklinis Nr.01111.
3.	Pagaminimo data: 2011-09-23.
4.	Našumas: 145 m3/h.
5.	Transporterio ilgis: 22960 mm.
6.	Grandinės tipas: FV 180-C-160HT (94 m).
7.	Grandiklio žingsnis: 0,64 m (72 vnt.).
8.	Motoreduktorius: WattDrive FSA137AIA132 ExII3D c120oC, įėjimas/išėjimas: 1450/12 aps/min., 6046 Nm.
9.	Variklis: 7,5 kW, 50Hz, 400V, ExII2D T125oC, IP65, 1450 aps/min.</t>
  </si>
  <si>
    <t xml:space="preserve">1.	Tipas: Skanska Ferroal RNR HS-BKT.
2.	Gamyklinis Nr.BN 16439E.
3.	Pagaminimo data: 2010 m.
4.	Gamintojas: DP Cleantech.
5.	Transporterio ilgis: horizontali dalis – 17292 mm; kylanti sekcija 45°– 2476 mm; kylanti sekcija 27° – 9110mm.
6.	Transporterio aukštis: 1660mm.
7.	Transporterio plotis: 1862mm.
8.	Grandinės tipas: 4B142HA (FK=1101).
9.	Motoreduktorius: SEW KA157 R97 DRS100LC4/TF/V, įėjimas/išėjimas: 1445/1,9aps/min; 18100 Nm.
10.	Variklis: 4 kW, 50Hz, 230V/400V, IP55, 1445 aps/min.
</t>
  </si>
  <si>
    <t xml:space="preserve">1.	Tipas: TGP-500.
2.	Gamyklinis Nr.02044.
3.	Pagaminimo data: 2011-11-23.
4.	Našumas: 12 m3/h.
5.	Transporterio ilgis: 6220 mm.
6.	Grandinės tipas: M112-B-100 (24 m).
7.	Grandiklio žingsnis: 0,64 m (20 vnt.).
8.	Motoreduktorius: LENZE GFL09-3M HDR 080C32, įėjimas/išėjimas: 1410/4aps/min., 1714 Nm; velenas Ø70 mm.
9.	Variklis: 0,75 kW, 50Hz, 230V/400V, IP56, 1410 aps/min.
</t>
  </si>
  <si>
    <t xml:space="preserve">1.	Tipas: TGP-300.
2.	Gamyklinis Nr.02042.
3.	Pagaminimo data: 2011-11-23.
4.	Našumas: 1,8 m3/h.
5.	Transporterio ilgis: 13580 mm.
6.	Grandinės tipas: M112-B-100HT/(J1)x400 (54 m).
7.	Grandiklio žingsnis: 0,64 m (68 vnt.).
8.	Motoreduktorius: SEW FA77/G DRN90S6, įėjimas/išėjimas: 957/4,8 aps/min., 1480Nm; velenas Ø50 mm.
9.	Variklis: 0,75 kW, 50Hz, 230V/400V, IP54.
</t>
  </si>
  <si>
    <t xml:space="preserve">1.	Tipas: TP20/80 SC1.
2.	Gamyklinis Nr.86740.1/.2.
3.	Gamintojas: Eriez.
4.	Pagaminimo data: 2011.
5.	Magneto su juosta ilgis: 2400 mm.
6.	Magneto su juosta plotis: 1414 mm.
7.	Magneto juostos būgno diametras: 320 mm.
8.	Motoreduktorius: SEW SA57/T/II2GD DT90L4/TF/II3GD T4/T120oC, įėjimas/išėjimas: 1410/99 aps/min., 129 Nm.
9.	Variklis: 1,5 kW, 50Hz, 230V/400V, II3GExnAII T3, II3DExtDA22 T140oC, IP55, 1410 aps/min.
</t>
  </si>
  <si>
    <t xml:space="preserve">1.	Tipas: Roll screen GS 0-100.
2.	Gamyklinis Nr.1104-01-06-2011 ir Nr.1104-02-06-2011.
3.	Gamintojas: ReTec.
4.	Pagaminimo data: 2011.
5.	Diskinio rūšiuotuvo ilgis: 3000 mm.
6.	Diskinio rūšiuotuvo plotis: 1310 mm.
7.	Diskinio rūšiuotuvo aukštis: 630 mm.
8.	Diskinio rūšiuotuvo pasvyrimo kampas: 0 – 12 °.
9.	Ašių skaičius: 12 vnt.
10.	Diskų grandinių tipas: 12B1 40 led (1 vnt.).
11.	Diskų grandinių tipas: 12B1 62 led (11 vnt.).
12.	Našumas: 150 m3/h.
10.	Motoreduktorius: NORD SK 32/2D – 132S/4 TF/2D, įėjimas/išėjimas: 1450/124aps/min., 424Nm, ExII2D c 125oC.
13.	Variklis: 5,5 kW, 50Hz, 400V, IP65.
</t>
  </si>
  <si>
    <t xml:space="preserve">1.	Tipas: 3 Row-Ø800 C-C 1410 mm.
2.	Našumas: 80 m3/h.
3.	Gamyklinis Nr.56200-2001.
4.	Pagaminimo data: 2011.
5.	Skirtas: transportuoti medžio drožles.
6.	Sraigto diametras: Ø800 mm.
7.	Sraigto ilgis: 11940 mm.
8.	Aplinkos temperatūra: -20oC÷ +40oC
9.	Lovio/latako abiejuose galuose yra angos, kad sraigtas galėtų tiekti medžiagą abiem kryptimis.
10.	Motoreduktorius: NORD SK 9072.1AZK/2D-160M/4 TF /2D Ex II 2D c 125oC X, įėjimas/išėjimas: 1460/13,25 aps/min., 7928 Nm.
11.	Variklis: E1109/5303572 02 002 Ex II 2D, IP65, T125oC; 11 kW, 50Hz, 400V, 1460aps/min.
12.	Grotų vibrovariklis Netter NEG 162550 1,96kW; 4,1A; 50Hz; 400V; 1000aps/min; IP66;
</t>
  </si>
  <si>
    <t xml:space="preserve">1.	Tipas: SU500x2.
2.	Našumas: 5-174 m3/h.
3.	Skirtas: transportuoti medžio drožles.
4.	Sraigtų lovys/latakas su išmetimo anga: 1 vnt.
5.	Sraigtų kiekis: 2 vnt.
6.	Sraigtų lovio/latako medžiaga: pl.6 st.37 lengvasis plienas.
7.	Vidinis ištraukimo sraigtas, kairinis: 1 vnt.
8.	Vidinis ištraukimo sraigtas, dešininis: 1 vnt.
9.	Vidinio ištraukimo sraigto vamzdžio velenas: Ø203x10 mm, lengvasis plienas.
10.	Vidinio ištraukimo sraigto vijos: Ø500/Ø203 10mm H/V s150-200-250-390, lengvasis plienas.
11.	Motoreduktorių su varikliais kiekis: 2 vnt.
12.	Motoreduktorius: SEW FA107/A/G/II2GD, T4 T120oC, IP65, įėjimas/išėjimas: 1430/9,8 aps/min., 5380 Nm.
13.	Variklis: SEW FA107/G/II2GD DV132S4/TF/VE/C/II3D, IP54, 5,5 kW, 50Hz, 400V, 1430aps/min.
</t>
  </si>
  <si>
    <t xml:space="preserve">1.	Tipas PK-16.
2.	Konteinerio talpa 16 m3.
3.	Sraigtų kiekis konteineryje: 1 vnt. (ilgis-5079mm arba 4947mm)
4.	Skirtas: pelenų kaupimui ir transportavimui.
5.	Sraigto motoreduktorius: SEW KA57DRE80M4; n2-13aps/min;
6.	Variklis: KA57 DRE80M4; 50Hz; 0,75kW; 1,75A; 1435aps/min; IP54;
7.	Variklis: Lenze MHEMAXX080-32C1C; 50Hz; 0,75; 1,80A; 1410aps/min; IP55
8.	Guolis su guoliaviete FNL511; 22211K; H311; NZW 85x100; FY 50 TF.
</t>
  </si>
  <si>
    <t xml:space="preserve">1.	Tipas: KT183;
2.	Pagaminimo data: 2024;
3.	Gamyklinis ser. Nr.6547;
4.	Našumas: 60 m3/h;
5.	Grandinės greitis: 0,26 m/s;
6.	Perdavimo kampas: 00;
7.	Grandinės tipas: M 112-A-125;
7.1 žingsnis: 125mm;
7.2 maksimali apkrova: 112kN;
8.	Transporterio matmenys: ilgis (29 530 mm); plotis (924 mm); aukštis (1 480 mm);
9.	Transporterio svoris: 7567,5 kg;
10.	Motoreduktorius: NORD SK 8382-ABGH-160MP/4 TF; 19 aps./min.;
11.	Variklis: 11kW, 50Hz, 400V, IP55.
</t>
  </si>
  <si>
    <t xml:space="preserve">1.	Tipas: KT184;
2.	Pagaminimo data: 2024;
3.	Gamyklinis ser. Nr.6548;
4.	Našumas: 80 m3/h;
5.	Grandinės greitis: 0,33 m/s;
6.	Perdavimo kampas: 350;
7.	Grandinės tipas: M 112-A-125;
7.1 žingsnis: 125mm;
7.2 maksimali apkrova: 112kN;
8.	Transporterio matmenys: ilgis (31 858 mm); plotis (924 mm); aukštis (1 480 mm);
9.	Transporterio svoris: 6801,7 kg;
10.	Motoreduktorius: NORD SK 8382-ABGH-160LP/4; 26 aps./min.;
11.	Variklis: 15kW, 50Hz, 400V, IP55.
</t>
  </si>
  <si>
    <t xml:space="preserve">1.	Tipas: WE503D;
2.	Pagaminimo data: 2024;
3.	Našumas: 30 m3/h;
4.	Ilgis (3 430 mm);
5.	Plotis (1 254 mm);
6.	Motoreduktorius: SEW DRN71M4/FG;
7.	Variklis: 0,37kW, 50Hz, 400V, IP54.
</t>
  </si>
  <si>
    <t xml:space="preserve">1.	Tipas: KTP85;
2.	Pagaminimo data: 2024;
3.	Gamyklinis ser. Nr.6539;
4.	Našumas: 0,9 m3/h;
5.	Grandinės greitis: 1,16 m/s;
6.	Perdavimo kampas: 400;
7.	Grandinės tipas: M-160-A;
7.1 žingsnis: 125mm;
7.2 maksimali apkrova: 160kN;
8.	Transporterio matmenys: ilgis (21 100 mm); plotis (973 mm); aukštis (1 472 mm);
9.	Transporterio svoris: 3560 kg;
10.	Motoreduktorius: NORD SK43125AZ BDH-90SP/4 TF; 1,5 aps./min.;
11.	Variklis: 1,1kW, 50Hz, 400V, IP55.
</t>
  </si>
  <si>
    <t xml:space="preserve">1.	Tipas: KTP88;
2.	Pagaminimo data: 2024;
3.	Gamyklinis ser. Nr.6540;
4.	Našumas: 1,87 m3/h;
5.	Grandinės greitis: 3,55 m/s;
6.	Perdavimo kampas: 00;
7.	Grandinės tipas: M-160-A;
7.1 žingsnis: 125mm;
7.2 maksimali apkrova: 160kN;
8.	Transporterio matmenys: ilgis (7 930 mm); plotis (937 mm); aukštis (837 mm);
9.	Transporterio svoris: 1395 kg;
10.	Motoreduktorius: NORD SK42125AZBD-100LP/4 TF; 4,3 aps./min.;
11.	Variklis: 2,2kW, 50Hz, 400V, IP55.
</t>
  </si>
  <si>
    <t xml:space="preserve">1.	Tipas: KTP86;
2.	Pagaminimo data: 2024;
3.	Gamyklinis ser. Nr.6554;
4.	Našumas: 1,87 m3/h;
5.	Grandinės greitis: 3,55 m/s;
6.	Perdavimo kampas: 350;
7.	Grandinės tipas: M-80-A;
7.1 žingsnis: 80mm;
7.2 maksimali apkrova: 80kN;
8.	Transporterio matmenys: ilgis (22 323 mm); plotis (847 mm); aukštis (637 mm);
9.	Transporterio svoris: 2556 kg;
10.	Motoreduktorius: NORD SK43125AZBDH-90SP/4 TF; 1,5 aps./min.;
11.	Variklis: 1,1kW, 50Hz, 400V, IP55.
</t>
  </si>
  <si>
    <t xml:space="preserve">1.	Tipas: KTP87;
2.	Pagaminimo data: 2024;
3.	Gamyklinis ser. Nr.6555;
4.	Našumas: 1,87 m3/h;
5.	Grandinės greitis: 3,55 m/s;
6.	Perdavimo kampas: 00;
7.	Grandinės tipas: M-80-A;
7.1 žingsnis: 125mm;
7.2 maksimali apkrova: 80kN;
8.	Transporterio matmenys: ilgis (7 364 mm); plotis (847 mm); aukštis (637 mm);
9.	Transporterio svoris: 925 kg;
10.	Motoreduktorius: NORD SK42125AZBD-100LP/4 TF; 4,3 aps./min.;
11.	Variklis: 2,2kW, 50Hz, 400V, IP55.
</t>
  </si>
  <si>
    <t xml:space="preserve">1.	Tipas: PSK150;
2.	Pagaminimo data: 2024;
3.	Gamyklinis Nr.SN24/05/0500;
4.	Našumas: 0,7 m3/h;
5.	Plotis: Ø150mm;
6.	Motoreduktorius: NORD SK 3282ABGH-100LP/4 TF IP66; 23 aps./min.;
7.	Variklis: 2,2kW, 50Hz, 400V, IP65.
</t>
  </si>
  <si>
    <t xml:space="preserve"> Pelenų šalinimo vamzdinis sraigtinis konvejeris (po multiciklono 1.2 (ilgas), iš BK-3)  </t>
  </si>
  <si>
    <t xml:space="preserve">1.	Tipas: PSK150;
2.	Pagaminimo data: 2024;
3.	Gamyklinis Nr.SN24/05/0506;
4.	Našumas: 0,7 m3/h;
5.	Skersmuo: Ø150mm;
6.	Motoreduktorius: NORD SK 3282ABGH-100LP/4 TF IP66; 23 aps./min.;
7.	Variklis: 2,2kW, 50Hz, 400V, IP65.
</t>
  </si>
  <si>
    <t xml:space="preserve">1.	Tipas: IR30;
2.	Pagaminimo data: 2024;
3.	Gamyklinis ser. Nr.6557;
4.	Ilgis: 10 645 mm;
5.	Išorinis vamzdžio skersmuo: Ø273mm;
6.	Motoreduktorius: NORD SK 5282ABG-100AP/4 TF; 14 aps./min.;
7.	Variklis: 3kW, 50Hz, 400V, IP55.
</t>
  </si>
  <si>
    <t xml:space="preserve">1.	Tipas: B79;
2.	Pagaminimo data: 2024;
3.	Gamyklinis ser. Nr.6556;
4.	Žertuvų kiekis: 16 vnt;
5.	Žertuvo ilgis: 11045 mm;
6.	Žertuvo plotis: 1300 mm;
7.	Žertuvo svoris: 790 kg;
8.	Hidrauliniai cilindrai: HC 220x90x600, max. slėgis 200bar, 16 vnt..
</t>
  </si>
  <si>
    <r>
      <t xml:space="preserve">    </t>
    </r>
    <r>
      <rPr>
        <b/>
        <i/>
        <sz val="11"/>
        <color theme="1"/>
        <rFont val="Times New Roman"/>
        <family val="1"/>
        <charset val="186"/>
      </rPr>
      <t xml:space="preserve">  Tiekėjas teikdamas pasiūlymą garantuoja siūlomų detalių (tame tarpe lygiaverčių) tinkamumą naudojamai įrangai pagal technines ir eksploatacines charakteristikas, detalės gabaritus, įskaitant tvirtinimą, geometriją, montavimo būdą.   </t>
    </r>
    <r>
      <rPr>
        <sz val="11"/>
        <color rgb="FFFF0000"/>
        <rFont val="Times New Roman"/>
        <family val="1"/>
        <charset val="186"/>
      </rPr>
      <t xml:space="preserve"> </t>
    </r>
  </si>
  <si>
    <t>28.</t>
  </si>
  <si>
    <t>26.</t>
  </si>
  <si>
    <t>29.</t>
  </si>
  <si>
    <t>30.</t>
  </si>
  <si>
    <t>31.</t>
  </si>
  <si>
    <t>34.</t>
  </si>
  <si>
    <t>23.</t>
  </si>
  <si>
    <t>24.</t>
  </si>
  <si>
    <t>22.</t>
  </si>
  <si>
    <r>
      <t xml:space="preserve">Transporterio TJK-800 pavaros būgno gumavimas (motoreduktoriaus demontavimas ir sumontavimas, seno būgno demontavimas, esamo guminio dangalo demontavimas, gumavimas, naujai gumuoto būgno sumontavimas)                          </t>
    </r>
    <r>
      <rPr>
        <i/>
        <sz val="10"/>
        <color rgb="FF000000"/>
        <rFont val="Times New Roman"/>
        <family val="1"/>
        <charset val="186"/>
      </rPr>
      <t>Į paslaugos kainą privalo būti įvertinti guolių su guoliavietėmis pakeitimas. Guoliai su guoliavietėmis naudojami nauji.</t>
    </r>
  </si>
  <si>
    <r>
      <t xml:space="preserve">Juostinio magneto TP20/80 SC1 pavaros būgno gumavimas (motoreduktoriaus demontavimas ir sumontavimas, seno būgno demontavimas, esamo guminio dangalo demontavimas, gumavimas, naujai gumuoto būgno sumontavimas)                     </t>
    </r>
    <r>
      <rPr>
        <i/>
        <sz val="10"/>
        <color rgb="FF000000"/>
        <rFont val="Times New Roman"/>
        <family val="1"/>
        <charset val="186"/>
      </rPr>
      <t>Į paslaugos kainą privalo būti įvertinti guolių su guoliavietėmis pakeitimas. Guoliai su guoliavietėmis naudojami nauji.</t>
    </r>
  </si>
  <si>
    <r>
      <t xml:space="preserve">Juostinio magneto TP20/80 SC1 laisvo būgno gumavimas (seno būgno demontavimas, esamo guminio dangalo demontavimas, gumavimas, naujai gumuoto būgno sumontavimas)                                  </t>
    </r>
    <r>
      <rPr>
        <i/>
        <sz val="10"/>
        <color rgb="FF000000"/>
        <rFont val="Times New Roman"/>
        <family val="1"/>
        <charset val="186"/>
      </rPr>
      <t>Į paslaugos kainą privalo būti įvertinti guolių su guoliavietėmis pakeitimas.
Guoliai su guoliavietėmis naudojami nauji.</t>
    </r>
  </si>
  <si>
    <r>
      <t xml:space="preserve">Juostinio magneto TP20/80 SC1 pavaros būgno pakeitimas (motoreduktoriaus demontavimas, ir sumontavimas, seno būgno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</si>
  <si>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Juostinio magneto TP20/80 SC1 laisvo būgno pakeitimas (seno būgno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</si>
  <si>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Kuro rūšiuotuvo Roll screen GS 0-100 veleno su rūšiavimo diskais pakeitimas (seno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</si>
  <si>
    <r>
      <t xml:space="preserve">Juostinio transporterio-svarstyklių JesBelt-A-700/4000 pavaros būgno pakeitimas (motoreduktoriaus demontavimas ir sumontavimas, seno būgno demontavimas, naujo sumontavimas)       </t>
    </r>
    <r>
      <rPr>
        <i/>
        <sz val="10"/>
        <color rgb="FF000000"/>
        <rFont val="Times New Roman"/>
        <family val="1"/>
        <charset val="186"/>
      </rPr>
      <t xml:space="preserve">   Į paslaugos kainą privalo būti įvertinti guolių su guoliavietėmis pakeitimas. Guoliai su guoliavietėmis naudojami nauji.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</si>
</sst>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dd&quot;.&quot;mmm"/>
    <numFmt numFmtId="166" formatCode="0.0"/>
  </numFmts>
  <fonts count="51">
    <font>
      <sz val="11"/>
      <color rgb="FF000000"/>
      <name val="Calibri"/>
      <family val="2"/>
      <charset val="186"/>
    </font>
    <font>
      <sz val="11"/>
      <color rgb="FF000000"/>
      <name val="Calibri"/>
      <family val="2"/>
      <charset val="186"/>
    </font>
    <font>
      <sz val="10"/>
      <color rgb="FF000000"/>
      <name val="Times New Roman"/>
      <family val="1"/>
    </font>
    <font>
      <b/>
      <sz val="10"/>
      <color rgb="FF000000"/>
      <name val="Times New Roman"/>
      <family val="1"/>
    </font>
    <font>
      <i/>
      <sz val="10"/>
      <color rgb="FF000000"/>
      <name val="Times New Roman"/>
      <family val="1"/>
    </font>
    <font>
      <i/>
      <sz val="10"/>
      <color theme="1"/>
      <name val="Times New Roman"/>
      <family val="1"/>
    </font>
    <font>
      <sz val="10"/>
      <name val="Times New Roman"/>
      <family val="1"/>
    </font>
    <font>
      <i/>
      <sz val="10"/>
      <name val="Times New Roman"/>
      <family val="1"/>
    </font>
    <font>
      <b/>
      <sz val="10"/>
      <color rgb="FFFF0000"/>
      <name val="Times New Roman"/>
      <family val="1"/>
    </font>
    <font>
      <sz val="10"/>
      <color rgb="FF000000"/>
      <name val="Times New Roman"/>
      <family val="1"/>
      <charset val="186"/>
    </font>
    <font>
      <sz val="10"/>
      <name val="Times New Roman"/>
      <family val="1"/>
      <charset val="186"/>
    </font>
    <font>
      <sz val="8"/>
      <color rgb="FF000000"/>
      <name val="Times New Roman"/>
      <family val="1"/>
    </font>
    <font>
      <b/>
      <sz val="8"/>
      <color rgb="FF000000"/>
      <name val="Times New Roman"/>
      <family val="1"/>
    </font>
    <font>
      <i/>
      <sz val="8"/>
      <color rgb="FF000000"/>
      <name val="Times New Roman"/>
      <family val="1"/>
    </font>
    <font>
      <sz val="8"/>
      <name val="Times New Roman"/>
      <family val="1"/>
    </font>
    <font>
      <i/>
      <sz val="8"/>
      <name val="Times New Roman"/>
      <family val="1"/>
    </font>
    <font>
      <sz val="8"/>
      <color theme="1"/>
      <name val="Times New Roman"/>
      <family val="1"/>
    </font>
    <font>
      <u/>
      <sz val="8"/>
      <color rgb="FF000000"/>
      <name val="Times New Roman"/>
      <family val="1"/>
    </font>
    <font>
      <b/>
      <i/>
      <sz val="8"/>
      <color rgb="FF000000"/>
      <name val="Times New Roman"/>
      <family val="1"/>
    </font>
    <font>
      <b/>
      <i/>
      <sz val="8"/>
      <color rgb="FF000000"/>
      <name val="Times New Roman"/>
      <family val="1"/>
      <charset val="186"/>
    </font>
    <font>
      <b/>
      <sz val="8"/>
      <color rgb="FF000000"/>
      <name val="Times New Roman"/>
      <family val="1"/>
      <charset val="186"/>
    </font>
    <font>
      <sz val="8"/>
      <color rgb="FF000000"/>
      <name val="Times New Roman"/>
      <family val="1"/>
      <charset val="186"/>
    </font>
    <font>
      <sz val="8"/>
      <color theme="1"/>
      <name val="Times New Roman"/>
      <family val="1"/>
      <charset val="186"/>
    </font>
    <font>
      <sz val="10"/>
      <color theme="1"/>
      <name val="Times New Roman"/>
      <family val="1"/>
      <charset val="186"/>
    </font>
    <font>
      <sz val="10"/>
      <color rgb="FF000000"/>
      <name val="Calibri"/>
      <family val="2"/>
      <charset val="186"/>
    </font>
    <font>
      <sz val="11"/>
      <color rgb="FF000000"/>
      <name val="Times New Roman"/>
      <family val="1"/>
    </font>
    <font>
      <i/>
      <sz val="9"/>
      <color rgb="FF000000"/>
      <name val="Times New Roman"/>
      <family val="1"/>
      <charset val="186"/>
    </font>
    <font>
      <b/>
      <sz val="11"/>
      <color rgb="FF000000"/>
      <name val="Times New Roman"/>
      <family val="1"/>
    </font>
    <font>
      <b/>
      <sz val="12"/>
      <color rgb="FF000000"/>
      <name val="Times New Roman"/>
      <family val="1"/>
      <charset val="186"/>
    </font>
    <font>
      <b/>
      <sz val="10"/>
      <color rgb="FF000000"/>
      <name val="Times New Roman"/>
      <family val="1"/>
      <charset val="186"/>
    </font>
    <font>
      <sz val="12"/>
      <color rgb="FF000000"/>
      <name val="Times New Roman"/>
      <family val="1"/>
      <charset val="186"/>
    </font>
    <font>
      <b/>
      <sz val="11"/>
      <color rgb="FF000000"/>
      <name val="Calibri"/>
      <family val="2"/>
      <charset val="186"/>
    </font>
    <font>
      <sz val="12"/>
      <color rgb="FF000000"/>
      <name val="Calibri"/>
      <family val="2"/>
      <charset val="186"/>
    </font>
    <font>
      <b/>
      <sz val="12"/>
      <color rgb="FFFF0000"/>
      <name val="Times New Roman"/>
      <family val="1"/>
      <charset val="186"/>
    </font>
    <font>
      <b/>
      <sz val="11"/>
      <color rgb="FF000000"/>
      <name val="Time new roman"/>
      <charset val="186"/>
    </font>
    <font>
      <b/>
      <sz val="12"/>
      <color theme="1"/>
      <name val="Times New Roman"/>
      <family val="1"/>
      <charset val="186"/>
    </font>
    <font>
      <b/>
      <sz val="8"/>
      <color theme="1"/>
      <name val="Times New Roman"/>
      <family val="1"/>
      <charset val="186"/>
    </font>
    <font>
      <sz val="8"/>
      <name val="Calibri"/>
      <family val="2"/>
      <charset val="186"/>
    </font>
    <font>
      <sz val="11"/>
      <color theme="1"/>
      <name val="Calibri"/>
      <family val="2"/>
      <charset val="186"/>
    </font>
    <font>
      <b/>
      <sz val="11"/>
      <color theme="1"/>
      <name val="Time new roman"/>
      <charset val="186"/>
    </font>
    <font>
      <b/>
      <sz val="10"/>
      <color theme="1"/>
      <name val="Times New Roman"/>
      <family val="1"/>
      <charset val="186"/>
    </font>
    <font>
      <i/>
      <sz val="10"/>
      <color theme="1"/>
      <name val="Times New Roman"/>
      <family val="1"/>
      <charset val="186"/>
    </font>
    <font>
      <sz val="11"/>
      <color theme="1"/>
      <name val="Times New Roman"/>
      <family val="1"/>
      <charset val="186"/>
    </font>
    <font>
      <b/>
      <i/>
      <sz val="11"/>
      <color theme="1"/>
      <name val="Times New Roman"/>
      <family val="1"/>
      <charset val="186"/>
    </font>
    <font>
      <sz val="11"/>
      <color rgb="FFFF0000"/>
      <name val="Times New Roman"/>
      <family val="1"/>
      <charset val="186"/>
    </font>
    <font>
      <i/>
      <sz val="10"/>
      <color rgb="FF000000"/>
      <name val="Times New Roman"/>
      <family val="1"/>
      <charset val="186"/>
    </font>
    <font>
      <sz val="9"/>
      <color rgb="FF000000"/>
      <name val="Calibri"/>
      <family val="2"/>
      <charset val="186"/>
    </font>
    <font>
      <i/>
      <sz val="8"/>
      <color rgb="FF000000"/>
      <name val="Times New Roman"/>
      <family val="1"/>
      <charset val="186"/>
    </font>
    <font>
      <sz val="11"/>
      <color rgb="FF000000"/>
      <name val="Times New Roman"/>
      <family val="1"/>
      <charset val="186"/>
    </font>
    <font>
      <b/>
      <sz val="11"/>
      <color rgb="FFFF0000"/>
      <name val="Times New Roman"/>
      <family val="1"/>
      <charset val="186"/>
    </font>
    <font>
      <b/>
      <sz val="11"/>
      <color rgb="FF000000"/>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9" tint="0.79998168889431442"/>
        <bgColor indexed="64"/>
      </patternFill>
    </fill>
  </fills>
  <borders count="157">
    <border>
      <left/>
      <right/>
      <top/>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top style="thick">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000000"/>
      </left>
      <right style="medium">
        <color rgb="FF000000"/>
      </right>
      <top style="medium">
        <color rgb="FF000000"/>
      </top>
      <bottom style="thick">
        <color rgb="FF000000"/>
      </bottom>
      <diagonal/>
    </border>
    <border>
      <left style="thick">
        <color rgb="FF000000"/>
      </left>
      <right/>
      <top style="medium">
        <color rgb="FF000000"/>
      </top>
      <bottom style="thick">
        <color rgb="FF000000"/>
      </bottom>
      <diagonal/>
    </border>
    <border>
      <left style="medium">
        <color rgb="FF000000"/>
      </left>
      <right/>
      <top style="thick">
        <color rgb="FF000000"/>
      </top>
      <bottom/>
      <diagonal/>
    </border>
    <border>
      <left/>
      <right style="medium">
        <color rgb="FF000000"/>
      </right>
      <top style="thick">
        <color rgb="FF000000"/>
      </top>
      <bottom/>
      <diagonal/>
    </border>
    <border>
      <left style="medium">
        <color rgb="FF000000"/>
      </left>
      <right/>
      <top style="thick">
        <color rgb="FF000000"/>
      </top>
      <bottom style="medium">
        <color rgb="FF000000"/>
      </bottom>
      <diagonal/>
    </border>
    <border>
      <left/>
      <right style="medium">
        <color indexed="64"/>
      </right>
      <top style="thick">
        <color rgb="FF000000"/>
      </top>
      <bottom style="medium">
        <color rgb="FF00000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thin">
        <color indexed="64"/>
      </left>
      <right style="medium">
        <color indexed="64"/>
      </right>
      <top style="medium">
        <color indexed="64"/>
      </top>
      <bottom style="thin">
        <color indexed="64"/>
      </bottom>
      <diagonal/>
    </border>
    <border>
      <left style="medium">
        <color rgb="FF000000"/>
      </left>
      <right style="thick">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rgb="FF000000"/>
      </left>
      <right/>
      <top/>
      <bottom style="medium">
        <color rgb="FF000000"/>
      </bottom>
      <diagonal/>
    </border>
    <border>
      <left style="thick">
        <color rgb="FF000000"/>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ck">
        <color rgb="FF000000"/>
      </left>
      <right style="medium">
        <color rgb="FF000000"/>
      </right>
      <top/>
      <bottom/>
      <diagonal/>
    </border>
    <border>
      <left style="medium">
        <color rgb="FF000000"/>
      </left>
      <right/>
      <top/>
      <bottom style="thick">
        <color rgb="FF000000"/>
      </bottom>
      <diagonal/>
    </border>
    <border>
      <left/>
      <right style="medium">
        <color rgb="FF000000"/>
      </right>
      <top/>
      <bottom style="thick">
        <color rgb="FF000000"/>
      </bottom>
      <diagonal/>
    </border>
    <border>
      <left/>
      <right/>
      <top/>
      <bottom style="thick">
        <color rgb="FF000000"/>
      </bottom>
      <diagonal/>
    </border>
    <border>
      <left style="medium">
        <color rgb="FF000000"/>
      </left>
      <right style="thick">
        <color rgb="FF000000"/>
      </right>
      <top style="thick">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diagonal/>
    </border>
    <border>
      <left/>
      <right/>
      <top style="thick">
        <color rgb="FF00000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rgb="FF000000"/>
      </left>
      <right style="medium">
        <color rgb="FF000000"/>
      </right>
      <top style="medium">
        <color rgb="FFFFFFFF"/>
      </top>
      <bottom style="medium">
        <color rgb="FF000000"/>
      </bottom>
      <diagonal/>
    </border>
    <border>
      <left style="medium">
        <color rgb="FF000000"/>
      </left>
      <right style="thick">
        <color rgb="FF000000"/>
      </right>
      <top/>
      <bottom style="medium">
        <color rgb="FF000000"/>
      </bottom>
      <diagonal/>
    </border>
    <border>
      <left style="thick">
        <color rgb="FF000000"/>
      </left>
      <right/>
      <top style="medium">
        <color rgb="FFFFFFFF"/>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top style="medium">
        <color indexed="64"/>
      </top>
      <bottom style="medium">
        <color rgb="FF00000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ck">
        <color rgb="FF000000"/>
      </left>
      <right style="medium">
        <color rgb="FF000000"/>
      </right>
      <top/>
      <bottom style="thick">
        <color rgb="FF000000"/>
      </bottom>
      <diagonal/>
    </border>
    <border>
      <left style="medium">
        <color rgb="FF000000"/>
      </left>
      <right style="medium">
        <color rgb="FF000000"/>
      </right>
      <top style="medium">
        <color rgb="FF000000"/>
      </top>
      <bottom/>
      <diagonal/>
    </border>
    <border>
      <left style="thick">
        <color rgb="FF000000"/>
      </left>
      <right style="medium">
        <color rgb="FF000000"/>
      </right>
      <top style="thick">
        <color rgb="FF000000"/>
      </top>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indexed="64"/>
      </bottom>
      <diagonal/>
    </border>
    <border>
      <left style="thick">
        <color rgb="FF000000"/>
      </left>
      <right style="medium">
        <color rgb="FF000000"/>
      </right>
      <top style="thick">
        <color rgb="FF000000"/>
      </top>
      <bottom style="thick">
        <color rgb="FF000000"/>
      </bottom>
      <diagonal/>
    </border>
    <border>
      <left style="medium">
        <color indexed="64"/>
      </left>
      <right style="medium">
        <color rgb="FF000000"/>
      </right>
      <top style="medium">
        <color rgb="FFFFFFFF"/>
      </top>
      <bottom style="thick">
        <color rgb="FF000000"/>
      </bottom>
      <diagonal/>
    </border>
    <border>
      <left/>
      <right/>
      <top style="medium">
        <color rgb="FF000000"/>
      </top>
      <bottom style="thick">
        <color rgb="FF000000"/>
      </bottom>
      <diagonal/>
    </border>
    <border>
      <left/>
      <right/>
      <top style="thick">
        <color rgb="FF000000"/>
      </top>
      <bottom style="thick">
        <color rgb="FF000000"/>
      </bottom>
      <diagonal/>
    </border>
    <border>
      <left style="thick">
        <color rgb="FF000000"/>
      </left>
      <right style="medium">
        <color rgb="FF000000"/>
      </right>
      <top/>
      <bottom style="medium">
        <color rgb="FFFFFFFF"/>
      </bottom>
      <diagonal/>
    </border>
    <border>
      <left style="thick">
        <color rgb="FF000000"/>
      </left>
      <right style="medium">
        <color rgb="FF000000"/>
      </right>
      <top style="medium">
        <color rgb="FFFFFFFF"/>
      </top>
      <bottom style="thick">
        <color rgb="FF000000"/>
      </bottom>
      <diagonal/>
    </border>
    <border>
      <left/>
      <right style="medium">
        <color indexed="64"/>
      </right>
      <top style="medium">
        <color indexed="64"/>
      </top>
      <bottom/>
      <diagonal/>
    </border>
    <border>
      <left/>
      <right style="thick">
        <color rgb="FF000000"/>
      </right>
      <top style="medium">
        <color rgb="FF000000"/>
      </top>
      <bottom style="medium">
        <color rgb="FF000000"/>
      </bottom>
      <diagonal/>
    </border>
    <border>
      <left/>
      <right style="medium">
        <color indexed="64"/>
      </right>
      <top/>
      <bottom/>
      <diagonal/>
    </border>
    <border>
      <left/>
      <right style="medium">
        <color indexed="64"/>
      </right>
      <top/>
      <bottom style="medium">
        <color indexed="64"/>
      </bottom>
      <diagonal/>
    </border>
    <border>
      <left style="thick">
        <color rgb="FF000000"/>
      </left>
      <right/>
      <top style="thick">
        <color rgb="FF000000"/>
      </top>
      <bottom style="thick">
        <color rgb="FF000000"/>
      </bottom>
      <diagonal/>
    </border>
    <border>
      <left/>
      <right style="thick">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style="thick">
        <color rgb="FF000000"/>
      </left>
      <right/>
      <top/>
      <bottom/>
      <diagonal/>
    </border>
    <border>
      <left style="medium">
        <color indexed="64"/>
      </left>
      <right/>
      <top style="medium">
        <color rgb="FF000000"/>
      </top>
      <bottom/>
      <diagonal/>
    </border>
    <border>
      <left/>
      <right style="medium">
        <color indexed="64"/>
      </right>
      <top style="medium">
        <color rgb="FF000000"/>
      </top>
      <bottom style="medium">
        <color rgb="FF000000"/>
      </bottom>
      <diagonal/>
    </border>
    <border>
      <left style="medium">
        <color indexed="64"/>
      </left>
      <right/>
      <top/>
      <bottom style="medium">
        <color rgb="FF000000"/>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medium">
        <color indexed="64"/>
      </right>
      <top style="thick">
        <color rgb="FF000000"/>
      </top>
      <bottom/>
      <diagonal/>
    </border>
    <border>
      <left/>
      <right style="medium">
        <color indexed="64"/>
      </right>
      <top/>
      <bottom style="thick">
        <color rgb="FF000000"/>
      </bottom>
      <diagonal/>
    </border>
    <border>
      <left/>
      <right/>
      <top style="medium">
        <color rgb="FF000000"/>
      </top>
      <bottom/>
      <diagonal/>
    </border>
    <border>
      <left/>
      <right/>
      <top style="medium">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ck">
        <color rgb="FF000000"/>
      </top>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indexed="64"/>
      </top>
      <bottom style="medium">
        <color indexed="64"/>
      </bottom>
      <diagonal/>
    </border>
    <border>
      <left style="thick">
        <color rgb="FF000000"/>
      </left>
      <right/>
      <top style="thick">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rgb="FF000000"/>
      </top>
      <bottom style="thick">
        <color rgb="FF000000"/>
      </bottom>
      <diagonal/>
    </border>
    <border>
      <left style="medium">
        <color indexed="64"/>
      </left>
      <right style="medium">
        <color indexed="64"/>
      </right>
      <top style="thick">
        <color rgb="FF000000"/>
      </top>
      <bottom style="thick">
        <color rgb="FF000000"/>
      </bottom>
      <diagonal/>
    </border>
    <border>
      <left style="medium">
        <color indexed="64"/>
      </left>
      <right style="medium">
        <color indexed="64"/>
      </right>
      <top style="thick">
        <color rgb="FF000000"/>
      </top>
      <bottom style="medium">
        <color indexed="64"/>
      </bottom>
      <diagonal/>
    </border>
    <border>
      <left style="thick">
        <color rgb="FF000000"/>
      </left>
      <right/>
      <top style="thick">
        <color rgb="FF000000"/>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000000"/>
      </left>
      <right/>
      <top style="medium">
        <color rgb="FFFFFFFF"/>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rgb="FF000000"/>
      </bottom>
      <diagonal/>
    </border>
    <border>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rgb="FF000000"/>
      </top>
      <bottom style="medium">
        <color rgb="FF000000"/>
      </bottom>
      <diagonal/>
    </border>
    <border>
      <left style="thin">
        <color indexed="64"/>
      </left>
      <right/>
      <top/>
      <bottom/>
      <diagonal/>
    </border>
    <border>
      <left/>
      <right/>
      <top style="thin">
        <color indexed="64"/>
      </top>
      <bottom/>
      <diagonal/>
    </border>
    <border>
      <left style="medium">
        <color indexed="64"/>
      </left>
      <right/>
      <top style="medium">
        <color rgb="FF000000"/>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style="thin">
        <color indexed="64"/>
      </top>
      <bottom/>
      <diagonal/>
    </border>
    <border>
      <left/>
      <right style="medium">
        <color indexed="64"/>
      </right>
      <top/>
      <bottom style="medium">
        <color rgb="FF000000"/>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thick">
        <color rgb="FF000000"/>
      </bottom>
      <diagonal/>
    </border>
    <border>
      <left/>
      <right style="medium">
        <color indexed="64"/>
      </right>
      <top/>
      <bottom style="thin">
        <color indexed="64"/>
      </bottom>
      <diagonal/>
    </border>
    <border>
      <left/>
      <right style="medium">
        <color indexed="64"/>
      </right>
      <top style="medium">
        <color rgb="FF000000"/>
      </top>
      <bottom/>
      <diagonal/>
    </border>
    <border>
      <left style="medium">
        <color rgb="FF000000"/>
      </left>
      <right/>
      <top style="thick">
        <color rgb="FF000000"/>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601">
    <xf numFmtId="0" fontId="0" fillId="0" borderId="0" xfId="0"/>
    <xf numFmtId="0" fontId="2" fillId="0" borderId="4" xfId="0" applyFont="1" applyBorder="1" applyAlignment="1">
      <alignment horizontal="center" vertical="center" wrapText="1"/>
    </xf>
    <xf numFmtId="0" fontId="2" fillId="0" borderId="0" xfId="0" applyFont="1"/>
    <xf numFmtId="0" fontId="3" fillId="0" borderId="0" xfId="0" applyFont="1"/>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164" fontId="2" fillId="0" borderId="5" xfId="1"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3" fillId="0" borderId="11" xfId="0" applyFont="1" applyBorder="1" applyAlignment="1">
      <alignment horizontal="center" vertical="center" wrapText="1"/>
    </xf>
    <xf numFmtId="0" fontId="2" fillId="0" borderId="11" xfId="0" applyFont="1" applyBorder="1" applyAlignment="1">
      <alignment horizontal="center" vertical="center"/>
    </xf>
    <xf numFmtId="0" fontId="4" fillId="0" borderId="19" xfId="0" applyFont="1" applyBorder="1" applyAlignment="1">
      <alignment vertical="center"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40" xfId="0" applyFont="1" applyBorder="1" applyAlignment="1">
      <alignment horizontal="center" vertical="center" wrapText="1"/>
    </xf>
    <xf numFmtId="0" fontId="2" fillId="0" borderId="26" xfId="0" applyFont="1" applyBorder="1"/>
    <xf numFmtId="0" fontId="2" fillId="0" borderId="27" xfId="0" applyFont="1" applyBorder="1"/>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xf>
    <xf numFmtId="2" fontId="2" fillId="2" borderId="26"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2" fillId="2" borderId="0" xfId="0" applyFont="1" applyFill="1"/>
    <xf numFmtId="0" fontId="6" fillId="2" borderId="0" xfId="0" applyFont="1" applyFill="1" applyAlignment="1">
      <alignment horizontal="center" vertical="center" wrapText="1"/>
    </xf>
    <xf numFmtId="164"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2" borderId="26" xfId="0" applyFont="1" applyFill="1" applyBorder="1" applyAlignment="1">
      <alignment horizontal="center" vertical="center"/>
    </xf>
    <xf numFmtId="2" fontId="6" fillId="2" borderId="0" xfId="0" applyNumberFormat="1" applyFont="1" applyFill="1" applyAlignment="1">
      <alignment horizontal="center" vertical="center" wrapText="1"/>
    </xf>
    <xf numFmtId="164" fontId="2" fillId="2" borderId="0" xfId="1" applyFont="1" applyFill="1" applyBorder="1" applyAlignment="1">
      <alignment vertical="center" wrapText="1"/>
    </xf>
    <xf numFmtId="0" fontId="2" fillId="0" borderId="25"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42" xfId="0" applyFont="1" applyBorder="1"/>
    <xf numFmtId="2" fontId="3" fillId="0" borderId="42" xfId="1" applyNumberFormat="1" applyFont="1" applyBorder="1" applyAlignment="1">
      <alignment horizontal="center"/>
    </xf>
    <xf numFmtId="44" fontId="3" fillId="0" borderId="72" xfId="0" applyNumberFormat="1" applyFont="1" applyBorder="1" applyAlignment="1">
      <alignment horizontal="center" vertical="center"/>
    </xf>
    <xf numFmtId="44" fontId="3" fillId="0" borderId="0" xfId="0" applyNumberFormat="1" applyFont="1" applyAlignment="1">
      <alignment horizontal="center" vertical="center"/>
    </xf>
    <xf numFmtId="0" fontId="2" fillId="0" borderId="9" xfId="0" applyFont="1" applyBorder="1" applyAlignment="1">
      <alignment horizontal="center" vertical="center" wrapText="1"/>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90"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8" fillId="0" borderId="0" xfId="0" applyFont="1" applyAlignment="1">
      <alignment horizontal="left" vertical="center" wrapText="1"/>
    </xf>
    <xf numFmtId="0" fontId="2" fillId="0" borderId="8"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wrapText="1"/>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4" fillId="0" borderId="0" xfId="0" applyFont="1" applyAlignment="1">
      <alignment horizontal="center" vertical="center" wrapText="1"/>
    </xf>
    <xf numFmtId="0" fontId="4"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71"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53"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2" fontId="2" fillId="2" borderId="93" xfId="0" applyNumberFormat="1" applyFont="1" applyFill="1" applyBorder="1" applyAlignment="1">
      <alignment horizontal="center" vertical="center" wrapText="1"/>
    </xf>
    <xf numFmtId="0" fontId="6" fillId="2" borderId="94"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10" fillId="0" borderId="54" xfId="0" applyFont="1" applyBorder="1" applyAlignment="1">
      <alignment horizontal="center" vertical="center" wrapText="1"/>
    </xf>
    <xf numFmtId="0" fontId="6" fillId="0" borderId="40" xfId="0" applyFont="1" applyBorder="1" applyAlignment="1">
      <alignment horizontal="center" vertical="center" wrapText="1"/>
    </xf>
    <xf numFmtId="0" fontId="10" fillId="0" borderId="117" xfId="0" applyFont="1" applyBorder="1" applyAlignment="1">
      <alignment horizontal="center" vertical="center" wrapText="1"/>
    </xf>
    <xf numFmtId="0" fontId="10" fillId="0" borderId="11" xfId="0" applyFont="1" applyBorder="1" applyAlignment="1">
      <alignment horizontal="center" vertical="center" wrapText="1"/>
    </xf>
    <xf numFmtId="0" fontId="9" fillId="0" borderId="95"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57"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100" xfId="0" applyFont="1" applyBorder="1" applyAlignment="1">
      <alignment horizontal="center" vertical="center" wrapText="1"/>
    </xf>
    <xf numFmtId="0" fontId="2" fillId="0" borderId="121" xfId="0" applyFont="1" applyBorder="1" applyAlignment="1">
      <alignment horizontal="center" vertical="center" wrapText="1"/>
    </xf>
    <xf numFmtId="0" fontId="2" fillId="0" borderId="122" xfId="0" applyFont="1" applyBorder="1"/>
    <xf numFmtId="0" fontId="3" fillId="0" borderId="19" xfId="0" applyFont="1" applyBorder="1" applyAlignment="1">
      <alignment horizontal="center" vertical="center" wrapText="1"/>
    </xf>
    <xf numFmtId="0" fontId="2" fillId="0" borderId="114" xfId="0" applyFont="1" applyBorder="1" applyAlignment="1">
      <alignment horizontal="center" vertical="center"/>
    </xf>
    <xf numFmtId="0" fontId="3" fillId="0" borderId="26" xfId="0" applyFont="1" applyBorder="1" applyAlignment="1">
      <alignment horizontal="center" vertical="center" wrapText="1"/>
    </xf>
    <xf numFmtId="0" fontId="3" fillId="0" borderId="1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7" xfId="0" applyFont="1" applyBorder="1" applyAlignment="1">
      <alignment horizontal="center" vertical="center"/>
    </xf>
    <xf numFmtId="0" fontId="2" fillId="0" borderId="19" xfId="0" applyFont="1" applyBorder="1" applyAlignment="1">
      <alignment horizontal="center" vertical="center"/>
    </xf>
    <xf numFmtId="0" fontId="2" fillId="0" borderId="124"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126" xfId="0" applyFont="1" applyBorder="1" applyAlignment="1">
      <alignment horizontal="center" vertical="center" wrapText="1"/>
    </xf>
    <xf numFmtId="0" fontId="2" fillId="0" borderId="129"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97" xfId="0" applyFont="1" applyBorder="1" applyAlignment="1">
      <alignment horizontal="center" vertical="center" wrapText="1"/>
    </xf>
    <xf numFmtId="0" fontId="6" fillId="0" borderId="97" xfId="0" applyFont="1" applyBorder="1" applyAlignment="1">
      <alignment horizontal="center" vertical="center"/>
    </xf>
    <xf numFmtId="0" fontId="6" fillId="0" borderId="97"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23" xfId="0" applyFont="1" applyBorder="1" applyAlignment="1">
      <alignment horizontal="center" vertical="center" wrapText="1"/>
    </xf>
    <xf numFmtId="0" fontId="9" fillId="0" borderId="89" xfId="0" applyFont="1" applyBorder="1" applyAlignment="1">
      <alignment horizontal="center" vertical="center" wrapText="1"/>
    </xf>
    <xf numFmtId="0" fontId="6" fillId="0" borderId="0" xfId="0" applyFont="1" applyAlignment="1">
      <alignment horizontal="center" vertical="center" wrapText="1"/>
    </xf>
    <xf numFmtId="0" fontId="2" fillId="0" borderId="133" xfId="0" applyFont="1" applyBorder="1" applyAlignment="1">
      <alignment horizontal="center" vertical="center" wrapText="1"/>
    </xf>
    <xf numFmtId="0" fontId="6" fillId="0" borderId="133" xfId="0" applyFont="1" applyBorder="1" applyAlignment="1">
      <alignment horizontal="center" vertical="center"/>
    </xf>
    <xf numFmtId="0" fontId="6" fillId="0" borderId="134" xfId="0" applyFont="1" applyBorder="1" applyAlignment="1">
      <alignment horizontal="center" vertical="center"/>
    </xf>
    <xf numFmtId="0" fontId="10" fillId="0" borderId="86" xfId="0" applyFont="1" applyBorder="1" applyAlignment="1">
      <alignment horizontal="center" vertical="center" wrapText="1"/>
    </xf>
    <xf numFmtId="0" fontId="6" fillId="0" borderId="38"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36" xfId="0" applyFont="1" applyBorder="1" applyAlignment="1">
      <alignment horizontal="center" vertical="center"/>
    </xf>
    <xf numFmtId="0" fontId="3" fillId="0" borderId="97" xfId="0" applyFont="1" applyBorder="1" applyAlignment="1">
      <alignment horizontal="center" vertical="center" wrapText="1"/>
    </xf>
    <xf numFmtId="0" fontId="3" fillId="0" borderId="134" xfId="0" applyFont="1" applyBorder="1" applyAlignment="1">
      <alignment horizontal="center" vertical="center" wrapText="1"/>
    </xf>
    <xf numFmtId="0" fontId="2" fillId="2" borderId="15" xfId="0" applyFont="1" applyFill="1" applyBorder="1" applyAlignment="1">
      <alignment vertical="center" wrapText="1"/>
    </xf>
    <xf numFmtId="0" fontId="4" fillId="2" borderId="16" xfId="0" applyFont="1" applyFill="1" applyBorder="1" applyAlignment="1">
      <alignment vertical="center" wrapText="1"/>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4" fillId="2" borderId="28" xfId="0" applyFont="1" applyFill="1" applyBorder="1" applyAlignment="1">
      <alignment vertical="center" wrapText="1"/>
    </xf>
    <xf numFmtId="0" fontId="4" fillId="2" borderId="9" xfId="0" applyFont="1" applyFill="1" applyBorder="1" applyAlignment="1">
      <alignment vertical="center" wrapText="1"/>
    </xf>
    <xf numFmtId="0" fontId="11" fillId="0" borderId="0" xfId="0" applyFont="1"/>
    <xf numFmtId="0" fontId="11" fillId="0" borderId="11" xfId="0" applyFont="1" applyBorder="1" applyAlignment="1">
      <alignment horizontal="center" vertical="center" wrapText="1"/>
    </xf>
    <xf numFmtId="0" fontId="11" fillId="0" borderId="97" xfId="0" applyFont="1" applyBorder="1" applyAlignment="1">
      <alignment horizontal="center" vertical="center" wrapText="1"/>
    </xf>
    <xf numFmtId="0" fontId="13" fillId="0" borderId="97" xfId="0" applyFont="1" applyBorder="1" applyAlignment="1">
      <alignment vertical="center" wrapText="1"/>
    </xf>
    <xf numFmtId="0" fontId="11" fillId="0" borderId="97" xfId="0" applyFont="1" applyBorder="1" applyAlignment="1">
      <alignment horizontal="left" vertical="center" wrapText="1"/>
    </xf>
    <xf numFmtId="0" fontId="11" fillId="0" borderId="97" xfId="0" applyFont="1" applyBorder="1" applyAlignment="1">
      <alignment horizontal="center" vertical="center"/>
    </xf>
    <xf numFmtId="0" fontId="11" fillId="0" borderId="90" xfId="0" applyFont="1" applyBorder="1" applyAlignment="1">
      <alignment horizontal="left" vertical="center" wrapText="1"/>
    </xf>
    <xf numFmtId="0" fontId="11" fillId="0" borderId="90" xfId="0" applyFont="1" applyBorder="1" applyAlignment="1">
      <alignment horizontal="center" vertical="center" wrapText="1"/>
    </xf>
    <xf numFmtId="0" fontId="11" fillId="0" borderId="90" xfId="0" applyFont="1" applyBorder="1" applyAlignment="1">
      <alignment horizontal="center" vertical="center"/>
    </xf>
    <xf numFmtId="0" fontId="11" fillId="0" borderId="90" xfId="0" applyFont="1" applyBorder="1" applyAlignment="1">
      <alignment horizontal="justify" vertical="center" wrapText="1"/>
    </xf>
    <xf numFmtId="0" fontId="11" fillId="0" borderId="89" xfId="0" applyFont="1" applyBorder="1"/>
    <xf numFmtId="0" fontId="11" fillId="2" borderId="0" xfId="0" applyFont="1" applyFill="1"/>
    <xf numFmtId="0" fontId="14" fillId="2" borderId="0" xfId="0" applyFont="1" applyFill="1" applyAlignment="1">
      <alignment horizontal="center" vertical="center" wrapText="1"/>
    </xf>
    <xf numFmtId="164" fontId="11" fillId="2" borderId="0" xfId="0" applyNumberFormat="1" applyFont="1" applyFill="1" applyAlignment="1">
      <alignment horizontal="center" vertical="center"/>
    </xf>
    <xf numFmtId="0" fontId="11" fillId="2" borderId="0" xfId="0" applyFont="1" applyFill="1" applyAlignment="1">
      <alignment horizontal="center" vertical="center"/>
    </xf>
    <xf numFmtId="164" fontId="13" fillId="2" borderId="0" xfId="1" applyFont="1" applyFill="1" applyBorder="1" applyAlignment="1">
      <alignment vertical="center" wrapText="1"/>
    </xf>
    <xf numFmtId="2" fontId="13" fillId="2" borderId="0" xfId="1" applyNumberFormat="1" applyFont="1" applyFill="1" applyBorder="1" applyAlignment="1">
      <alignment horizontal="center" vertical="center" wrapText="1"/>
    </xf>
    <xf numFmtId="164" fontId="13" fillId="2" borderId="0" xfId="1" applyFont="1" applyFill="1" applyBorder="1" applyAlignment="1">
      <alignment horizontal="center" vertical="center" wrapText="1"/>
    </xf>
    <xf numFmtId="0" fontId="11" fillId="2" borderId="97" xfId="0" applyFont="1" applyFill="1" applyBorder="1" applyAlignment="1">
      <alignment horizontal="center" vertical="center"/>
    </xf>
    <xf numFmtId="164" fontId="11" fillId="2" borderId="0" xfId="1" applyFont="1" applyFill="1" applyBorder="1" applyAlignment="1">
      <alignment vertical="center" wrapText="1"/>
    </xf>
    <xf numFmtId="2" fontId="14" fillId="2" borderId="0" xfId="0" applyNumberFormat="1" applyFont="1" applyFill="1" applyAlignment="1">
      <alignment horizontal="center" vertical="center" wrapText="1"/>
    </xf>
    <xf numFmtId="2" fontId="15"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2" fontId="11" fillId="2" borderId="97" xfId="0" applyNumberFormat="1" applyFont="1" applyFill="1" applyBorder="1" applyAlignment="1">
      <alignment horizontal="center" vertical="center" wrapText="1"/>
    </xf>
    <xf numFmtId="2" fontId="11" fillId="2" borderId="90" xfId="0" applyNumberFormat="1" applyFont="1" applyFill="1" applyBorder="1" applyAlignment="1">
      <alignment horizontal="center" vertical="center" wrapText="1"/>
    </xf>
    <xf numFmtId="0" fontId="17" fillId="0" borderId="97" xfId="0" applyFont="1" applyBorder="1" applyAlignment="1">
      <alignment horizontal="center" vertical="center" wrapText="1"/>
    </xf>
    <xf numFmtId="0" fontId="11" fillId="0" borderId="97" xfId="0" applyFont="1" applyBorder="1"/>
    <xf numFmtId="0" fontId="11" fillId="0" borderId="90" xfId="0" applyFont="1" applyBorder="1" applyAlignment="1">
      <alignment horizontal="center"/>
    </xf>
    <xf numFmtId="0" fontId="11" fillId="0" borderId="97" xfId="0" applyFont="1" applyBorder="1" applyAlignment="1">
      <alignment horizontal="center" vertical="top" wrapText="1"/>
    </xf>
    <xf numFmtId="0" fontId="12" fillId="0" borderId="97" xfId="0" applyFont="1" applyBorder="1" applyAlignment="1">
      <alignment horizontal="center" vertical="center" wrapText="1"/>
    </xf>
    <xf numFmtId="0" fontId="14" fillId="0" borderId="97" xfId="0" applyFont="1" applyBorder="1" applyAlignment="1">
      <alignment horizontal="center" vertical="center"/>
    </xf>
    <xf numFmtId="0" fontId="14" fillId="0" borderId="97"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90" xfId="0" applyFont="1" applyBorder="1" applyAlignment="1">
      <alignment horizontal="center" vertical="center"/>
    </xf>
    <xf numFmtId="0" fontId="14" fillId="0" borderId="89" xfId="0" applyFont="1" applyBorder="1" applyAlignment="1">
      <alignment horizontal="center" vertical="center"/>
    </xf>
    <xf numFmtId="0" fontId="11" fillId="0" borderId="97" xfId="0" applyFont="1" applyBorder="1" applyAlignment="1">
      <alignment horizontal="justify" vertical="center" wrapText="1"/>
    </xf>
    <xf numFmtId="49" fontId="21" fillId="0" borderId="97" xfId="0" applyNumberFormat="1" applyFont="1" applyBorder="1" applyAlignment="1">
      <alignment vertical="top" wrapText="1"/>
    </xf>
    <xf numFmtId="0" fontId="21" fillId="0" borderId="90" xfId="0" applyFont="1" applyBorder="1" applyAlignment="1">
      <alignment horizontal="justify" vertical="center" wrapText="1"/>
    </xf>
    <xf numFmtId="0" fontId="21" fillId="0" borderId="97" xfId="0" applyFont="1" applyBorder="1" applyAlignment="1">
      <alignment horizontal="justify" vertical="center" wrapText="1"/>
    </xf>
    <xf numFmtId="0" fontId="21" fillId="0" borderId="97" xfId="0" applyFont="1" applyBorder="1" applyAlignment="1">
      <alignment horizontal="left" vertical="top" wrapText="1"/>
    </xf>
    <xf numFmtId="0" fontId="13" fillId="0" borderId="89" xfId="0" applyFont="1" applyBorder="1" applyAlignment="1">
      <alignment horizontal="center" vertical="center" wrapText="1"/>
    </xf>
    <xf numFmtId="0" fontId="13" fillId="0" borderId="97" xfId="0" applyFont="1" applyBorder="1" applyAlignment="1">
      <alignment horizontal="center" vertical="center" wrapText="1"/>
    </xf>
    <xf numFmtId="0" fontId="12" fillId="0" borderId="89" xfId="0" applyFont="1" applyBorder="1" applyAlignment="1">
      <alignment horizontal="center" vertical="center" wrapText="1"/>
    </xf>
    <xf numFmtId="0" fontId="11" fillId="0" borderId="89" xfId="0" applyFont="1" applyBorder="1" applyAlignment="1">
      <alignment horizontal="center" vertical="center"/>
    </xf>
    <xf numFmtId="0" fontId="11" fillId="0" borderId="134" xfId="0" applyFont="1" applyBorder="1" applyAlignment="1">
      <alignment horizontal="center" vertical="center" wrapText="1"/>
    </xf>
    <xf numFmtId="0" fontId="11" fillId="0" borderId="108" xfId="0" applyFont="1" applyBorder="1" applyAlignment="1">
      <alignment horizontal="center" vertical="center" wrapText="1"/>
    </xf>
    <xf numFmtId="0" fontId="11" fillId="0" borderId="139" xfId="0" applyFont="1" applyBorder="1" applyAlignment="1">
      <alignment horizontal="center" vertical="center" wrapText="1"/>
    </xf>
    <xf numFmtId="0" fontId="11" fillId="0" borderId="102" xfId="0" applyFont="1" applyBorder="1" applyAlignment="1">
      <alignment horizontal="center" vertical="center" wrapText="1"/>
    </xf>
    <xf numFmtId="0" fontId="11" fillId="0" borderId="82" xfId="0" applyFont="1" applyBorder="1" applyAlignment="1">
      <alignment horizontal="center" vertical="center" wrapText="1"/>
    </xf>
    <xf numFmtId="0" fontId="11" fillId="0" borderId="103" xfId="0" applyFont="1" applyBorder="1" applyAlignment="1">
      <alignment horizontal="center" vertical="center" wrapText="1"/>
    </xf>
    <xf numFmtId="165" fontId="11" fillId="0" borderId="102" xfId="0" applyNumberFormat="1" applyFont="1" applyBorder="1" applyAlignment="1">
      <alignment horizontal="center" vertical="center" wrapText="1"/>
    </xf>
    <xf numFmtId="165" fontId="11" fillId="0" borderId="82" xfId="0" applyNumberFormat="1" applyFont="1" applyBorder="1" applyAlignment="1">
      <alignment horizontal="center" vertical="center" wrapText="1"/>
    </xf>
    <xf numFmtId="165" fontId="11" fillId="0" borderId="103" xfId="0" applyNumberFormat="1" applyFont="1" applyBorder="1" applyAlignment="1">
      <alignment horizontal="center" vertical="center" wrapText="1"/>
    </xf>
    <xf numFmtId="165" fontId="11" fillId="0" borderId="139" xfId="0" applyNumberFormat="1" applyFont="1" applyBorder="1" applyAlignment="1">
      <alignment horizontal="center" vertical="center" wrapText="1"/>
    </xf>
    <xf numFmtId="165" fontId="11" fillId="0" borderId="134" xfId="0" applyNumberFormat="1" applyFont="1" applyBorder="1" applyAlignment="1">
      <alignment horizontal="center" vertical="center" wrapText="1"/>
    </xf>
    <xf numFmtId="165" fontId="11" fillId="0" borderId="108" xfId="0" applyNumberFormat="1" applyFont="1" applyBorder="1" applyAlignment="1">
      <alignment horizontal="center" vertical="center" wrapText="1"/>
    </xf>
    <xf numFmtId="0" fontId="14" fillId="0" borderId="139" xfId="0" applyFont="1" applyBorder="1" applyAlignment="1">
      <alignment horizontal="center" vertical="center" wrapText="1"/>
    </xf>
    <xf numFmtId="0" fontId="14" fillId="0" borderId="134" xfId="0" applyFont="1" applyBorder="1" applyAlignment="1">
      <alignment horizontal="center" vertical="center" wrapText="1"/>
    </xf>
    <xf numFmtId="0" fontId="14" fillId="0" borderId="108"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27" xfId="0" applyFont="1" applyBorder="1"/>
    <xf numFmtId="0" fontId="11" fillId="0" borderId="146" xfId="0" applyFont="1" applyBorder="1" applyAlignment="1">
      <alignment horizontal="center" vertical="center" wrapText="1"/>
    </xf>
    <xf numFmtId="0" fontId="11" fillId="0" borderId="147" xfId="0" applyFont="1" applyBorder="1" applyAlignment="1">
      <alignment horizontal="center" vertical="center" wrapText="1"/>
    </xf>
    <xf numFmtId="0" fontId="11" fillId="0" borderId="42" xfId="0" applyFont="1" applyBorder="1" applyAlignment="1">
      <alignment horizontal="center" vertical="center" wrapText="1"/>
    </xf>
    <xf numFmtId="164" fontId="11" fillId="0" borderId="5" xfId="1" applyFont="1" applyBorder="1" applyAlignment="1">
      <alignment horizontal="center" vertical="center" wrapText="1"/>
    </xf>
    <xf numFmtId="0" fontId="13" fillId="4" borderId="145" xfId="0" applyFont="1" applyFill="1" applyBorder="1" applyAlignment="1">
      <alignment horizontal="center" vertical="center" wrapText="1"/>
    </xf>
    <xf numFmtId="0" fontId="13" fillId="5" borderId="120" xfId="0" applyFont="1" applyFill="1" applyBorder="1" applyAlignment="1">
      <alignment horizontal="center" vertical="center" wrapText="1"/>
    </xf>
    <xf numFmtId="0" fontId="19" fillId="4" borderId="144" xfId="0" applyFont="1" applyFill="1" applyBorder="1" applyAlignment="1">
      <alignment horizontal="center" vertical="center" wrapText="1"/>
    </xf>
    <xf numFmtId="0" fontId="19" fillId="4" borderId="145" xfId="0" applyFont="1" applyFill="1" applyBorder="1" applyAlignment="1">
      <alignment horizontal="center" vertical="center" wrapText="1"/>
    </xf>
    <xf numFmtId="0" fontId="19" fillId="5" borderId="106" xfId="0" applyFont="1" applyFill="1" applyBorder="1" applyAlignment="1">
      <alignment horizontal="center" vertical="center" wrapText="1"/>
    </xf>
    <xf numFmtId="0" fontId="19" fillId="5" borderId="120" xfId="0" applyFont="1" applyFill="1" applyBorder="1" applyAlignment="1">
      <alignment horizontal="center" vertical="center" wrapText="1"/>
    </xf>
    <xf numFmtId="0" fontId="11" fillId="0" borderId="144" xfId="0" applyFont="1" applyBorder="1" applyAlignment="1">
      <alignment horizontal="center" vertical="center"/>
    </xf>
    <xf numFmtId="0" fontId="11" fillId="0" borderId="107" xfId="0" applyFont="1" applyBorder="1" applyAlignment="1">
      <alignment horizontal="center" vertical="center"/>
    </xf>
    <xf numFmtId="164" fontId="11" fillId="0" borderId="41" xfId="1" applyFont="1" applyBorder="1" applyAlignment="1">
      <alignment horizontal="center" vertical="center" wrapText="1"/>
    </xf>
    <xf numFmtId="0" fontId="18" fillId="5" borderId="144" xfId="0" applyFont="1" applyFill="1" applyBorder="1" applyAlignment="1">
      <alignment horizontal="center" vertical="center" wrapText="1"/>
    </xf>
    <xf numFmtId="0" fontId="13" fillId="0" borderId="144" xfId="0" applyFont="1" applyBorder="1" applyAlignment="1">
      <alignment vertical="center" wrapText="1"/>
    </xf>
    <xf numFmtId="0" fontId="18" fillId="4" borderId="144" xfId="0" applyFont="1" applyFill="1" applyBorder="1" applyAlignment="1">
      <alignment horizontal="center" vertical="center" wrapText="1"/>
    </xf>
    <xf numFmtId="0" fontId="18" fillId="5" borderId="106" xfId="0" applyFont="1" applyFill="1" applyBorder="1" applyAlignment="1">
      <alignment horizontal="center" vertical="center" wrapText="1"/>
    </xf>
    <xf numFmtId="0" fontId="11" fillId="2" borderId="144" xfId="0" applyFont="1" applyFill="1" applyBorder="1" applyAlignment="1">
      <alignment horizontal="center" vertical="center"/>
    </xf>
    <xf numFmtId="2" fontId="11" fillId="2" borderId="144" xfId="0" applyNumberFormat="1" applyFont="1" applyFill="1" applyBorder="1" applyAlignment="1">
      <alignment horizontal="center" vertical="center" wrapText="1"/>
    </xf>
    <xf numFmtId="2" fontId="11" fillId="2" borderId="107" xfId="0" applyNumberFormat="1" applyFont="1" applyFill="1" applyBorder="1" applyAlignment="1">
      <alignment horizontal="center" vertical="center" wrapText="1"/>
    </xf>
    <xf numFmtId="0" fontId="22" fillId="0" borderId="0" xfId="0" applyFont="1" applyAlignment="1">
      <alignment horizontal="justify"/>
    </xf>
    <xf numFmtId="0" fontId="20" fillId="0" borderId="0" xfId="0" applyFont="1" applyAlignment="1">
      <alignment horizontal="right" vertical="center"/>
    </xf>
    <xf numFmtId="0" fontId="24" fillId="0" borderId="0" xfId="0" applyFont="1"/>
    <xf numFmtId="0" fontId="11" fillId="2" borderId="97" xfId="0" applyFont="1" applyFill="1" applyBorder="1" applyAlignment="1">
      <alignment horizontal="center" vertical="center" wrapText="1"/>
    </xf>
    <xf numFmtId="0" fontId="11" fillId="2" borderId="90" xfId="0" applyFont="1" applyFill="1" applyBorder="1" applyAlignment="1">
      <alignment horizontal="center" vertical="center" wrapText="1"/>
    </xf>
    <xf numFmtId="0" fontId="11" fillId="0" borderId="133" xfId="0" applyFont="1" applyBorder="1" applyAlignment="1">
      <alignment horizontal="left" vertical="center" wrapText="1"/>
    </xf>
    <xf numFmtId="0" fontId="11" fillId="0" borderId="133" xfId="0" applyFont="1" applyBorder="1" applyAlignment="1">
      <alignment horizontal="center" vertical="center"/>
    </xf>
    <xf numFmtId="0" fontId="11" fillId="0" borderId="110" xfId="0" applyFont="1" applyBorder="1" applyAlignment="1">
      <alignment horizontal="center" vertical="center"/>
    </xf>
    <xf numFmtId="0" fontId="25" fillId="0" borderId="0" xfId="0" applyFont="1" applyAlignment="1">
      <alignment horizontal="right"/>
    </xf>
    <xf numFmtId="0" fontId="25" fillId="0" borderId="57" xfId="0" applyFont="1" applyBorder="1" applyAlignment="1">
      <alignment horizontal="right"/>
    </xf>
    <xf numFmtId="0" fontId="11" fillId="0" borderId="23" xfId="0" applyFont="1" applyBorder="1"/>
    <xf numFmtId="0" fontId="11" fillId="0" borderId="134" xfId="0" applyFont="1" applyBorder="1"/>
    <xf numFmtId="0" fontId="20" fillId="0" borderId="149" xfId="0" applyFont="1" applyBorder="1" applyAlignment="1">
      <alignment vertical="center"/>
    </xf>
    <xf numFmtId="0" fontId="20" fillId="0" borderId="145" xfId="0" applyFont="1" applyBorder="1" applyAlignment="1">
      <alignment vertical="center"/>
    </xf>
    <xf numFmtId="0" fontId="20" fillId="0" borderId="134" xfId="0" applyFont="1" applyBorder="1" applyAlignment="1">
      <alignment vertical="center"/>
    </xf>
    <xf numFmtId="0" fontId="20" fillId="0" borderId="97" xfId="0" applyFont="1" applyBorder="1" applyAlignment="1">
      <alignment horizontal="right" vertical="center"/>
    </xf>
    <xf numFmtId="0" fontId="11" fillId="0" borderId="81" xfId="0" applyFont="1" applyBorder="1"/>
    <xf numFmtId="0" fontId="9" fillId="0" borderId="97" xfId="0" applyFont="1" applyBorder="1" applyAlignment="1">
      <alignment vertical="center" wrapText="1"/>
    </xf>
    <xf numFmtId="0" fontId="9" fillId="0" borderId="133" xfId="0" applyFont="1" applyBorder="1" applyAlignment="1">
      <alignment vertical="center" wrapText="1"/>
    </xf>
    <xf numFmtId="166" fontId="0" fillId="0" borderId="0" xfId="0" applyNumberFormat="1" applyAlignment="1">
      <alignment wrapText="1"/>
    </xf>
    <xf numFmtId="0" fontId="0" fillId="0" borderId="0" xfId="0" applyAlignment="1">
      <alignment wrapText="1"/>
    </xf>
    <xf numFmtId="0" fontId="9" fillId="0" borderId="97" xfId="0" applyFont="1" applyBorder="1" applyAlignment="1">
      <alignment horizontal="center" vertical="center"/>
    </xf>
    <xf numFmtId="0" fontId="9" fillId="0" borderId="97" xfId="0" applyFont="1" applyBorder="1" applyAlignment="1">
      <alignment horizontal="center" vertical="center" wrapText="1"/>
    </xf>
    <xf numFmtId="0" fontId="11" fillId="7" borderId="97" xfId="0" applyFont="1" applyFill="1" applyBorder="1" applyAlignment="1">
      <alignment horizontal="center" vertical="center" wrapText="1"/>
    </xf>
    <xf numFmtId="0" fontId="11" fillId="0" borderId="133" xfId="0" applyFont="1" applyBorder="1" applyAlignment="1">
      <alignment horizontal="center" vertical="center" wrapText="1"/>
    </xf>
    <xf numFmtId="0" fontId="11" fillId="0" borderId="0" xfId="0" applyFont="1" applyAlignment="1">
      <alignment wrapText="1"/>
    </xf>
    <xf numFmtId="0" fontId="11" fillId="0" borderId="5" xfId="0" applyFont="1" applyBorder="1" applyAlignment="1">
      <alignment horizontal="center" vertical="center" wrapText="1"/>
    </xf>
    <xf numFmtId="0" fontId="25" fillId="0" borderId="0" xfId="0" applyFont="1" applyAlignment="1">
      <alignment wrapText="1"/>
    </xf>
    <xf numFmtId="0" fontId="20" fillId="0" borderId="97" xfId="0" applyFont="1" applyBorder="1" applyAlignment="1">
      <alignment horizontal="left" vertical="top" wrapText="1"/>
    </xf>
    <xf numFmtId="0" fontId="22" fillId="0" borderId="0" xfId="0" applyFont="1" applyAlignment="1">
      <alignment horizontal="justify" wrapText="1"/>
    </xf>
    <xf numFmtId="2" fontId="0" fillId="0" borderId="0" xfId="0" applyNumberFormat="1" applyAlignment="1">
      <alignment wrapText="1"/>
    </xf>
    <xf numFmtId="2" fontId="11" fillId="0" borderId="97" xfId="0" applyNumberFormat="1" applyFont="1" applyBorder="1" applyAlignment="1">
      <alignment horizontal="center" vertical="center" wrapText="1"/>
    </xf>
    <xf numFmtId="0" fontId="31" fillId="0" borderId="0" xfId="0" applyFont="1" applyAlignment="1">
      <alignment wrapText="1"/>
    </xf>
    <xf numFmtId="2" fontId="9" fillId="0" borderId="97" xfId="0" applyNumberFormat="1" applyFont="1" applyBorder="1" applyAlignment="1">
      <alignment horizontal="center" vertical="center" wrapText="1"/>
    </xf>
    <xf numFmtId="0" fontId="29" fillId="0" borderId="5" xfId="0" applyFont="1" applyBorder="1" applyAlignment="1">
      <alignment horizontal="center" vertical="center" wrapText="1"/>
    </xf>
    <xf numFmtId="0" fontId="29" fillId="0" borderId="143" xfId="0" applyFont="1" applyBorder="1" applyAlignment="1">
      <alignment horizontal="center" vertical="center" wrapText="1"/>
    </xf>
    <xf numFmtId="2" fontId="29" fillId="0" borderId="143" xfId="0" applyNumberFormat="1" applyFont="1" applyBorder="1" applyAlignment="1">
      <alignment horizontal="center" vertical="center" wrapText="1"/>
    </xf>
    <xf numFmtId="0" fontId="11" fillId="0" borderId="153" xfId="0" applyFont="1" applyBorder="1" applyAlignment="1">
      <alignment horizontal="center" vertical="center" wrapText="1"/>
    </xf>
    <xf numFmtId="0" fontId="11" fillId="0" borderId="89" xfId="0" applyFont="1" applyBorder="1" applyAlignment="1">
      <alignment horizontal="center" vertical="center" wrapText="1"/>
    </xf>
    <xf numFmtId="0" fontId="34" fillId="0" borderId="0" xfId="0" applyFont="1" applyAlignment="1">
      <alignment wrapText="1"/>
    </xf>
    <xf numFmtId="0" fontId="9" fillId="0" borderId="0" xfId="0" applyFont="1" applyAlignment="1">
      <alignment horizontal="left" vertical="center" wrapText="1"/>
    </xf>
    <xf numFmtId="2" fontId="24" fillId="0" borderId="0" xfId="0" applyNumberFormat="1" applyFont="1" applyAlignment="1">
      <alignment wrapText="1"/>
    </xf>
    <xf numFmtId="0" fontId="9" fillId="0" borderId="155" xfId="0" applyFont="1" applyBorder="1" applyAlignment="1">
      <alignment horizontal="center" vertical="center"/>
    </xf>
    <xf numFmtId="2" fontId="11" fillId="0" borderId="82" xfId="0" applyNumberFormat="1" applyFont="1" applyBorder="1" applyAlignment="1">
      <alignment horizontal="center" vertical="center" wrapText="1"/>
    </xf>
    <xf numFmtId="0" fontId="20" fillId="0" borderId="133" xfId="0" applyFont="1" applyBorder="1" applyAlignment="1">
      <alignment horizontal="left" vertical="top" wrapText="1"/>
    </xf>
    <xf numFmtId="0" fontId="36" fillId="0" borderId="97" xfId="0" applyFont="1" applyBorder="1" applyAlignment="1">
      <alignment horizontal="left" vertical="top" wrapText="1"/>
    </xf>
    <xf numFmtId="2" fontId="9" fillId="0" borderId="97" xfId="0" applyNumberFormat="1" applyFont="1" applyBorder="1" applyAlignment="1">
      <alignment horizontal="center" vertical="center"/>
    </xf>
    <xf numFmtId="2" fontId="9" fillId="0" borderId="133" xfId="0" applyNumberFormat="1" applyFont="1" applyBorder="1" applyAlignment="1">
      <alignment horizontal="center" vertical="center"/>
    </xf>
    <xf numFmtId="2" fontId="9" fillId="0" borderId="133" xfId="0" applyNumberFormat="1" applyFont="1" applyBorder="1" applyAlignment="1">
      <alignment horizontal="center" vertical="center" wrapText="1"/>
    </xf>
    <xf numFmtId="2" fontId="9" fillId="0" borderId="11" xfId="0" applyNumberFormat="1" applyFont="1" applyBorder="1" applyAlignment="1">
      <alignment horizontal="center" vertical="center" wrapText="1"/>
    </xf>
    <xf numFmtId="0" fontId="38" fillId="0" borderId="0" xfId="0" applyFont="1" applyAlignment="1">
      <alignment wrapText="1"/>
    </xf>
    <xf numFmtId="0" fontId="40" fillId="0" borderId="143" xfId="0" applyFont="1" applyBorder="1" applyAlignment="1">
      <alignment horizontal="center" vertical="center" wrapText="1"/>
    </xf>
    <xf numFmtId="0" fontId="23" fillId="0" borderId="97" xfId="0" applyFont="1" applyBorder="1" applyAlignment="1">
      <alignment vertical="center" wrapText="1"/>
    </xf>
    <xf numFmtId="2" fontId="9" fillId="0" borderId="155" xfId="0" applyNumberFormat="1" applyFont="1" applyBorder="1" applyAlignment="1">
      <alignment horizontal="center" vertical="center"/>
    </xf>
    <xf numFmtId="1" fontId="11" fillId="0" borderId="11" xfId="0" applyNumberFormat="1" applyFont="1" applyBorder="1" applyAlignment="1">
      <alignment horizontal="center" vertical="center" wrapText="1"/>
    </xf>
    <xf numFmtId="0" fontId="13" fillId="5" borderId="89" xfId="0" applyFont="1" applyFill="1" applyBorder="1" applyAlignment="1">
      <alignment horizontal="center" vertical="center" wrapText="1"/>
    </xf>
    <xf numFmtId="2" fontId="11" fillId="4" borderId="152" xfId="0" applyNumberFormat="1" applyFont="1" applyFill="1" applyBorder="1" applyAlignment="1">
      <alignment horizontal="center" vertical="top" wrapText="1"/>
    </xf>
    <xf numFmtId="2" fontId="13" fillId="5" borderId="139" xfId="0" applyNumberFormat="1" applyFont="1" applyFill="1" applyBorder="1" applyAlignment="1">
      <alignment horizontal="center" vertical="center" wrapText="1"/>
    </xf>
    <xf numFmtId="2" fontId="13" fillId="5" borderId="152" xfId="0" applyNumberFormat="1" applyFont="1" applyFill="1" applyBorder="1" applyAlignment="1">
      <alignment horizontal="center" vertical="center" wrapText="1"/>
    </xf>
    <xf numFmtId="2" fontId="11" fillId="4" borderId="111" xfId="0" applyNumberFormat="1" applyFont="1" applyFill="1" applyBorder="1" applyAlignment="1">
      <alignment horizontal="center" vertical="top" wrapText="1"/>
    </xf>
    <xf numFmtId="0" fontId="2" fillId="0" borderId="147" xfId="0" applyFont="1" applyBorder="1" applyAlignment="1">
      <alignment horizontal="center" vertical="center" wrapText="1"/>
    </xf>
    <xf numFmtId="2" fontId="2" fillId="0" borderId="42" xfId="0" applyNumberFormat="1" applyFont="1" applyBorder="1" applyAlignment="1">
      <alignment horizontal="center" vertical="center" wrapText="1"/>
    </xf>
    <xf numFmtId="2" fontId="2" fillId="0" borderId="5" xfId="1" applyNumberFormat="1" applyFont="1" applyBorder="1" applyAlignment="1">
      <alignment horizontal="center" vertical="center" wrapText="1"/>
    </xf>
    <xf numFmtId="0" fontId="24" fillId="0" borderId="0" xfId="0" applyFont="1" applyAlignment="1">
      <alignment wrapText="1"/>
    </xf>
    <xf numFmtId="0" fontId="29" fillId="0" borderId="45" xfId="0" applyFont="1" applyBorder="1" applyAlignment="1">
      <alignment horizontal="center" vertical="center" wrapText="1"/>
    </xf>
    <xf numFmtId="0" fontId="40" fillId="0" borderId="45" xfId="0" applyFont="1" applyBorder="1" applyAlignment="1">
      <alignment horizontal="center" vertical="center" wrapText="1"/>
    </xf>
    <xf numFmtId="0" fontId="39" fillId="0" borderId="0" xfId="0" applyFont="1" applyAlignment="1">
      <alignment wrapText="1"/>
    </xf>
    <xf numFmtId="0" fontId="41" fillId="0" borderId="0" xfId="0" applyFont="1" applyAlignment="1">
      <alignment horizontal="left" vertical="center" wrapText="1"/>
    </xf>
    <xf numFmtId="0" fontId="9" fillId="8" borderId="154" xfId="0" applyFont="1" applyFill="1" applyBorder="1" applyAlignment="1">
      <alignment horizontal="center" vertical="center" wrapText="1"/>
    </xf>
    <xf numFmtId="0" fontId="9" fillId="8" borderId="0" xfId="0" applyFont="1" applyFill="1" applyAlignment="1">
      <alignment horizontal="center" vertical="center" wrapText="1"/>
    </xf>
    <xf numFmtId="1" fontId="9" fillId="8" borderId="0" xfId="0" applyNumberFormat="1" applyFont="1" applyFill="1" applyAlignment="1">
      <alignment horizontal="center" vertical="center" wrapText="1"/>
    </xf>
    <xf numFmtId="0" fontId="28" fillId="8" borderId="0" xfId="0" applyFont="1" applyFill="1" applyAlignment="1">
      <alignment vertical="center"/>
    </xf>
    <xf numFmtId="0" fontId="20" fillId="0" borderId="150" xfId="0" applyFont="1" applyBorder="1" applyAlignment="1">
      <alignment horizontal="right" vertical="center"/>
    </xf>
    <xf numFmtId="0" fontId="20" fillId="0" borderId="151" xfId="0" applyFont="1" applyBorder="1" applyAlignment="1">
      <alignment horizontal="right" vertical="center"/>
    </xf>
    <xf numFmtId="0" fontId="20" fillId="0" borderId="108" xfId="0" applyFont="1" applyBorder="1" applyAlignment="1">
      <alignment horizontal="right" vertical="center"/>
    </xf>
    <xf numFmtId="0" fontId="20" fillId="0" borderId="53" xfId="0" applyFont="1" applyBorder="1" applyAlignment="1">
      <alignment horizontal="left" vertical="center"/>
    </xf>
    <xf numFmtId="0" fontId="20" fillId="0" borderId="0" xfId="0" applyFont="1" applyAlignment="1">
      <alignment horizontal="center" vertical="center"/>
    </xf>
    <xf numFmtId="0" fontId="23" fillId="6" borderId="0" xfId="0" applyFont="1" applyFill="1" applyAlignment="1">
      <alignment horizontal="justify" vertical="center" wrapText="1"/>
    </xf>
    <xf numFmtId="0" fontId="11" fillId="0" borderId="142"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80" xfId="0" applyFont="1" applyBorder="1" applyAlignment="1">
      <alignment horizontal="center" vertical="center" wrapText="1"/>
    </xf>
    <xf numFmtId="0" fontId="18" fillId="5" borderId="89" xfId="0" applyFont="1" applyFill="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81" xfId="0" applyFont="1" applyBorder="1" applyAlignment="1">
      <alignment horizontal="center" vertical="center" wrapText="1"/>
    </xf>
    <xf numFmtId="0" fontId="18" fillId="4" borderId="97" xfId="0" applyFont="1" applyFill="1" applyBorder="1" applyAlignment="1">
      <alignment horizontal="center" vertical="center" wrapText="1"/>
    </xf>
    <xf numFmtId="0" fontId="11" fillId="2" borderId="142"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80" xfId="0" applyFont="1" applyFill="1" applyBorder="1" applyAlignment="1">
      <alignment horizontal="center" vertical="center" wrapText="1"/>
    </xf>
    <xf numFmtId="0" fontId="19" fillId="5" borderId="106" xfId="0" applyFont="1" applyFill="1" applyBorder="1" applyAlignment="1">
      <alignment horizontal="center" vertical="center" wrapText="1"/>
    </xf>
    <xf numFmtId="0" fontId="19" fillId="5" borderId="120" xfId="0" applyFont="1" applyFill="1" applyBorder="1" applyAlignment="1">
      <alignment horizontal="center" vertical="center" wrapText="1"/>
    </xf>
    <xf numFmtId="0" fontId="19" fillId="4" borderId="144" xfId="0" applyFont="1" applyFill="1" applyBorder="1" applyAlignment="1">
      <alignment horizontal="center" vertical="center" wrapText="1"/>
    </xf>
    <xf numFmtId="0" fontId="19" fillId="4" borderId="145" xfId="0"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143" xfId="0" applyFont="1" applyBorder="1" applyAlignment="1">
      <alignment horizontal="center" vertical="center" wrapText="1"/>
    </xf>
    <xf numFmtId="0" fontId="12" fillId="0" borderId="148" xfId="0" applyFont="1" applyBorder="1" applyAlignment="1">
      <alignment horizontal="center" vertical="center" wrapText="1"/>
    </xf>
    <xf numFmtId="0" fontId="12" fillId="0" borderId="6" xfId="0" applyFont="1" applyBorder="1" applyAlignment="1">
      <alignment horizontal="center" vertical="center" wrapText="1"/>
    </xf>
    <xf numFmtId="0" fontId="13" fillId="5" borderId="106" xfId="0" applyFont="1" applyFill="1" applyBorder="1" applyAlignment="1">
      <alignment horizontal="center" vertical="center" wrapText="1"/>
    </xf>
    <xf numFmtId="0" fontId="13" fillId="5" borderId="120" xfId="0" applyFont="1" applyFill="1" applyBorder="1" applyAlignment="1">
      <alignment horizontal="center" vertical="center" wrapText="1"/>
    </xf>
    <xf numFmtId="0" fontId="13" fillId="4" borderId="144" xfId="0" applyFont="1" applyFill="1" applyBorder="1" applyAlignment="1">
      <alignment horizontal="center" vertical="center" wrapText="1"/>
    </xf>
    <xf numFmtId="0" fontId="13" fillId="4" borderId="145" xfId="0" applyFont="1" applyFill="1" applyBorder="1" applyAlignment="1">
      <alignment horizontal="center" vertical="center" wrapText="1"/>
    </xf>
    <xf numFmtId="0" fontId="11" fillId="0" borderId="93" xfId="0" applyFont="1" applyBorder="1" applyAlignment="1">
      <alignment horizontal="center" vertical="center" wrapText="1"/>
    </xf>
    <xf numFmtId="0" fontId="13" fillId="0" borderId="94" xfId="0" applyFont="1" applyBorder="1" applyAlignment="1">
      <alignment horizontal="center" vertical="center" wrapText="1"/>
    </xf>
    <xf numFmtId="0" fontId="19" fillId="5" borderId="89"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2" xfId="0" applyFont="1" applyBorder="1" applyAlignment="1">
      <alignment horizontal="center" vertical="center" wrapText="1"/>
    </xf>
    <xf numFmtId="0" fontId="18" fillId="5" borderId="97" xfId="0" applyFont="1" applyFill="1" applyBorder="1" applyAlignment="1">
      <alignment horizontal="center" vertical="center" wrapText="1"/>
    </xf>
    <xf numFmtId="0" fontId="11" fillId="0" borderId="27" xfId="0" applyFont="1" applyBorder="1" applyAlignment="1">
      <alignment horizontal="center"/>
    </xf>
    <xf numFmtId="0" fontId="11" fillId="0" borderId="81" xfId="0" applyFont="1" applyBorder="1" applyAlignment="1">
      <alignment horizontal="center"/>
    </xf>
    <xf numFmtId="165" fontId="11" fillId="0" borderId="142" xfId="0" applyNumberFormat="1" applyFont="1" applyBorder="1" applyAlignment="1">
      <alignment horizontal="center" vertical="center" wrapText="1"/>
    </xf>
    <xf numFmtId="165" fontId="11" fillId="0" borderId="26" xfId="0" applyNumberFormat="1" applyFont="1" applyBorder="1" applyAlignment="1">
      <alignment horizontal="center" vertical="center" wrapText="1"/>
    </xf>
    <xf numFmtId="165" fontId="11" fillId="0" borderId="80" xfId="0" applyNumberFormat="1" applyFont="1" applyBorder="1" applyAlignment="1">
      <alignment horizontal="center" vertical="center" wrapText="1"/>
    </xf>
    <xf numFmtId="0" fontId="20" fillId="0" borderId="142" xfId="0" applyFont="1" applyBorder="1" applyAlignment="1">
      <alignment horizontal="right" vertical="center"/>
    </xf>
    <xf numFmtId="0" fontId="20" fillId="0" borderId="89" xfId="0" applyFont="1" applyBorder="1" applyAlignment="1">
      <alignment horizontal="right" vertical="center"/>
    </xf>
    <xf numFmtId="0" fontId="2" fillId="0" borderId="25"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05"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63" xfId="0" applyFont="1" applyBorder="1" applyAlignment="1">
      <alignment horizontal="center" vertical="center" wrapText="1"/>
    </xf>
    <xf numFmtId="0" fontId="3" fillId="0" borderId="6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2"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5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165" fontId="2" fillId="0" borderId="32"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2" fillId="0" borderId="7"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71"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7"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72"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85" xfId="0" applyFont="1" applyBorder="1" applyAlignment="1">
      <alignment horizontal="center" vertical="center" wrapText="1"/>
    </xf>
    <xf numFmtId="0" fontId="2" fillId="0" borderId="25" xfId="0" applyFont="1" applyBorder="1" applyAlignment="1">
      <alignment horizontal="center" vertical="top" wrapText="1"/>
    </xf>
    <xf numFmtId="0" fontId="2" fillId="0" borderId="38" xfId="0" applyFont="1" applyBorder="1" applyAlignment="1">
      <alignment horizontal="center" vertical="top" wrapText="1"/>
    </xf>
    <xf numFmtId="0" fontId="2" fillId="0" borderId="78" xfId="0" applyFont="1" applyBorder="1" applyAlignment="1">
      <alignment horizontal="center" vertical="top" wrapText="1"/>
    </xf>
    <xf numFmtId="0" fontId="4" fillId="0" borderId="53" xfId="0" applyFont="1" applyBorder="1" applyAlignment="1">
      <alignment horizontal="center" vertical="center" wrapText="1"/>
    </xf>
    <xf numFmtId="0" fontId="4" fillId="0" borderId="91" xfId="0" applyFont="1" applyBorder="1" applyAlignment="1">
      <alignment horizontal="center" vertical="center" wrapText="1"/>
    </xf>
    <xf numFmtId="0" fontId="4" fillId="0" borderId="57"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22" xfId="0" applyFont="1" applyBorder="1" applyAlignment="1">
      <alignment horizontal="center" vertical="center" wrapText="1"/>
    </xf>
    <xf numFmtId="0" fontId="8" fillId="0" borderId="0" xfId="0" applyFont="1" applyAlignment="1">
      <alignment horizontal="left" vertical="center" wrapText="1"/>
    </xf>
    <xf numFmtId="0" fontId="2" fillId="0" borderId="76" xfId="0" applyFont="1" applyBorder="1" applyAlignment="1">
      <alignment horizontal="center" vertical="center" wrapText="1"/>
    </xf>
    <xf numFmtId="0" fontId="2" fillId="0" borderId="75" xfId="0" applyFont="1" applyBorder="1" applyAlignment="1">
      <alignment horizontal="center" vertical="center" wrapText="1"/>
    </xf>
    <xf numFmtId="17" fontId="2" fillId="0" borderId="52" xfId="0" applyNumberFormat="1" applyFont="1" applyBorder="1" applyAlignment="1">
      <alignment horizontal="center" vertical="center" wrapText="1"/>
    </xf>
    <xf numFmtId="17" fontId="2" fillId="0" borderId="55" xfId="0" applyNumberFormat="1" applyFont="1" applyBorder="1" applyAlignment="1">
      <alignment horizontal="center" vertical="center"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3" fillId="0" borderId="65" xfId="0" applyFont="1" applyBorder="1" applyAlignment="1">
      <alignment horizontal="center" vertical="center" wrapText="1"/>
    </xf>
    <xf numFmtId="0" fontId="4" fillId="0" borderId="31" xfId="0" applyFont="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3" fillId="0" borderId="46" xfId="0" applyFont="1" applyBorder="1" applyAlignment="1">
      <alignment horizontal="center" vertical="center" wrapText="1"/>
    </xf>
    <xf numFmtId="0" fontId="2" fillId="0" borderId="73"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69" xfId="0" applyFont="1" applyBorder="1" applyAlignment="1">
      <alignment horizontal="center" vertical="center" wrapText="1"/>
    </xf>
    <xf numFmtId="0" fontId="2" fillId="0" borderId="72"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130"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2"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12"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131" xfId="0" applyFont="1" applyBorder="1" applyAlignment="1">
      <alignment horizontal="center" vertical="center" wrapText="1"/>
    </xf>
    <xf numFmtId="0" fontId="3" fillId="0" borderId="10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32" xfId="0" applyFont="1" applyBorder="1" applyAlignment="1">
      <alignment horizontal="center" vertical="center" wrapText="1"/>
    </xf>
    <xf numFmtId="0" fontId="6" fillId="0" borderId="123" xfId="0" applyFont="1" applyBorder="1" applyAlignment="1">
      <alignment horizontal="center" vertical="center" wrapText="1"/>
    </xf>
    <xf numFmtId="0" fontId="3" fillId="0" borderId="0" xfId="0" applyFont="1" applyAlignment="1">
      <alignment horizontal="center" vertical="center" wrapText="1"/>
    </xf>
    <xf numFmtId="0" fontId="6" fillId="0" borderId="4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55"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128"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2" xfId="0" applyFont="1" applyBorder="1" applyAlignment="1">
      <alignment horizontal="center" vertical="center" wrapText="1"/>
    </xf>
    <xf numFmtId="0" fontId="2" fillId="0" borderId="12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165" fontId="2" fillId="0" borderId="68" xfId="0" applyNumberFormat="1" applyFont="1" applyBorder="1" applyAlignment="1">
      <alignment horizontal="center" vertical="center" wrapText="1"/>
    </xf>
    <xf numFmtId="0" fontId="2" fillId="0" borderId="96"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2" fillId="0" borderId="64" xfId="0" applyFont="1" applyBorder="1" applyAlignment="1">
      <alignment horizontal="center" vertical="center" wrapText="1"/>
    </xf>
    <xf numFmtId="0" fontId="2" fillId="0" borderId="10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Alignment="1">
      <alignment horizontal="center" vertical="center" wrapText="1"/>
    </xf>
    <xf numFmtId="0" fontId="2" fillId="2" borderId="51" xfId="0" applyFont="1" applyFill="1" applyBorder="1" applyAlignment="1">
      <alignment horizontal="center" vertical="center" wrapText="1"/>
    </xf>
    <xf numFmtId="0" fontId="2" fillId="2" borderId="109" xfId="0" applyFont="1" applyFill="1" applyBorder="1" applyAlignment="1">
      <alignment horizontal="center" vertical="center" wrapText="1"/>
    </xf>
    <xf numFmtId="0" fontId="2" fillId="0" borderId="49" xfId="0" applyFont="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2" fillId="0" borderId="39" xfId="0" applyFont="1" applyBorder="1" applyAlignment="1">
      <alignment horizontal="center" vertical="center" wrapText="1"/>
    </xf>
    <xf numFmtId="0" fontId="2" fillId="0" borderId="0" xfId="0" applyFont="1" applyAlignment="1">
      <alignment horizontal="center" vertical="center" wrapText="1"/>
    </xf>
    <xf numFmtId="0" fontId="2" fillId="0" borderId="5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138" xfId="0" applyFont="1" applyBorder="1" applyAlignment="1">
      <alignment horizontal="center" vertical="center" wrapText="1"/>
    </xf>
    <xf numFmtId="0" fontId="9" fillId="0" borderId="118" xfId="0" applyFont="1" applyBorder="1" applyAlignment="1">
      <alignment horizontal="center" vertical="center" wrapText="1"/>
    </xf>
    <xf numFmtId="0" fontId="9" fillId="0" borderId="119" xfId="0" applyFont="1" applyBorder="1" applyAlignment="1">
      <alignment horizontal="center" vertical="center" wrapText="1"/>
    </xf>
    <xf numFmtId="0" fontId="3" fillId="0" borderId="135"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72" xfId="0" applyFont="1" applyBorder="1" applyAlignment="1">
      <alignment horizontal="center" vertical="center" wrapText="1"/>
    </xf>
    <xf numFmtId="0" fontId="7" fillId="0" borderId="2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0" xfId="0" applyFont="1" applyBorder="1" applyAlignment="1">
      <alignment horizontal="center" vertical="center" wrapText="1"/>
    </xf>
    <xf numFmtId="0" fontId="7" fillId="0" borderId="16"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2" xfId="0" applyFont="1" applyBorder="1" applyAlignment="1">
      <alignment horizontal="center" vertical="center" wrapText="1"/>
    </xf>
    <xf numFmtId="0" fontId="13" fillId="0" borderId="89"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23" xfId="0" applyFont="1" applyBorder="1" applyAlignment="1">
      <alignment horizontal="center" vertical="center" wrapText="1"/>
    </xf>
    <xf numFmtId="0" fontId="13" fillId="0" borderId="106"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139"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97" xfId="0" applyFont="1" applyBorder="1" applyAlignment="1">
      <alignment horizontal="center" vertical="center" wrapText="1"/>
    </xf>
    <xf numFmtId="0" fontId="14" fillId="0" borderId="14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80" xfId="0" applyFont="1" applyBorder="1" applyAlignment="1">
      <alignment horizontal="center" vertical="center" wrapText="1"/>
    </xf>
    <xf numFmtId="0" fontId="15" fillId="0" borderId="97" xfId="0" applyFont="1" applyBorder="1" applyAlignment="1">
      <alignment horizontal="center" vertical="center" wrapText="1"/>
    </xf>
    <xf numFmtId="0" fontId="12" fillId="0" borderId="89" xfId="0" applyFont="1" applyBorder="1" applyAlignment="1">
      <alignment horizontal="center" vertical="center" wrapText="1"/>
    </xf>
    <xf numFmtId="0" fontId="13" fillId="0" borderId="141" xfId="0" applyFont="1" applyBorder="1" applyAlignment="1">
      <alignment horizontal="center" vertical="center" wrapText="1"/>
    </xf>
    <xf numFmtId="0" fontId="11" fillId="0" borderId="89" xfId="0" applyFont="1" applyBorder="1" applyAlignment="1">
      <alignment horizontal="center" vertical="center"/>
    </xf>
    <xf numFmtId="0" fontId="11" fillId="0" borderId="23" xfId="0" applyFont="1" applyBorder="1" applyAlignment="1">
      <alignment horizontal="center"/>
    </xf>
    <xf numFmtId="0" fontId="11" fillId="0" borderId="132" xfId="0" applyFont="1" applyBorder="1" applyAlignment="1">
      <alignment horizontal="center" vertical="center" wrapText="1"/>
    </xf>
    <xf numFmtId="165" fontId="11" fillId="0" borderId="19" xfId="0" applyNumberFormat="1" applyFont="1" applyBorder="1" applyAlignment="1">
      <alignment horizontal="center" vertical="center" wrapText="1"/>
    </xf>
    <xf numFmtId="165" fontId="11" fillId="0" borderId="132" xfId="0" applyNumberFormat="1" applyFont="1" applyBorder="1" applyAlignment="1">
      <alignment horizontal="center" vertical="center" wrapText="1"/>
    </xf>
    <xf numFmtId="165" fontId="11" fillId="0" borderId="123" xfId="0" applyNumberFormat="1" applyFont="1" applyBorder="1" applyAlignment="1">
      <alignment horizontal="center" vertical="center" wrapText="1"/>
    </xf>
    <xf numFmtId="0" fontId="11" fillId="0" borderId="20" xfId="0" applyFont="1" applyBorder="1" applyAlignment="1">
      <alignment horizontal="center"/>
    </xf>
    <xf numFmtId="0" fontId="11" fillId="0" borderId="141" xfId="0" applyFont="1" applyBorder="1" applyAlignment="1">
      <alignment horizontal="center"/>
    </xf>
    <xf numFmtId="0" fontId="11" fillId="0" borderId="140" xfId="0" applyFont="1" applyBorder="1" applyAlignment="1">
      <alignment horizontal="center"/>
    </xf>
    <xf numFmtId="0" fontId="9" fillId="0" borderId="126" xfId="0" applyFont="1" applyBorder="1" applyAlignment="1">
      <alignment horizontal="left" vertical="center" wrapText="1"/>
    </xf>
    <xf numFmtId="0" fontId="9" fillId="0" borderId="0" xfId="0" applyFont="1" applyAlignment="1">
      <alignment horizontal="left" vertical="center" wrapText="1"/>
    </xf>
    <xf numFmtId="0" fontId="11" fillId="4" borderId="110" xfId="0" applyFont="1" applyFill="1" applyBorder="1" applyAlignment="1">
      <alignment horizontal="center" vertical="top" wrapText="1"/>
    </xf>
    <xf numFmtId="0" fontId="11" fillId="4" borderId="126" xfId="0" applyFont="1" applyFill="1" applyBorder="1" applyAlignment="1">
      <alignment horizontal="center" vertical="top" wrapText="1"/>
    </xf>
    <xf numFmtId="0" fontId="13" fillId="5" borderId="153" xfId="0" applyFont="1" applyFill="1" applyBorder="1" applyAlignment="1">
      <alignment horizontal="center" vertical="center" wrapText="1"/>
    </xf>
    <xf numFmtId="0" fontId="13" fillId="5" borderId="122" xfId="0" applyFont="1" applyFill="1" applyBorder="1" applyAlignment="1">
      <alignment horizontal="center" vertical="center" wrapText="1"/>
    </xf>
    <xf numFmtId="0" fontId="27" fillId="7" borderId="112" xfId="0" applyFont="1" applyFill="1" applyBorder="1" applyAlignment="1">
      <alignment horizontal="left" vertical="center" wrapText="1"/>
    </xf>
    <xf numFmtId="0" fontId="27" fillId="7" borderId="53" xfId="0" applyFont="1" applyFill="1" applyBorder="1" applyAlignment="1">
      <alignment horizontal="left" vertical="center" wrapText="1"/>
    </xf>
    <xf numFmtId="0" fontId="27" fillId="7" borderId="102" xfId="0" applyFont="1" applyFill="1" applyBorder="1" applyAlignment="1">
      <alignment horizontal="left" vertical="center" wrapText="1"/>
    </xf>
    <xf numFmtId="0" fontId="11" fillId="4" borderId="153" xfId="0" applyFont="1" applyFill="1" applyBorder="1" applyAlignment="1">
      <alignment horizontal="center" vertical="top" wrapText="1"/>
    </xf>
    <xf numFmtId="0" fontId="11" fillId="4" borderId="122" xfId="0" applyFont="1" applyFill="1" applyBorder="1" applyAlignment="1">
      <alignment horizontal="center" vertical="top" wrapText="1"/>
    </xf>
    <xf numFmtId="0" fontId="9" fillId="0" borderId="71" xfId="0" applyFont="1" applyBorder="1" applyAlignment="1">
      <alignment vertical="center" wrapText="1"/>
    </xf>
    <xf numFmtId="0" fontId="30" fillId="0" borderId="41" xfId="0" applyFont="1" applyBorder="1" applyAlignment="1">
      <alignment horizontal="right" vertical="center"/>
    </xf>
    <xf numFmtId="0" fontId="0" fillId="0" borderId="42" xfId="0" applyBorder="1" applyAlignment="1">
      <alignment horizontal="right" vertical="center"/>
    </xf>
    <xf numFmtId="0" fontId="0" fillId="0" borderId="12" xfId="0" applyBorder="1" applyAlignment="1">
      <alignment horizontal="right" vertical="center"/>
    </xf>
    <xf numFmtId="0" fontId="9" fillId="0" borderId="153" xfId="0" applyFont="1" applyBorder="1" applyAlignment="1">
      <alignment horizontal="center" vertical="center" wrapText="1"/>
    </xf>
    <xf numFmtId="0" fontId="29" fillId="8" borderId="133" xfId="0" applyFont="1" applyFill="1" applyBorder="1" applyAlignment="1">
      <alignment horizontal="center" vertical="center" wrapText="1"/>
    </xf>
    <xf numFmtId="0" fontId="31" fillId="8" borderId="133" xfId="0" applyFont="1" applyFill="1" applyBorder="1" applyAlignment="1">
      <alignment horizontal="center" vertical="center" wrapText="1"/>
    </xf>
    <xf numFmtId="0" fontId="0" fillId="8" borderId="133" xfId="0" applyFill="1" applyBorder="1" applyAlignment="1">
      <alignment horizontal="center" vertical="center" wrapText="1"/>
    </xf>
    <xf numFmtId="2" fontId="9" fillId="8" borderId="0" xfId="0" applyNumberFormat="1" applyFont="1" applyFill="1" applyAlignment="1">
      <alignment horizontal="center" vertical="center" wrapText="1"/>
    </xf>
    <xf numFmtId="0" fontId="46" fillId="0" borderId="0" xfId="0" applyFont="1" applyBorder="1" applyAlignment="1">
      <alignment wrapText="1"/>
    </xf>
    <xf numFmtId="0" fontId="26" fillId="0" borderId="0" xfId="0" applyFont="1" applyBorder="1" applyAlignment="1">
      <alignment vertical="center" wrapText="1"/>
    </xf>
    <xf numFmtId="0" fontId="46" fillId="0" borderId="0" xfId="0" applyFont="1" applyBorder="1" applyAlignment="1">
      <alignment vertical="center" wrapText="1"/>
    </xf>
    <xf numFmtId="0" fontId="45" fillId="0" borderId="0" xfId="0" applyFont="1" applyBorder="1" applyAlignment="1">
      <alignment vertical="center"/>
    </xf>
    <xf numFmtId="0" fontId="45" fillId="0" borderId="0" xfId="0" applyFont="1" applyBorder="1" applyAlignment="1">
      <alignment vertical="center" wrapText="1"/>
    </xf>
    <xf numFmtId="0" fontId="29" fillId="0" borderId="19" xfId="0" applyFont="1" applyBorder="1" applyAlignment="1">
      <alignment horizontal="center" vertical="center" wrapText="1"/>
    </xf>
    <xf numFmtId="0" fontId="9" fillId="0" borderId="97" xfId="0" applyNumberFormat="1" applyFont="1" applyBorder="1" applyAlignment="1">
      <alignment horizontal="center" vertical="center" wrapText="1"/>
    </xf>
    <xf numFmtId="0" fontId="0" fillId="0" borderId="0" xfId="0" applyFont="1" applyAlignment="1">
      <alignment wrapText="1"/>
    </xf>
    <xf numFmtId="0" fontId="21" fillId="0" borderId="89" xfId="0" applyFont="1" applyBorder="1" applyAlignment="1">
      <alignment horizontal="center" vertical="center" wrapText="1"/>
    </xf>
    <xf numFmtId="0" fontId="47" fillId="5" borderId="106" xfId="0" applyFont="1" applyFill="1" applyBorder="1" applyAlignment="1">
      <alignment horizontal="center" vertical="center" wrapText="1"/>
    </xf>
    <xf numFmtId="0" fontId="47" fillId="5" borderId="120" xfId="0" applyFont="1" applyFill="1" applyBorder="1" applyAlignment="1">
      <alignment horizontal="center" vertical="center" wrapText="1"/>
    </xf>
    <xf numFmtId="2" fontId="47" fillId="5" borderId="139" xfId="0" applyNumberFormat="1" applyFont="1" applyFill="1" applyBorder="1" applyAlignment="1">
      <alignment horizontal="center" vertical="center" wrapText="1"/>
    </xf>
    <xf numFmtId="0" fontId="21" fillId="0" borderId="97" xfId="0" applyFont="1" applyBorder="1" applyAlignment="1">
      <alignment horizontal="center" vertical="center" wrapText="1"/>
    </xf>
    <xf numFmtId="2" fontId="21" fillId="0" borderId="97" xfId="0" applyNumberFormat="1" applyFont="1" applyBorder="1" applyAlignment="1">
      <alignment horizontal="center" vertical="center" wrapText="1"/>
    </xf>
    <xf numFmtId="0" fontId="21" fillId="0" borderId="133" xfId="0" applyFont="1" applyBorder="1" applyAlignment="1">
      <alignment horizontal="center" vertical="center" wrapText="1"/>
    </xf>
    <xf numFmtId="0" fontId="21" fillId="4" borderId="110" xfId="0" applyFont="1" applyFill="1" applyBorder="1" applyAlignment="1">
      <alignment horizontal="center" vertical="top" wrapText="1"/>
    </xf>
    <xf numFmtId="0" fontId="21" fillId="4" borderId="126" xfId="0" applyFont="1" applyFill="1" applyBorder="1" applyAlignment="1">
      <alignment horizontal="center" vertical="top" wrapText="1"/>
    </xf>
    <xf numFmtId="0" fontId="21" fillId="4" borderId="145" xfId="0" applyFont="1" applyFill="1" applyBorder="1" applyAlignment="1">
      <alignment horizontal="center" vertical="top" wrapText="1"/>
    </xf>
    <xf numFmtId="2" fontId="21" fillId="4" borderId="134" xfId="0" applyNumberFormat="1" applyFont="1" applyFill="1" applyBorder="1" applyAlignment="1">
      <alignment horizontal="center" vertical="top" wrapText="1"/>
    </xf>
    <xf numFmtId="2" fontId="21" fillId="0" borderId="111" xfId="0" applyNumberFormat="1" applyFont="1" applyBorder="1" applyAlignment="1">
      <alignment horizontal="center" vertical="center" wrapText="1"/>
    </xf>
    <xf numFmtId="2" fontId="21" fillId="0" borderId="133" xfId="0" applyNumberFormat="1" applyFont="1" applyBorder="1" applyAlignment="1">
      <alignment horizontal="center" vertical="center" wrapText="1"/>
    </xf>
    <xf numFmtId="0" fontId="9" fillId="0" borderId="47" xfId="0" applyFont="1" applyBorder="1" applyAlignment="1">
      <alignment horizontal="center" vertical="center"/>
    </xf>
    <xf numFmtId="0" fontId="9" fillId="0" borderId="71" xfId="0" applyFont="1" applyBorder="1" applyAlignment="1">
      <alignment horizontal="center" vertical="center"/>
    </xf>
    <xf numFmtId="0" fontId="0" fillId="0" borderId="41" xfId="0" applyBorder="1" applyAlignment="1">
      <alignment wrapText="1"/>
    </xf>
    <xf numFmtId="2" fontId="0" fillId="0" borderId="11" xfId="0" applyNumberFormat="1" applyBorder="1" applyAlignment="1">
      <alignment wrapText="1"/>
    </xf>
    <xf numFmtId="0" fontId="48" fillId="0" borderId="42" xfId="0" applyFont="1" applyBorder="1" applyAlignment="1">
      <alignment horizontal="right"/>
    </xf>
    <xf numFmtId="0" fontId="48" fillId="0" borderId="12" xfId="0" applyFont="1" applyBorder="1" applyAlignment="1">
      <alignment horizontal="right"/>
    </xf>
    <xf numFmtId="0" fontId="42" fillId="0" borderId="0" xfId="0" applyFont="1" applyAlignment="1">
      <alignment horizontal="justify" vertical="center" wrapText="1"/>
    </xf>
    <xf numFmtId="0" fontId="28" fillId="7" borderId="57" xfId="0" applyFont="1" applyFill="1" applyBorder="1" applyAlignment="1">
      <alignment wrapText="1"/>
    </xf>
    <xf numFmtId="0" fontId="11" fillId="7" borderId="156" xfId="0" applyFont="1" applyFill="1" applyBorder="1" applyAlignment="1">
      <alignment horizontal="center" vertical="center" wrapText="1"/>
    </xf>
    <xf numFmtId="2" fontId="11" fillId="7" borderId="156" xfId="0" applyNumberFormat="1" applyFont="1" applyFill="1" applyBorder="1" applyAlignment="1">
      <alignment horizontal="center" vertical="center" wrapText="1"/>
    </xf>
    <xf numFmtId="2" fontId="11" fillId="7" borderId="140" xfId="0" applyNumberFormat="1" applyFont="1" applyFill="1" applyBorder="1" applyAlignment="1">
      <alignment horizontal="center" vertical="center" wrapText="1"/>
    </xf>
    <xf numFmtId="0" fontId="9" fillId="0" borderId="97" xfId="0" applyFont="1" applyBorder="1" applyAlignment="1">
      <alignment horizontal="left" vertical="center" wrapText="1"/>
    </xf>
    <xf numFmtId="0" fontId="21" fillId="7" borderId="156" xfId="0" applyFont="1" applyFill="1" applyBorder="1" applyAlignment="1">
      <alignment horizontal="center" vertical="center" wrapText="1"/>
    </xf>
    <xf numFmtId="2" fontId="21" fillId="7" borderId="156" xfId="0" applyNumberFormat="1" applyFont="1" applyFill="1" applyBorder="1" applyAlignment="1">
      <alignment horizontal="center" vertical="center" wrapText="1"/>
    </xf>
    <xf numFmtId="2" fontId="21" fillId="7" borderId="140" xfId="0" applyNumberFormat="1" applyFont="1" applyFill="1" applyBorder="1" applyAlignment="1">
      <alignment horizontal="center" vertical="center" wrapText="1"/>
    </xf>
    <xf numFmtId="0" fontId="28" fillId="7" borderId="57" xfId="0" applyFont="1" applyFill="1" applyBorder="1" applyAlignment="1">
      <alignment vertical="center" wrapText="1"/>
    </xf>
    <xf numFmtId="0" fontId="35" fillId="7" borderId="57" xfId="0" applyFont="1" applyFill="1" applyBorder="1" applyAlignment="1">
      <alignment wrapText="1"/>
    </xf>
    <xf numFmtId="2" fontId="21" fillId="4" borderId="111" xfId="0" applyNumberFormat="1" applyFont="1" applyFill="1" applyBorder="1" applyAlignment="1">
      <alignment horizontal="center" vertical="top" wrapText="1"/>
    </xf>
    <xf numFmtId="0" fontId="35" fillId="7" borderId="57" xfId="0" applyFont="1" applyFill="1" applyBorder="1" applyAlignment="1">
      <alignment horizontal="right" wrapText="1"/>
    </xf>
    <xf numFmtId="0" fontId="28" fillId="7" borderId="123" xfId="0" applyFont="1" applyFill="1" applyBorder="1" applyAlignment="1">
      <alignment horizontal="center" vertical="center" wrapText="1"/>
    </xf>
    <xf numFmtId="0" fontId="9" fillId="0" borderId="125" xfId="0" applyFont="1" applyBorder="1" applyAlignment="1">
      <alignment horizontal="center" vertical="center" wrapText="1"/>
    </xf>
    <xf numFmtId="0" fontId="9" fillId="0" borderId="133" xfId="0" applyFont="1" applyBorder="1" applyAlignment="1">
      <alignment horizontal="center" vertical="center" wrapText="1"/>
    </xf>
  </cellXfs>
  <cellStyles count="2">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1"/>
  <sheetViews>
    <sheetView view="pageBreakPreview" zoomScaleNormal="100" zoomScaleSheetLayoutView="100" workbookViewId="0">
      <selection activeCell="B10" sqref="B10"/>
    </sheetView>
  </sheetViews>
  <sheetFormatPr defaultRowHeight="14.4"/>
  <cols>
    <col min="1" max="1" width="4.5546875" customWidth="1"/>
    <col min="2" max="2" width="79.88671875" customWidth="1"/>
    <col min="3" max="3" width="5" customWidth="1"/>
    <col min="4" max="4" width="9.33203125" customWidth="1"/>
    <col min="5" max="6" width="8.33203125" customWidth="1"/>
    <col min="7" max="7" width="26.5546875" customWidth="1"/>
    <col min="8" max="8" width="9.33203125" bestFit="1" customWidth="1"/>
    <col min="9" max="9" width="11.44140625" bestFit="1" customWidth="1"/>
    <col min="10" max="10" width="38.5546875" customWidth="1"/>
  </cols>
  <sheetData>
    <row r="1" spans="1:11">
      <c r="G1" s="236" t="s">
        <v>1110</v>
      </c>
    </row>
    <row r="2" spans="1:11" ht="15" thickBot="1">
      <c r="G2" s="237" t="s">
        <v>1104</v>
      </c>
    </row>
    <row r="3" spans="1:11" s="147" customFormat="1" ht="50.1" customHeight="1" thickBot="1">
      <c r="A3" s="208" t="s">
        <v>0</v>
      </c>
      <c r="B3" s="209" t="s">
        <v>827</v>
      </c>
      <c r="C3" s="209" t="s">
        <v>2</v>
      </c>
      <c r="D3" s="210" t="s">
        <v>1100</v>
      </c>
      <c r="E3" s="211" t="s">
        <v>1101</v>
      </c>
      <c r="F3" s="220" t="s">
        <v>1102</v>
      </c>
      <c r="G3" s="148" t="s">
        <v>828</v>
      </c>
    </row>
    <row r="4" spans="1:11" s="147" customFormat="1" ht="10.8" thickBot="1">
      <c r="A4" s="148">
        <v>1</v>
      </c>
      <c r="B4" s="148">
        <v>2</v>
      </c>
      <c r="C4" s="148">
        <v>3</v>
      </c>
      <c r="D4" s="148">
        <v>4</v>
      </c>
      <c r="E4" s="148">
        <v>5</v>
      </c>
      <c r="F4" s="148">
        <v>6</v>
      </c>
      <c r="G4" s="148">
        <v>7</v>
      </c>
    </row>
    <row r="5" spans="1:11" s="147" customFormat="1" ht="13.5" customHeight="1" thickBot="1">
      <c r="A5" s="333" t="s">
        <v>3</v>
      </c>
      <c r="B5" s="334"/>
      <c r="C5" s="334"/>
      <c r="D5" s="334"/>
      <c r="E5" s="334"/>
      <c r="F5" s="334"/>
      <c r="G5" s="335"/>
    </row>
    <row r="6" spans="1:11" s="147" customFormat="1" ht="14.1" customHeight="1">
      <c r="A6" s="307" t="s">
        <v>4</v>
      </c>
      <c r="B6" s="336" t="s">
        <v>5</v>
      </c>
      <c r="C6" s="336"/>
      <c r="D6" s="336"/>
      <c r="E6" s="336"/>
      <c r="F6" s="221"/>
      <c r="G6" s="207"/>
    </row>
    <row r="7" spans="1:11" s="147" customFormat="1" ht="24.75" customHeight="1">
      <c r="A7" s="307"/>
      <c r="B7" s="182" t="s">
        <v>1071</v>
      </c>
      <c r="C7" s="149" t="s">
        <v>6</v>
      </c>
      <c r="D7" s="149">
        <v>1</v>
      </c>
      <c r="E7" s="150"/>
      <c r="F7" s="222"/>
      <c r="G7" s="337"/>
    </row>
    <row r="8" spans="1:11" s="147" customFormat="1" ht="14.1" customHeight="1">
      <c r="A8" s="307"/>
      <c r="B8" s="313" t="s">
        <v>7</v>
      </c>
      <c r="C8" s="313"/>
      <c r="D8" s="313"/>
      <c r="E8" s="313"/>
      <c r="F8" s="223"/>
      <c r="G8" s="337"/>
    </row>
    <row r="9" spans="1:11" s="147" customFormat="1" ht="14.1" customHeight="1">
      <c r="A9" s="307"/>
      <c r="B9" s="151" t="s">
        <v>8</v>
      </c>
      <c r="C9" s="149" t="s">
        <v>6</v>
      </c>
      <c r="D9" s="149">
        <v>1</v>
      </c>
      <c r="E9" s="152"/>
      <c r="F9" s="218"/>
      <c r="G9" s="337"/>
    </row>
    <row r="10" spans="1:11" s="147" customFormat="1" ht="14.1" customHeight="1">
      <c r="A10" s="307"/>
      <c r="B10" s="151" t="s">
        <v>9</v>
      </c>
      <c r="C10" s="149" t="s">
        <v>6</v>
      </c>
      <c r="D10" s="149">
        <v>1</v>
      </c>
      <c r="E10" s="152"/>
      <c r="F10" s="218"/>
      <c r="G10" s="337"/>
    </row>
    <row r="11" spans="1:11" s="147" customFormat="1" ht="14.1" customHeight="1">
      <c r="A11" s="307"/>
      <c r="B11" s="151" t="s">
        <v>11</v>
      </c>
      <c r="C11" s="149" t="s">
        <v>6</v>
      </c>
      <c r="D11" s="149">
        <v>1</v>
      </c>
      <c r="E11" s="152"/>
      <c r="F11" s="218"/>
      <c r="G11" s="337"/>
    </row>
    <row r="12" spans="1:11" s="147" customFormat="1" ht="14.1" customHeight="1">
      <c r="A12" s="307"/>
      <c r="B12" s="151" t="s">
        <v>13</v>
      </c>
      <c r="C12" s="149" t="s">
        <v>6</v>
      </c>
      <c r="D12" s="149">
        <v>1</v>
      </c>
      <c r="E12" s="152"/>
      <c r="F12" s="218"/>
      <c r="G12" s="337"/>
    </row>
    <row r="13" spans="1:11" s="147" customFormat="1" ht="14.1" customHeight="1">
      <c r="A13" s="307"/>
      <c r="B13" s="151" t="s">
        <v>15</v>
      </c>
      <c r="C13" s="149" t="s">
        <v>6</v>
      </c>
      <c r="D13" s="149">
        <v>1</v>
      </c>
      <c r="E13" s="152"/>
      <c r="F13" s="218"/>
      <c r="G13" s="337"/>
    </row>
    <row r="14" spans="1:11" s="147" customFormat="1" ht="14.1" customHeight="1" thickBot="1">
      <c r="A14" s="308"/>
      <c r="B14" s="153" t="s">
        <v>16</v>
      </c>
      <c r="C14" s="154" t="s">
        <v>6</v>
      </c>
      <c r="D14" s="149">
        <v>1</v>
      </c>
      <c r="E14" s="155"/>
      <c r="F14" s="219"/>
      <c r="G14" s="338"/>
    </row>
    <row r="15" spans="1:11" s="147" customFormat="1" ht="14.1" customHeight="1">
      <c r="A15" s="306" t="s">
        <v>19</v>
      </c>
      <c r="B15" s="309" t="s">
        <v>5</v>
      </c>
      <c r="C15" s="309"/>
      <c r="D15" s="309"/>
      <c r="E15" s="309"/>
      <c r="F15" s="224"/>
      <c r="G15" s="310"/>
    </row>
    <row r="16" spans="1:11" s="147" customFormat="1" ht="34.5" customHeight="1">
      <c r="A16" s="307"/>
      <c r="B16" s="182" t="s">
        <v>1072</v>
      </c>
      <c r="C16" s="149" t="s">
        <v>6</v>
      </c>
      <c r="D16" s="149">
        <v>1</v>
      </c>
      <c r="E16" s="152"/>
      <c r="F16" s="218"/>
      <c r="G16" s="311"/>
      <c r="K16" s="147" t="s">
        <v>20</v>
      </c>
    </row>
    <row r="17" spans="1:7" s="147" customFormat="1" ht="14.1" customHeight="1">
      <c r="A17" s="307"/>
      <c r="B17" s="313" t="s">
        <v>7</v>
      </c>
      <c r="C17" s="313"/>
      <c r="D17" s="313"/>
      <c r="E17" s="313"/>
      <c r="F17" s="223"/>
      <c r="G17" s="311"/>
    </row>
    <row r="18" spans="1:7" s="147" customFormat="1" ht="14.1" customHeight="1">
      <c r="A18" s="307"/>
      <c r="B18" s="151" t="s">
        <v>8</v>
      </c>
      <c r="C18" s="149" t="s">
        <v>6</v>
      </c>
      <c r="D18" s="149">
        <v>1</v>
      </c>
      <c r="E18" s="152"/>
      <c r="F18" s="218"/>
      <c r="G18" s="311"/>
    </row>
    <row r="19" spans="1:7" s="147" customFormat="1" ht="14.1" customHeight="1">
      <c r="A19" s="307"/>
      <c r="B19" s="151" t="s">
        <v>21</v>
      </c>
      <c r="C19" s="149" t="s">
        <v>6</v>
      </c>
      <c r="D19" s="149">
        <v>1</v>
      </c>
      <c r="E19" s="152"/>
      <c r="F19" s="218"/>
      <c r="G19" s="311"/>
    </row>
    <row r="20" spans="1:7" s="147" customFormat="1" ht="14.1" customHeight="1">
      <c r="A20" s="307"/>
      <c r="B20" s="151" t="s">
        <v>22</v>
      </c>
      <c r="C20" s="149" t="s">
        <v>6</v>
      </c>
      <c r="D20" s="149">
        <v>1</v>
      </c>
      <c r="E20" s="152"/>
      <c r="F20" s="218"/>
      <c r="G20" s="311"/>
    </row>
    <row r="21" spans="1:7" s="147" customFormat="1" ht="14.1" customHeight="1" thickBot="1">
      <c r="A21" s="308"/>
      <c r="B21" s="153" t="s">
        <v>13</v>
      </c>
      <c r="C21" s="154" t="s">
        <v>6</v>
      </c>
      <c r="D21" s="154">
        <v>1</v>
      </c>
      <c r="E21" s="155"/>
      <c r="F21" s="219"/>
      <c r="G21" s="312"/>
    </row>
    <row r="22" spans="1:7" s="147" customFormat="1" ht="15" customHeight="1">
      <c r="A22" s="306" t="s">
        <v>23</v>
      </c>
      <c r="B22" s="309" t="s">
        <v>5</v>
      </c>
      <c r="C22" s="309"/>
      <c r="D22" s="309"/>
      <c r="E22" s="309"/>
      <c r="F22" s="224"/>
      <c r="G22" s="310"/>
    </row>
    <row r="23" spans="1:7" s="147" customFormat="1" ht="26.25" customHeight="1" thickBot="1">
      <c r="A23" s="308"/>
      <c r="B23" s="156" t="s">
        <v>1073</v>
      </c>
      <c r="C23" s="154" t="s">
        <v>6</v>
      </c>
      <c r="D23" s="154">
        <v>1</v>
      </c>
      <c r="E23" s="155"/>
      <c r="F23" s="219"/>
      <c r="G23" s="312"/>
    </row>
    <row r="24" spans="1:7" s="147" customFormat="1" ht="15" customHeight="1">
      <c r="A24" s="339" t="s">
        <v>24</v>
      </c>
      <c r="B24" s="309" t="s">
        <v>5</v>
      </c>
      <c r="C24" s="309"/>
      <c r="D24" s="309"/>
      <c r="E24" s="309"/>
      <c r="F24" s="224"/>
      <c r="G24" s="310"/>
    </row>
    <row r="25" spans="1:7" s="147" customFormat="1" ht="20.399999999999999">
      <c r="A25" s="340"/>
      <c r="B25" s="151" t="s">
        <v>1074</v>
      </c>
      <c r="C25" s="149" t="s">
        <v>6</v>
      </c>
      <c r="D25" s="149">
        <v>1</v>
      </c>
      <c r="E25" s="152"/>
      <c r="F25" s="218"/>
      <c r="G25" s="311"/>
    </row>
    <row r="26" spans="1:7" s="147" customFormat="1" ht="14.1" customHeight="1">
      <c r="A26" s="340"/>
      <c r="B26" s="313" t="s">
        <v>7</v>
      </c>
      <c r="C26" s="313"/>
      <c r="D26" s="313"/>
      <c r="E26" s="313"/>
      <c r="F26" s="223"/>
      <c r="G26" s="311"/>
    </row>
    <row r="27" spans="1:7" s="147" customFormat="1" ht="14.1" customHeight="1">
      <c r="A27" s="340"/>
      <c r="B27" s="151" t="s">
        <v>8</v>
      </c>
      <c r="C27" s="149" t="s">
        <v>6</v>
      </c>
      <c r="D27" s="149">
        <v>1</v>
      </c>
      <c r="E27" s="152"/>
      <c r="F27" s="218"/>
      <c r="G27" s="311"/>
    </row>
    <row r="28" spans="1:7" s="147" customFormat="1" ht="14.1" customHeight="1">
      <c r="A28" s="340"/>
      <c r="B28" s="151" t="s">
        <v>25</v>
      </c>
      <c r="C28" s="149" t="s">
        <v>6</v>
      </c>
      <c r="D28" s="149">
        <v>1</v>
      </c>
      <c r="E28" s="152"/>
      <c r="F28" s="218"/>
      <c r="G28" s="311"/>
    </row>
    <row r="29" spans="1:7" s="147" customFormat="1" ht="14.1" customHeight="1">
      <c r="A29" s="340"/>
      <c r="B29" s="151" t="s">
        <v>13</v>
      </c>
      <c r="C29" s="149" t="s">
        <v>6</v>
      </c>
      <c r="D29" s="149">
        <v>1</v>
      </c>
      <c r="E29" s="152"/>
      <c r="F29" s="218"/>
      <c r="G29" s="311"/>
    </row>
    <row r="30" spans="1:7" s="147" customFormat="1" ht="14.1" customHeight="1" thickBot="1">
      <c r="A30" s="341"/>
      <c r="B30" s="153" t="s">
        <v>26</v>
      </c>
      <c r="C30" s="154" t="s">
        <v>6</v>
      </c>
      <c r="D30" s="154">
        <v>1</v>
      </c>
      <c r="E30" s="155"/>
      <c r="F30" s="219"/>
      <c r="G30" s="312"/>
    </row>
    <row r="31" spans="1:7" s="147" customFormat="1" ht="14.1" customHeight="1">
      <c r="A31" s="306" t="s">
        <v>27</v>
      </c>
      <c r="B31" s="309" t="s">
        <v>5</v>
      </c>
      <c r="C31" s="309"/>
      <c r="D31" s="309"/>
      <c r="E31" s="309"/>
      <c r="F31" s="224"/>
      <c r="G31" s="310"/>
    </row>
    <row r="32" spans="1:7" s="147" customFormat="1" ht="20.399999999999999">
      <c r="A32" s="307"/>
      <c r="B32" s="151" t="s">
        <v>1075</v>
      </c>
      <c r="C32" s="149" t="s">
        <v>6</v>
      </c>
      <c r="D32" s="149">
        <v>1</v>
      </c>
      <c r="E32" s="152"/>
      <c r="F32" s="218"/>
      <c r="G32" s="311"/>
    </row>
    <row r="33" spans="1:7" s="147" customFormat="1" ht="14.1" customHeight="1">
      <c r="A33" s="307"/>
      <c r="B33" s="313" t="s">
        <v>7</v>
      </c>
      <c r="C33" s="313"/>
      <c r="D33" s="313"/>
      <c r="E33" s="313"/>
      <c r="F33" s="223"/>
      <c r="G33" s="311"/>
    </row>
    <row r="34" spans="1:7" s="147" customFormat="1" ht="14.1" customHeight="1">
      <c r="A34" s="307"/>
      <c r="B34" s="151" t="s">
        <v>30</v>
      </c>
      <c r="C34" s="149" t="s">
        <v>6</v>
      </c>
      <c r="D34" s="149">
        <v>1</v>
      </c>
      <c r="E34" s="152"/>
      <c r="F34" s="218"/>
      <c r="G34" s="311"/>
    </row>
    <row r="35" spans="1:7" s="147" customFormat="1" ht="14.1" customHeight="1" thickBot="1">
      <c r="A35" s="308"/>
      <c r="B35" s="153" t="s">
        <v>13</v>
      </c>
      <c r="C35" s="154" t="s">
        <v>6</v>
      </c>
      <c r="D35" s="154">
        <v>1</v>
      </c>
      <c r="E35" s="155"/>
      <c r="F35" s="219"/>
      <c r="G35" s="312"/>
    </row>
    <row r="36" spans="1:7" s="147" customFormat="1" ht="14.1" customHeight="1">
      <c r="A36" s="306" t="s">
        <v>31</v>
      </c>
      <c r="B36" s="309" t="s">
        <v>5</v>
      </c>
      <c r="C36" s="309"/>
      <c r="D36" s="309"/>
      <c r="E36" s="309"/>
      <c r="F36" s="224"/>
      <c r="G36" s="310"/>
    </row>
    <row r="37" spans="1:7" s="147" customFormat="1" ht="26.25" customHeight="1">
      <c r="A37" s="307"/>
      <c r="B37" s="182" t="s">
        <v>1076</v>
      </c>
      <c r="C37" s="149" t="s">
        <v>6</v>
      </c>
      <c r="D37" s="149">
        <v>1</v>
      </c>
      <c r="E37" s="152"/>
      <c r="F37" s="218"/>
      <c r="G37" s="311"/>
    </row>
    <row r="38" spans="1:7" s="147" customFormat="1" ht="14.1" customHeight="1">
      <c r="A38" s="307"/>
      <c r="B38" s="313" t="s">
        <v>7</v>
      </c>
      <c r="C38" s="313"/>
      <c r="D38" s="313"/>
      <c r="E38" s="313"/>
      <c r="F38" s="223"/>
      <c r="G38" s="311"/>
    </row>
    <row r="39" spans="1:7" s="147" customFormat="1" ht="14.1" customHeight="1">
      <c r="A39" s="307"/>
      <c r="B39" s="151" t="s">
        <v>32</v>
      </c>
      <c r="C39" s="149" t="s">
        <v>6</v>
      </c>
      <c r="D39" s="149">
        <v>1</v>
      </c>
      <c r="E39" s="152"/>
      <c r="F39" s="218"/>
      <c r="G39" s="311"/>
    </row>
    <row r="40" spans="1:7" s="147" customFormat="1" ht="14.1" customHeight="1">
      <c r="A40" s="307"/>
      <c r="B40" s="151" t="s">
        <v>33</v>
      </c>
      <c r="C40" s="149" t="s">
        <v>6</v>
      </c>
      <c r="D40" s="149">
        <v>1</v>
      </c>
      <c r="E40" s="152"/>
      <c r="F40" s="218"/>
      <c r="G40" s="311"/>
    </row>
    <row r="41" spans="1:7" s="147" customFormat="1" ht="14.1" customHeight="1">
      <c r="A41" s="307"/>
      <c r="B41" s="151" t="s">
        <v>34</v>
      </c>
      <c r="C41" s="149" t="s">
        <v>6</v>
      </c>
      <c r="D41" s="231">
        <v>1</v>
      </c>
      <c r="E41" s="152"/>
      <c r="F41" s="218"/>
      <c r="G41" s="311"/>
    </row>
    <row r="42" spans="1:7" s="147" customFormat="1" ht="14.1" customHeight="1">
      <c r="A42" s="307"/>
      <c r="B42" s="151" t="s">
        <v>10</v>
      </c>
      <c r="C42" s="149" t="s">
        <v>6</v>
      </c>
      <c r="D42" s="149">
        <v>1</v>
      </c>
      <c r="E42" s="152"/>
      <c r="F42" s="218"/>
      <c r="G42" s="311"/>
    </row>
    <row r="43" spans="1:7" s="147" customFormat="1" ht="14.1" customHeight="1" thickBot="1">
      <c r="A43" s="308"/>
      <c r="B43" s="153" t="s">
        <v>35</v>
      </c>
      <c r="C43" s="154" t="s">
        <v>6</v>
      </c>
      <c r="D43" s="154">
        <v>1</v>
      </c>
      <c r="E43" s="155"/>
      <c r="F43" s="219"/>
      <c r="G43" s="312"/>
    </row>
    <row r="44" spans="1:7" s="147" customFormat="1" ht="14.1" customHeight="1">
      <c r="A44" s="306" t="s">
        <v>36</v>
      </c>
      <c r="B44" s="309" t="s">
        <v>5</v>
      </c>
      <c r="C44" s="309"/>
      <c r="D44" s="309"/>
      <c r="E44" s="309"/>
      <c r="F44" s="224"/>
      <c r="G44" s="310"/>
    </row>
    <row r="45" spans="1:7" s="147" customFormat="1" ht="30.75" customHeight="1">
      <c r="A45" s="307"/>
      <c r="B45" s="182" t="s">
        <v>1077</v>
      </c>
      <c r="C45" s="149" t="s">
        <v>6</v>
      </c>
      <c r="D45" s="149">
        <v>1</v>
      </c>
      <c r="E45" s="152"/>
      <c r="F45" s="218"/>
      <c r="G45" s="311"/>
    </row>
    <row r="46" spans="1:7" s="147" customFormat="1" ht="14.1" customHeight="1">
      <c r="A46" s="307"/>
      <c r="B46" s="313" t="s">
        <v>7</v>
      </c>
      <c r="C46" s="313"/>
      <c r="D46" s="313"/>
      <c r="E46" s="313"/>
      <c r="F46" s="223"/>
      <c r="G46" s="311"/>
    </row>
    <row r="47" spans="1:7" s="147" customFormat="1" ht="14.1" customHeight="1">
      <c r="A47" s="307"/>
      <c r="B47" s="151" t="s">
        <v>1093</v>
      </c>
      <c r="C47" s="149" t="s">
        <v>6</v>
      </c>
      <c r="D47" s="231">
        <v>1</v>
      </c>
      <c r="E47" s="152"/>
      <c r="F47" s="218"/>
      <c r="G47" s="311"/>
    </row>
    <row r="48" spans="1:7" s="147" customFormat="1" ht="14.1" customHeight="1">
      <c r="A48" s="307"/>
      <c r="B48" s="151" t="s">
        <v>1094</v>
      </c>
      <c r="C48" s="149" t="s">
        <v>6</v>
      </c>
      <c r="D48" s="231">
        <v>1</v>
      </c>
      <c r="E48" s="152"/>
      <c r="F48" s="218"/>
      <c r="G48" s="311"/>
    </row>
    <row r="49" spans="1:7" s="147" customFormat="1" ht="14.1" customHeight="1">
      <c r="A49" s="307"/>
      <c r="B49" s="151" t="s">
        <v>13</v>
      </c>
      <c r="C49" s="149" t="s">
        <v>6</v>
      </c>
      <c r="D49" s="231">
        <v>1</v>
      </c>
      <c r="E49" s="152"/>
      <c r="F49" s="218"/>
      <c r="G49" s="311"/>
    </row>
    <row r="50" spans="1:7" s="147" customFormat="1" ht="14.1" customHeight="1">
      <c r="A50" s="307"/>
      <c r="B50" s="151" t="s">
        <v>39</v>
      </c>
      <c r="C50" s="149" t="s">
        <v>40</v>
      </c>
      <c r="D50" s="231">
        <v>1</v>
      </c>
      <c r="E50" s="152"/>
      <c r="F50" s="218"/>
      <c r="G50" s="311"/>
    </row>
    <row r="51" spans="1:7" s="147" customFormat="1" ht="14.1" customHeight="1" thickBot="1">
      <c r="A51" s="308"/>
      <c r="B51" s="153" t="s">
        <v>1095</v>
      </c>
      <c r="C51" s="154" t="s">
        <v>6</v>
      </c>
      <c r="D51" s="232">
        <v>1</v>
      </c>
      <c r="E51" s="155"/>
      <c r="F51" s="219"/>
      <c r="G51" s="312"/>
    </row>
    <row r="52" spans="1:7" s="147" customFormat="1" ht="14.1" customHeight="1">
      <c r="A52" s="306" t="s">
        <v>42</v>
      </c>
      <c r="B52" s="309" t="s">
        <v>5</v>
      </c>
      <c r="C52" s="309"/>
      <c r="D52" s="309"/>
      <c r="E52" s="309"/>
      <c r="F52" s="224"/>
      <c r="G52" s="310"/>
    </row>
    <row r="53" spans="1:7" s="147" customFormat="1" ht="30" customHeight="1">
      <c r="A53" s="307"/>
      <c r="B53" s="182" t="s">
        <v>1078</v>
      </c>
      <c r="C53" s="149" t="s">
        <v>6</v>
      </c>
      <c r="D53" s="149">
        <v>1</v>
      </c>
      <c r="E53" s="152"/>
      <c r="F53" s="218"/>
      <c r="G53" s="311"/>
    </row>
    <row r="54" spans="1:7" s="147" customFormat="1" ht="14.1" customHeight="1">
      <c r="A54" s="307"/>
      <c r="B54" s="313" t="s">
        <v>7</v>
      </c>
      <c r="C54" s="313"/>
      <c r="D54" s="313"/>
      <c r="E54" s="313"/>
      <c r="F54" s="223"/>
      <c r="G54" s="311"/>
    </row>
    <row r="55" spans="1:7" s="147" customFormat="1" ht="14.1" customHeight="1" thickBot="1">
      <c r="A55" s="308"/>
      <c r="B55" s="153" t="s">
        <v>43</v>
      </c>
      <c r="C55" s="154" t="s">
        <v>6</v>
      </c>
      <c r="D55" s="154">
        <v>1</v>
      </c>
      <c r="E55" s="155"/>
      <c r="F55" s="219"/>
      <c r="G55" s="312"/>
    </row>
    <row r="56" spans="1:7" s="147" customFormat="1" ht="14.25" customHeight="1" thickBot="1">
      <c r="A56" s="321" t="s">
        <v>44</v>
      </c>
      <c r="B56" s="322"/>
      <c r="C56" s="322"/>
      <c r="D56" s="322"/>
      <c r="E56" s="322"/>
      <c r="F56" s="323"/>
      <c r="G56" s="324"/>
    </row>
    <row r="57" spans="1:7" s="147" customFormat="1" ht="14.1" customHeight="1">
      <c r="A57" s="306" t="s">
        <v>45</v>
      </c>
      <c r="B57" s="309" t="s">
        <v>5</v>
      </c>
      <c r="C57" s="309"/>
      <c r="D57" s="309"/>
      <c r="E57" s="309"/>
      <c r="F57" s="224"/>
      <c r="G57" s="310"/>
    </row>
    <row r="58" spans="1:7" s="147" customFormat="1" ht="25.5" customHeight="1">
      <c r="A58" s="307"/>
      <c r="B58" s="182" t="s">
        <v>1079</v>
      </c>
      <c r="C58" s="149" t="s">
        <v>6</v>
      </c>
      <c r="D58" s="149">
        <v>1</v>
      </c>
      <c r="E58" s="152"/>
      <c r="F58" s="218"/>
      <c r="G58" s="311"/>
    </row>
    <row r="59" spans="1:7" s="147" customFormat="1" ht="14.1" customHeight="1">
      <c r="A59" s="307"/>
      <c r="B59" s="313" t="s">
        <v>7</v>
      </c>
      <c r="C59" s="313"/>
      <c r="D59" s="313"/>
      <c r="E59" s="313"/>
      <c r="F59" s="223"/>
      <c r="G59" s="311"/>
    </row>
    <row r="60" spans="1:7" s="147" customFormat="1" ht="14.1" customHeight="1">
      <c r="A60" s="307"/>
      <c r="B60" s="151" t="s">
        <v>8</v>
      </c>
      <c r="C60" s="149" t="s">
        <v>6</v>
      </c>
      <c r="D60" s="149">
        <v>1</v>
      </c>
      <c r="E60" s="152"/>
      <c r="F60" s="218"/>
      <c r="G60" s="311"/>
    </row>
    <row r="61" spans="1:7" s="147" customFormat="1" ht="14.1" customHeight="1">
      <c r="A61" s="307"/>
      <c r="B61" s="151" t="s">
        <v>78</v>
      </c>
      <c r="C61" s="149" t="s">
        <v>6</v>
      </c>
      <c r="D61" s="149">
        <v>1</v>
      </c>
      <c r="E61" s="152"/>
      <c r="F61" s="218"/>
      <c r="G61" s="311"/>
    </row>
    <row r="62" spans="1:7" s="147" customFormat="1" ht="14.1" customHeight="1">
      <c r="A62" s="307"/>
      <c r="B62" s="151" t="s">
        <v>11</v>
      </c>
      <c r="C62" s="149" t="s">
        <v>6</v>
      </c>
      <c r="D62" s="149">
        <v>1</v>
      </c>
      <c r="E62" s="152"/>
      <c r="F62" s="218"/>
      <c r="G62" s="311"/>
    </row>
    <row r="63" spans="1:7" s="147" customFormat="1" ht="14.1" customHeight="1">
      <c r="A63" s="307"/>
      <c r="B63" s="151" t="s">
        <v>13</v>
      </c>
      <c r="C63" s="149" t="s">
        <v>6</v>
      </c>
      <c r="D63" s="149">
        <v>1</v>
      </c>
      <c r="E63" s="152"/>
      <c r="F63" s="218"/>
      <c r="G63" s="311"/>
    </row>
    <row r="64" spans="1:7" s="147" customFormat="1" ht="14.1" customHeight="1">
      <c r="A64" s="307"/>
      <c r="B64" s="151" t="s">
        <v>15</v>
      </c>
      <c r="C64" s="149" t="s">
        <v>6</v>
      </c>
      <c r="D64" s="149">
        <v>1</v>
      </c>
      <c r="E64" s="152"/>
      <c r="F64" s="218"/>
      <c r="G64" s="311"/>
    </row>
    <row r="65" spans="1:7" s="147" customFormat="1" ht="14.1" customHeight="1" thickBot="1">
      <c r="A65" s="308"/>
      <c r="B65" s="153" t="s">
        <v>16</v>
      </c>
      <c r="C65" s="154" t="s">
        <v>6</v>
      </c>
      <c r="D65" s="149">
        <v>1</v>
      </c>
      <c r="E65" s="155"/>
      <c r="F65" s="219"/>
      <c r="G65" s="312"/>
    </row>
    <row r="66" spans="1:7" s="147" customFormat="1" ht="14.1" customHeight="1">
      <c r="A66" s="306" t="s">
        <v>46</v>
      </c>
      <c r="B66" s="309" t="s">
        <v>5</v>
      </c>
      <c r="C66" s="309"/>
      <c r="D66" s="309"/>
      <c r="E66" s="309"/>
      <c r="F66" s="224"/>
      <c r="G66" s="310"/>
    </row>
    <row r="67" spans="1:7" s="147" customFormat="1" ht="25.5" customHeight="1">
      <c r="A67" s="307"/>
      <c r="B67" s="182" t="s">
        <v>1099</v>
      </c>
      <c r="C67" s="149" t="s">
        <v>6</v>
      </c>
      <c r="D67" s="149">
        <v>1</v>
      </c>
      <c r="E67" s="152"/>
      <c r="F67" s="218"/>
      <c r="G67" s="311"/>
    </row>
    <row r="68" spans="1:7" s="147" customFormat="1" ht="14.1" customHeight="1">
      <c r="A68" s="307"/>
      <c r="B68" s="313" t="s">
        <v>7</v>
      </c>
      <c r="C68" s="313"/>
      <c r="D68" s="313"/>
      <c r="E68" s="313"/>
      <c r="F68" s="223"/>
      <c r="G68" s="311"/>
    </row>
    <row r="69" spans="1:7" s="147" customFormat="1" ht="14.1" customHeight="1">
      <c r="A69" s="307"/>
      <c r="B69" s="151" t="s">
        <v>8</v>
      </c>
      <c r="C69" s="149" t="s">
        <v>6</v>
      </c>
      <c r="D69" s="149">
        <v>1</v>
      </c>
      <c r="E69" s="152"/>
      <c r="F69" s="218"/>
      <c r="G69" s="311"/>
    </row>
    <row r="70" spans="1:7" s="147" customFormat="1" ht="14.1" customHeight="1">
      <c r="A70" s="307"/>
      <c r="B70" s="151" t="s">
        <v>78</v>
      </c>
      <c r="C70" s="149" t="s">
        <v>6</v>
      </c>
      <c r="D70" s="149">
        <v>1</v>
      </c>
      <c r="E70" s="152"/>
      <c r="F70" s="218"/>
      <c r="G70" s="311"/>
    </row>
    <row r="71" spans="1:7" s="147" customFormat="1" ht="14.1" customHeight="1">
      <c r="A71" s="307"/>
      <c r="B71" s="151" t="s">
        <v>11</v>
      </c>
      <c r="C71" s="149" t="s">
        <v>6</v>
      </c>
      <c r="D71" s="149">
        <v>1</v>
      </c>
      <c r="E71" s="152"/>
      <c r="F71" s="218"/>
      <c r="G71" s="311"/>
    </row>
    <row r="72" spans="1:7" s="147" customFormat="1" ht="14.1" customHeight="1">
      <c r="A72" s="307"/>
      <c r="B72" s="151" t="s">
        <v>13</v>
      </c>
      <c r="C72" s="149" t="s">
        <v>6</v>
      </c>
      <c r="D72" s="149">
        <v>1</v>
      </c>
      <c r="E72" s="152"/>
      <c r="F72" s="218"/>
      <c r="G72" s="311"/>
    </row>
    <row r="73" spans="1:7" s="147" customFormat="1" ht="14.1" customHeight="1">
      <c r="A73" s="307"/>
      <c r="B73" s="151" t="s">
        <v>15</v>
      </c>
      <c r="C73" s="149" t="s">
        <v>6</v>
      </c>
      <c r="D73" s="149">
        <v>1</v>
      </c>
      <c r="E73" s="152"/>
      <c r="F73" s="218"/>
      <c r="G73" s="311"/>
    </row>
    <row r="74" spans="1:7" s="147" customFormat="1" ht="14.1" customHeight="1" thickBot="1">
      <c r="A74" s="308"/>
      <c r="B74" s="153" t="s">
        <v>16</v>
      </c>
      <c r="C74" s="154" t="s">
        <v>6</v>
      </c>
      <c r="D74" s="149">
        <v>1</v>
      </c>
      <c r="E74" s="155"/>
      <c r="F74" s="219"/>
      <c r="G74" s="312"/>
    </row>
    <row r="75" spans="1:7" s="147" customFormat="1" ht="14.1" customHeight="1">
      <c r="A75" s="306" t="s">
        <v>47</v>
      </c>
      <c r="B75" s="309" t="s">
        <v>5</v>
      </c>
      <c r="C75" s="309"/>
      <c r="D75" s="309"/>
      <c r="E75" s="309"/>
      <c r="F75" s="224"/>
      <c r="G75" s="310"/>
    </row>
    <row r="76" spans="1:7" s="147" customFormat="1" ht="25.5" customHeight="1">
      <c r="A76" s="307"/>
      <c r="B76" s="182" t="s">
        <v>1080</v>
      </c>
      <c r="C76" s="149" t="s">
        <v>6</v>
      </c>
      <c r="D76" s="149">
        <v>1</v>
      </c>
      <c r="E76" s="152"/>
      <c r="F76" s="218"/>
      <c r="G76" s="311"/>
    </row>
    <row r="77" spans="1:7" s="147" customFormat="1" ht="14.1" customHeight="1">
      <c r="A77" s="307"/>
      <c r="B77" s="313" t="s">
        <v>7</v>
      </c>
      <c r="C77" s="313"/>
      <c r="D77" s="313"/>
      <c r="E77" s="313"/>
      <c r="F77" s="223"/>
      <c r="G77" s="311"/>
    </row>
    <row r="78" spans="1:7" s="147" customFormat="1" ht="14.1" customHeight="1">
      <c r="A78" s="307"/>
      <c r="B78" s="151" t="s">
        <v>28</v>
      </c>
      <c r="C78" s="149" t="s">
        <v>6</v>
      </c>
      <c r="D78" s="149">
        <v>1</v>
      </c>
      <c r="E78" s="152"/>
      <c r="F78" s="218"/>
      <c r="G78" s="311"/>
    </row>
    <row r="79" spans="1:7" s="147" customFormat="1" ht="14.1" customHeight="1">
      <c r="A79" s="307"/>
      <c r="B79" s="151" t="s">
        <v>29</v>
      </c>
      <c r="C79" s="149" t="s">
        <v>6</v>
      </c>
      <c r="D79" s="149">
        <v>1</v>
      </c>
      <c r="E79" s="152"/>
      <c r="F79" s="218"/>
      <c r="G79" s="311"/>
    </row>
    <row r="80" spans="1:7" s="147" customFormat="1" ht="14.1" customHeight="1" thickBot="1">
      <c r="A80" s="308"/>
      <c r="B80" s="153" t="s">
        <v>13</v>
      </c>
      <c r="C80" s="154" t="s">
        <v>6</v>
      </c>
      <c r="D80" s="154">
        <v>1</v>
      </c>
      <c r="E80" s="155"/>
      <c r="F80" s="219"/>
      <c r="G80" s="312"/>
    </row>
    <row r="81" spans="1:12" s="147" customFormat="1" ht="15" customHeight="1">
      <c r="A81" s="306" t="s">
        <v>48</v>
      </c>
      <c r="B81" s="331" t="s">
        <v>5</v>
      </c>
      <c r="C81" s="331"/>
      <c r="D81" s="331"/>
      <c r="E81" s="331"/>
      <c r="F81" s="216"/>
      <c r="G81" s="310"/>
    </row>
    <row r="82" spans="1:12" s="147" customFormat="1" ht="24.75" customHeight="1">
      <c r="A82" s="307"/>
      <c r="B82" s="183" t="s">
        <v>1081</v>
      </c>
      <c r="C82" s="149" t="s">
        <v>6</v>
      </c>
      <c r="D82" s="149">
        <v>1</v>
      </c>
      <c r="E82" s="152"/>
      <c r="F82" s="218"/>
      <c r="G82" s="311"/>
    </row>
    <row r="83" spans="1:12" s="147" customFormat="1" ht="10.8">
      <c r="A83" s="307"/>
      <c r="B83" s="332" t="s">
        <v>7</v>
      </c>
      <c r="C83" s="332"/>
      <c r="D83" s="332"/>
      <c r="E83" s="332"/>
      <c r="F83" s="214"/>
      <c r="G83" s="311"/>
    </row>
    <row r="84" spans="1:12" s="147" customFormat="1" ht="10.199999999999999">
      <c r="A84" s="307"/>
      <c r="B84" s="151" t="s">
        <v>8</v>
      </c>
      <c r="C84" s="149" t="s">
        <v>6</v>
      </c>
      <c r="D84" s="149">
        <v>1</v>
      </c>
      <c r="E84" s="152"/>
      <c r="F84" s="218"/>
      <c r="G84" s="311"/>
    </row>
    <row r="85" spans="1:12" s="147" customFormat="1" ht="10.199999999999999">
      <c r="A85" s="307"/>
      <c r="B85" s="151" t="s">
        <v>21</v>
      </c>
      <c r="C85" s="149" t="s">
        <v>6</v>
      </c>
      <c r="D85" s="149">
        <v>1</v>
      </c>
      <c r="E85" s="152"/>
      <c r="F85" s="218"/>
      <c r="G85" s="311"/>
    </row>
    <row r="86" spans="1:12" s="147" customFormat="1" ht="10.8" thickBot="1">
      <c r="A86" s="308"/>
      <c r="B86" s="153" t="s">
        <v>13</v>
      </c>
      <c r="C86" s="154" t="s">
        <v>6</v>
      </c>
      <c r="D86" s="149">
        <v>1</v>
      </c>
      <c r="E86" s="155"/>
      <c r="F86" s="219"/>
      <c r="G86" s="312"/>
    </row>
    <row r="87" spans="1:12" s="147" customFormat="1" ht="15" customHeight="1">
      <c r="A87" s="306" t="s">
        <v>49</v>
      </c>
      <c r="B87" s="331" t="s">
        <v>5</v>
      </c>
      <c r="C87" s="331"/>
      <c r="D87" s="331"/>
      <c r="E87" s="331"/>
      <c r="F87" s="216"/>
      <c r="G87" s="310"/>
    </row>
    <row r="88" spans="1:12" s="147" customFormat="1" ht="27.75" customHeight="1" thickBot="1">
      <c r="A88" s="308"/>
      <c r="B88" s="184" t="s">
        <v>1082</v>
      </c>
      <c r="C88" s="154" t="s">
        <v>6</v>
      </c>
      <c r="D88" s="154">
        <v>1</v>
      </c>
      <c r="E88" s="155"/>
      <c r="F88" s="219"/>
      <c r="G88" s="312"/>
    </row>
    <row r="89" spans="1:12" s="147" customFormat="1" ht="15" customHeight="1">
      <c r="A89" s="306" t="s">
        <v>50</v>
      </c>
      <c r="B89" s="331" t="s">
        <v>5</v>
      </c>
      <c r="C89" s="331"/>
      <c r="D89" s="331"/>
      <c r="E89" s="331"/>
      <c r="F89" s="216"/>
      <c r="G89" s="310"/>
    </row>
    <row r="90" spans="1:12" s="147" customFormat="1" ht="24.75" customHeight="1">
      <c r="A90" s="307"/>
      <c r="B90" s="185" t="s">
        <v>1083</v>
      </c>
      <c r="C90" s="149" t="s">
        <v>6</v>
      </c>
      <c r="D90" s="149">
        <v>1</v>
      </c>
      <c r="E90" s="152"/>
      <c r="F90" s="218"/>
      <c r="G90" s="311"/>
    </row>
    <row r="91" spans="1:12" s="147" customFormat="1" ht="10.8">
      <c r="A91" s="307"/>
      <c r="B91" s="332" t="s">
        <v>7</v>
      </c>
      <c r="C91" s="332"/>
      <c r="D91" s="332"/>
      <c r="E91" s="332"/>
      <c r="F91" s="214"/>
      <c r="G91" s="311"/>
    </row>
    <row r="92" spans="1:12" s="147" customFormat="1" ht="10.199999999999999">
      <c r="A92" s="307"/>
      <c r="B92" s="151" t="s">
        <v>32</v>
      </c>
      <c r="C92" s="149" t="s">
        <v>6</v>
      </c>
      <c r="D92" s="149">
        <v>1</v>
      </c>
      <c r="E92" s="152"/>
      <c r="F92" s="218"/>
      <c r="G92" s="311"/>
      <c r="I92" s="158"/>
      <c r="J92" s="159"/>
      <c r="K92" s="159"/>
      <c r="L92" s="160"/>
    </row>
    <row r="93" spans="1:12" s="147" customFormat="1" ht="10.199999999999999">
      <c r="A93" s="307"/>
      <c r="B93" s="151" t="s">
        <v>33</v>
      </c>
      <c r="C93" s="149" t="s">
        <v>6</v>
      </c>
      <c r="D93" s="149">
        <v>1</v>
      </c>
      <c r="E93" s="152"/>
      <c r="F93" s="218"/>
      <c r="G93" s="311"/>
      <c r="I93" s="158"/>
      <c r="J93" s="159"/>
      <c r="K93" s="159"/>
      <c r="L93" s="160"/>
    </row>
    <row r="94" spans="1:12" s="147" customFormat="1" ht="10.199999999999999">
      <c r="A94" s="307"/>
      <c r="B94" s="151" t="s">
        <v>34</v>
      </c>
      <c r="C94" s="149" t="s">
        <v>6</v>
      </c>
      <c r="D94" s="149">
        <v>1</v>
      </c>
      <c r="E94" s="152"/>
      <c r="F94" s="218"/>
      <c r="G94" s="311"/>
      <c r="I94" s="158"/>
      <c r="J94" s="159"/>
      <c r="K94" s="159"/>
      <c r="L94" s="160"/>
    </row>
    <row r="95" spans="1:12" s="147" customFormat="1" ht="10.8" thickBot="1">
      <c r="A95" s="308"/>
      <c r="B95" s="153" t="s">
        <v>10</v>
      </c>
      <c r="C95" s="154" t="s">
        <v>6</v>
      </c>
      <c r="D95" s="149">
        <v>1</v>
      </c>
      <c r="E95" s="155"/>
      <c r="F95" s="219"/>
      <c r="G95" s="312"/>
      <c r="I95" s="158"/>
      <c r="J95" s="159"/>
      <c r="K95" s="159"/>
      <c r="L95" s="160"/>
    </row>
    <row r="96" spans="1:12" s="147" customFormat="1" ht="15" customHeight="1">
      <c r="A96" s="306" t="s">
        <v>51</v>
      </c>
      <c r="B96" s="317" t="s">
        <v>5</v>
      </c>
      <c r="C96" s="318"/>
      <c r="D96" s="318"/>
      <c r="E96" s="318"/>
      <c r="F96" s="217"/>
      <c r="G96" s="310"/>
      <c r="I96" s="158"/>
      <c r="J96" s="159"/>
      <c r="K96" s="159"/>
      <c r="L96" s="160"/>
    </row>
    <row r="97" spans="1:25" s="147" customFormat="1" ht="27" customHeight="1">
      <c r="A97" s="307"/>
      <c r="B97" s="185" t="s">
        <v>1084</v>
      </c>
      <c r="C97" s="149" t="s">
        <v>6</v>
      </c>
      <c r="D97" s="149">
        <v>1</v>
      </c>
      <c r="E97" s="152"/>
      <c r="F97" s="218"/>
      <c r="G97" s="311"/>
      <c r="I97" s="158"/>
      <c r="J97" s="159"/>
      <c r="K97" s="159"/>
      <c r="L97" s="160"/>
    </row>
    <row r="98" spans="1:25" s="147" customFormat="1" ht="10.8">
      <c r="A98" s="307"/>
      <c r="B98" s="319" t="s">
        <v>7</v>
      </c>
      <c r="C98" s="320"/>
      <c r="D98" s="320"/>
      <c r="E98" s="320"/>
      <c r="F98" s="215"/>
      <c r="G98" s="311"/>
      <c r="I98" s="158"/>
      <c r="J98" s="159"/>
      <c r="K98" s="159"/>
      <c r="L98" s="160"/>
    </row>
    <row r="99" spans="1:25" s="147" customFormat="1" ht="10.199999999999999">
      <c r="A99" s="307"/>
      <c r="B99" s="151" t="s">
        <v>37</v>
      </c>
      <c r="C99" s="149" t="s">
        <v>6</v>
      </c>
      <c r="D99" s="149">
        <v>1</v>
      </c>
      <c r="E99" s="152"/>
      <c r="F99" s="218"/>
      <c r="G99" s="311"/>
      <c r="I99" s="158"/>
      <c r="J99" s="159"/>
      <c r="K99" s="159"/>
      <c r="L99" s="160"/>
    </row>
    <row r="100" spans="1:25" s="147" customFormat="1" ht="10.199999999999999">
      <c r="A100" s="307"/>
      <c r="B100" s="151" t="s">
        <v>38</v>
      </c>
      <c r="C100" s="149" t="s">
        <v>6</v>
      </c>
      <c r="D100" s="149">
        <v>1</v>
      </c>
      <c r="E100" s="152"/>
      <c r="F100" s="218"/>
      <c r="G100" s="311"/>
      <c r="I100" s="158"/>
      <c r="J100" s="159"/>
      <c r="K100" s="159"/>
      <c r="L100" s="160"/>
    </row>
    <row r="101" spans="1:25" s="147" customFormat="1" ht="10.199999999999999">
      <c r="A101" s="307"/>
      <c r="B101" s="151" t="s">
        <v>13</v>
      </c>
      <c r="C101" s="149" t="s">
        <v>6</v>
      </c>
      <c r="D101" s="149">
        <v>1</v>
      </c>
      <c r="E101" s="152"/>
      <c r="F101" s="218"/>
      <c r="G101" s="311"/>
      <c r="H101" s="158"/>
      <c r="M101" s="160"/>
    </row>
    <row r="102" spans="1:25" s="147" customFormat="1" ht="10.199999999999999">
      <c r="A102" s="307"/>
      <c r="B102" s="151" t="s">
        <v>39</v>
      </c>
      <c r="C102" s="149" t="s">
        <v>40</v>
      </c>
      <c r="D102" s="149">
        <v>1</v>
      </c>
      <c r="E102" s="152"/>
      <c r="F102" s="218"/>
      <c r="G102" s="311"/>
      <c r="H102" s="158"/>
      <c r="M102" s="160"/>
    </row>
    <row r="103" spans="1:25" s="147" customFormat="1" ht="10.8" thickBot="1">
      <c r="A103" s="308"/>
      <c r="B103" s="153" t="s">
        <v>41</v>
      </c>
      <c r="C103" s="154" t="s">
        <v>6</v>
      </c>
      <c r="D103" s="149">
        <v>1</v>
      </c>
      <c r="E103" s="155"/>
      <c r="F103" s="219"/>
      <c r="G103" s="312"/>
      <c r="H103" s="158"/>
      <c r="M103" s="160"/>
    </row>
    <row r="104" spans="1:25" s="158" customFormat="1" ht="13.5" customHeight="1">
      <c r="A104" s="314" t="s">
        <v>52</v>
      </c>
      <c r="B104" s="317" t="s">
        <v>5</v>
      </c>
      <c r="C104" s="318"/>
      <c r="D104" s="318"/>
      <c r="E104" s="318"/>
      <c r="F104" s="217"/>
      <c r="G104" s="310"/>
      <c r="H104" s="147"/>
      <c r="I104" s="147"/>
      <c r="J104" s="147"/>
      <c r="K104" s="147"/>
      <c r="L104" s="147"/>
      <c r="M104" s="147"/>
      <c r="N104" s="161"/>
      <c r="O104" s="161"/>
      <c r="P104" s="161"/>
      <c r="Q104" s="161"/>
      <c r="R104" s="161"/>
      <c r="S104" s="161"/>
      <c r="W104" s="162"/>
      <c r="X104" s="163"/>
      <c r="Y104" s="164"/>
    </row>
    <row r="105" spans="1:25" s="158" customFormat="1" ht="25.5" customHeight="1">
      <c r="A105" s="315"/>
      <c r="B105" s="185" t="s">
        <v>1085</v>
      </c>
      <c r="C105" s="149" t="s">
        <v>6</v>
      </c>
      <c r="D105" s="149">
        <v>1</v>
      </c>
      <c r="E105" s="165"/>
      <c r="F105" s="225"/>
      <c r="G105" s="311"/>
      <c r="H105" s="147"/>
      <c r="I105" s="147"/>
      <c r="J105" s="147"/>
      <c r="K105" s="147"/>
      <c r="L105" s="147"/>
      <c r="M105" s="147"/>
      <c r="N105" s="161"/>
      <c r="O105" s="161"/>
      <c r="P105" s="161"/>
      <c r="Q105" s="161"/>
      <c r="R105" s="161"/>
      <c r="S105" s="161"/>
      <c r="W105" s="166"/>
      <c r="X105" s="167"/>
      <c r="Y105" s="159"/>
    </row>
    <row r="106" spans="1:25" s="158" customFormat="1" ht="10.8">
      <c r="A106" s="315"/>
      <c r="B106" s="319" t="s">
        <v>7</v>
      </c>
      <c r="C106" s="320"/>
      <c r="D106" s="320"/>
      <c r="E106" s="320"/>
      <c r="F106" s="215"/>
      <c r="G106" s="311"/>
      <c r="H106" s="147"/>
      <c r="I106" s="147"/>
      <c r="J106" s="147"/>
      <c r="K106" s="147"/>
      <c r="L106" s="147"/>
      <c r="M106" s="147"/>
      <c r="N106" s="161"/>
      <c r="O106" s="161"/>
      <c r="P106" s="161"/>
      <c r="Q106" s="161"/>
      <c r="R106" s="161"/>
      <c r="S106" s="161"/>
      <c r="W106" s="162"/>
      <c r="X106" s="168"/>
      <c r="Y106" s="169"/>
    </row>
    <row r="107" spans="1:25" s="158" customFormat="1" ht="16.5" customHeight="1">
      <c r="A107" s="315"/>
      <c r="B107" s="151" t="s">
        <v>37</v>
      </c>
      <c r="C107" s="149" t="s">
        <v>6</v>
      </c>
      <c r="D107" s="149">
        <v>1</v>
      </c>
      <c r="E107" s="165"/>
      <c r="F107" s="225"/>
      <c r="G107" s="311"/>
      <c r="H107" s="147"/>
      <c r="I107" s="147"/>
      <c r="J107" s="147"/>
      <c r="K107" s="147"/>
      <c r="L107" s="147"/>
      <c r="M107" s="147"/>
      <c r="N107" s="161"/>
      <c r="O107" s="161"/>
      <c r="P107" s="161"/>
      <c r="Q107" s="161"/>
      <c r="R107" s="161"/>
      <c r="S107" s="161"/>
      <c r="W107" s="166"/>
      <c r="X107" s="167"/>
      <c r="Y107" s="159"/>
    </row>
    <row r="108" spans="1:25" s="158" customFormat="1" ht="10.199999999999999">
      <c r="A108" s="315"/>
      <c r="B108" s="151" t="s">
        <v>1098</v>
      </c>
      <c r="C108" s="149" t="s">
        <v>6</v>
      </c>
      <c r="D108" s="149">
        <v>1</v>
      </c>
      <c r="E108" s="170"/>
      <c r="F108" s="226"/>
      <c r="G108" s="311"/>
      <c r="H108" s="147"/>
      <c r="I108" s="147"/>
      <c r="J108" s="147"/>
      <c r="K108" s="147"/>
      <c r="L108" s="147"/>
      <c r="M108" s="147"/>
      <c r="N108" s="161"/>
      <c r="O108" s="161"/>
      <c r="P108" s="161"/>
      <c r="Q108" s="161"/>
      <c r="R108" s="161"/>
      <c r="S108" s="161"/>
      <c r="W108" s="166"/>
      <c r="X108" s="167"/>
      <c r="Y108" s="159"/>
    </row>
    <row r="109" spans="1:25" s="158" customFormat="1" ht="10.199999999999999">
      <c r="A109" s="315"/>
      <c r="B109" s="151" t="s">
        <v>13</v>
      </c>
      <c r="C109" s="149" t="s">
        <v>6</v>
      </c>
      <c r="D109" s="149">
        <v>1</v>
      </c>
      <c r="E109" s="170"/>
      <c r="F109" s="226"/>
      <c r="G109" s="311"/>
      <c r="H109" s="147"/>
      <c r="I109" s="147"/>
      <c r="J109" s="147"/>
      <c r="K109" s="147"/>
      <c r="L109" s="147"/>
      <c r="M109" s="147"/>
      <c r="N109" s="161"/>
      <c r="O109" s="161"/>
      <c r="P109" s="161"/>
      <c r="Q109" s="161"/>
      <c r="R109" s="161"/>
      <c r="S109" s="161"/>
      <c r="W109" s="166"/>
      <c r="X109" s="167"/>
      <c r="Y109" s="159"/>
    </row>
    <row r="110" spans="1:25" s="158" customFormat="1" ht="15" customHeight="1">
      <c r="A110" s="315"/>
      <c r="B110" s="151" t="s">
        <v>53</v>
      </c>
      <c r="C110" s="149" t="s">
        <v>40</v>
      </c>
      <c r="D110" s="149">
        <v>1</v>
      </c>
      <c r="E110" s="170"/>
      <c r="F110" s="226"/>
      <c r="G110" s="311"/>
      <c r="H110" s="147"/>
      <c r="I110" s="147"/>
      <c r="J110" s="147"/>
      <c r="K110" s="147"/>
      <c r="L110" s="147"/>
      <c r="M110" s="147"/>
      <c r="N110" s="161"/>
      <c r="O110" s="161"/>
      <c r="P110" s="161"/>
      <c r="Q110" s="161"/>
      <c r="R110" s="161"/>
      <c r="S110" s="161"/>
      <c r="W110" s="166"/>
      <c r="X110" s="167"/>
      <c r="Y110" s="159"/>
    </row>
    <row r="111" spans="1:25" s="158" customFormat="1" ht="10.8" thickBot="1">
      <c r="A111" s="316"/>
      <c r="B111" s="153" t="s">
        <v>1097</v>
      </c>
      <c r="C111" s="154" t="s">
        <v>6</v>
      </c>
      <c r="D111" s="149">
        <v>1</v>
      </c>
      <c r="E111" s="171"/>
      <c r="F111" s="227"/>
      <c r="G111" s="312"/>
      <c r="H111" s="147"/>
      <c r="I111" s="147"/>
      <c r="J111" s="147"/>
      <c r="K111" s="147"/>
      <c r="L111" s="147"/>
      <c r="M111" s="147"/>
      <c r="N111" s="161"/>
      <c r="O111" s="161"/>
      <c r="P111" s="161"/>
      <c r="Q111" s="161"/>
      <c r="R111" s="161"/>
      <c r="S111" s="161"/>
      <c r="W111" s="166"/>
      <c r="X111" s="167"/>
      <c r="Y111" s="159"/>
    </row>
    <row r="112" spans="1:25" s="158" customFormat="1" ht="13.5" customHeight="1">
      <c r="A112" s="314" t="s">
        <v>1092</v>
      </c>
      <c r="B112" s="317" t="s">
        <v>5</v>
      </c>
      <c r="C112" s="318"/>
      <c r="D112" s="318"/>
      <c r="E112" s="318"/>
      <c r="F112" s="217"/>
      <c r="G112" s="310"/>
      <c r="H112" s="147"/>
      <c r="I112" s="147"/>
      <c r="J112" s="147"/>
      <c r="K112" s="147"/>
      <c r="L112" s="147"/>
      <c r="M112" s="147"/>
      <c r="N112" s="161"/>
      <c r="O112" s="161"/>
      <c r="P112" s="161"/>
      <c r="Q112" s="161"/>
      <c r="R112" s="161"/>
      <c r="S112" s="161"/>
      <c r="W112" s="162"/>
      <c r="X112" s="163"/>
      <c r="Y112" s="164"/>
    </row>
    <row r="113" spans="1:25" s="158" customFormat="1" ht="25.5" customHeight="1">
      <c r="A113" s="315"/>
      <c r="B113" s="185" t="s">
        <v>1096</v>
      </c>
      <c r="C113" s="149" t="s">
        <v>6</v>
      </c>
      <c r="D113" s="231">
        <v>1</v>
      </c>
      <c r="E113" s="165"/>
      <c r="F113" s="225"/>
      <c r="G113" s="311"/>
      <c r="H113" s="147"/>
      <c r="I113" s="147"/>
      <c r="J113" s="147"/>
      <c r="K113" s="147"/>
      <c r="L113" s="147"/>
      <c r="M113" s="147"/>
      <c r="N113" s="161"/>
      <c r="O113" s="161"/>
      <c r="P113" s="161"/>
      <c r="Q113" s="161"/>
      <c r="R113" s="161"/>
      <c r="S113" s="161"/>
      <c r="W113" s="166"/>
      <c r="X113" s="167"/>
      <c r="Y113" s="159"/>
    </row>
    <row r="114" spans="1:25" s="158" customFormat="1" ht="10.8">
      <c r="A114" s="315"/>
      <c r="B114" s="319" t="s">
        <v>7</v>
      </c>
      <c r="C114" s="320"/>
      <c r="D114" s="320"/>
      <c r="E114" s="320"/>
      <c r="F114" s="215"/>
      <c r="G114" s="311"/>
      <c r="H114" s="147"/>
      <c r="I114" s="147"/>
      <c r="J114" s="147"/>
      <c r="K114" s="147"/>
      <c r="L114" s="147"/>
      <c r="M114" s="147"/>
      <c r="N114" s="161"/>
      <c r="O114" s="161"/>
      <c r="P114" s="161"/>
      <c r="Q114" s="161"/>
      <c r="R114" s="161"/>
      <c r="S114" s="161"/>
      <c r="W114" s="162"/>
      <c r="X114" s="168"/>
      <c r="Y114" s="169"/>
    </row>
    <row r="115" spans="1:25" s="158" customFormat="1" ht="16.5" customHeight="1">
      <c r="A115" s="315"/>
      <c r="B115" s="151" t="s">
        <v>37</v>
      </c>
      <c r="C115" s="149" t="s">
        <v>6</v>
      </c>
      <c r="D115" s="149">
        <v>1</v>
      </c>
      <c r="E115" s="165"/>
      <c r="F115" s="225"/>
      <c r="G115" s="311"/>
      <c r="H115" s="147"/>
      <c r="I115" s="147"/>
      <c r="J115" s="147"/>
      <c r="K115" s="147"/>
      <c r="L115" s="147"/>
      <c r="M115" s="147"/>
      <c r="N115" s="161"/>
      <c r="O115" s="161"/>
      <c r="P115" s="161"/>
      <c r="Q115" s="161"/>
      <c r="R115" s="161"/>
      <c r="S115" s="161"/>
      <c r="W115" s="166"/>
      <c r="X115" s="167"/>
      <c r="Y115" s="159"/>
    </row>
    <row r="116" spans="1:25" s="158" customFormat="1" ht="10.199999999999999">
      <c r="A116" s="315"/>
      <c r="B116" s="151" t="s">
        <v>1098</v>
      </c>
      <c r="C116" s="149" t="s">
        <v>6</v>
      </c>
      <c r="D116" s="231">
        <v>1</v>
      </c>
      <c r="E116" s="170"/>
      <c r="F116" s="226"/>
      <c r="G116" s="311"/>
      <c r="H116" s="147"/>
      <c r="I116" s="147"/>
      <c r="J116" s="147"/>
      <c r="K116" s="147"/>
      <c r="L116" s="147"/>
      <c r="M116" s="147"/>
      <c r="N116" s="161"/>
      <c r="O116" s="161"/>
      <c r="P116" s="161"/>
      <c r="Q116" s="161"/>
      <c r="R116" s="161"/>
      <c r="S116" s="161"/>
      <c r="W116" s="166"/>
      <c r="X116" s="167"/>
      <c r="Y116" s="159"/>
    </row>
    <row r="117" spans="1:25" s="158" customFormat="1" ht="10.199999999999999">
      <c r="A117" s="315"/>
      <c r="B117" s="151" t="s">
        <v>13</v>
      </c>
      <c r="C117" s="149" t="s">
        <v>6</v>
      </c>
      <c r="D117" s="149">
        <v>1</v>
      </c>
      <c r="E117" s="170"/>
      <c r="F117" s="226"/>
      <c r="G117" s="311"/>
      <c r="H117" s="147"/>
      <c r="I117" s="147"/>
      <c r="J117" s="147"/>
      <c r="K117" s="147"/>
      <c r="L117" s="147"/>
      <c r="M117" s="147"/>
      <c r="N117" s="161"/>
      <c r="O117" s="161"/>
      <c r="P117" s="161"/>
      <c r="Q117" s="161"/>
      <c r="R117" s="161"/>
      <c r="S117" s="161"/>
      <c r="W117" s="166"/>
      <c r="X117" s="167"/>
      <c r="Y117" s="159"/>
    </row>
    <row r="118" spans="1:25" s="158" customFormat="1" ht="15" customHeight="1">
      <c r="A118" s="315"/>
      <c r="B118" s="151" t="s">
        <v>53</v>
      </c>
      <c r="C118" s="149" t="s">
        <v>40</v>
      </c>
      <c r="D118" s="149">
        <v>1</v>
      </c>
      <c r="E118" s="170">
        <v>3</v>
      </c>
      <c r="F118" s="226"/>
      <c r="G118" s="311"/>
      <c r="H118" s="147"/>
      <c r="I118" s="147"/>
      <c r="J118" s="147"/>
      <c r="K118" s="147"/>
      <c r="L118" s="147"/>
      <c r="M118" s="147"/>
      <c r="N118" s="161"/>
      <c r="O118" s="161"/>
      <c r="P118" s="161"/>
      <c r="Q118" s="161"/>
      <c r="R118" s="161"/>
      <c r="S118" s="161"/>
      <c r="W118" s="166"/>
      <c r="X118" s="167"/>
      <c r="Y118" s="159"/>
    </row>
    <row r="119" spans="1:25" s="158" customFormat="1" ht="10.8" thickBot="1">
      <c r="A119" s="316"/>
      <c r="B119" s="153" t="s">
        <v>1097</v>
      </c>
      <c r="C119" s="154" t="s">
        <v>6</v>
      </c>
      <c r="D119" s="154">
        <v>1</v>
      </c>
      <c r="E119" s="171"/>
      <c r="F119" s="227"/>
      <c r="G119" s="312"/>
      <c r="H119" s="147"/>
      <c r="I119" s="147"/>
      <c r="J119" s="147"/>
      <c r="K119" s="147"/>
      <c r="L119" s="147"/>
      <c r="M119" s="147"/>
      <c r="N119" s="161"/>
      <c r="O119" s="161"/>
      <c r="P119" s="161"/>
      <c r="Q119" s="161"/>
      <c r="R119" s="161"/>
      <c r="S119" s="161"/>
      <c r="W119" s="166"/>
      <c r="X119" s="167"/>
      <c r="Y119" s="159"/>
    </row>
    <row r="120" spans="1:25" s="147" customFormat="1" ht="13.5" customHeight="1" thickBot="1">
      <c r="A120" s="321" t="s">
        <v>1090</v>
      </c>
      <c r="B120" s="322"/>
      <c r="C120" s="322"/>
      <c r="D120" s="322"/>
      <c r="E120" s="322"/>
      <c r="F120" s="323"/>
      <c r="G120" s="324"/>
    </row>
    <row r="121" spans="1:25" s="147" customFormat="1" ht="15" customHeight="1">
      <c r="A121" s="306" t="s">
        <v>55</v>
      </c>
      <c r="B121" s="325" t="s">
        <v>5</v>
      </c>
      <c r="C121" s="326"/>
      <c r="D121" s="326"/>
      <c r="E121" s="326"/>
      <c r="F121" s="213"/>
      <c r="G121" s="310"/>
    </row>
    <row r="122" spans="1:25" s="147" customFormat="1" ht="30" customHeight="1">
      <c r="A122" s="307"/>
      <c r="B122" s="186" t="s">
        <v>1086</v>
      </c>
      <c r="C122" s="149" t="s">
        <v>6</v>
      </c>
      <c r="D122" s="149">
        <v>1</v>
      </c>
      <c r="E122" s="152"/>
      <c r="F122" s="218"/>
      <c r="G122" s="311"/>
    </row>
    <row r="123" spans="1:25" s="147" customFormat="1" ht="10.199999999999999">
      <c r="A123" s="307"/>
      <c r="B123" s="327" t="s">
        <v>7</v>
      </c>
      <c r="C123" s="328"/>
      <c r="D123" s="328"/>
      <c r="E123" s="328"/>
      <c r="F123" s="212"/>
      <c r="G123" s="311"/>
    </row>
    <row r="124" spans="1:25" s="147" customFormat="1" ht="10.199999999999999">
      <c r="A124" s="307"/>
      <c r="B124" s="151" t="s">
        <v>8</v>
      </c>
      <c r="C124" s="149" t="s">
        <v>6</v>
      </c>
      <c r="D124" s="149">
        <v>1</v>
      </c>
      <c r="E124" s="152"/>
      <c r="F124" s="218"/>
      <c r="G124" s="311"/>
    </row>
    <row r="125" spans="1:25" s="147" customFormat="1" ht="10.199999999999999">
      <c r="A125" s="307"/>
      <c r="B125" s="151" t="s">
        <v>10</v>
      </c>
      <c r="C125" s="149" t="s">
        <v>6</v>
      </c>
      <c r="D125" s="149">
        <v>1</v>
      </c>
      <c r="E125" s="152">
        <v>4</v>
      </c>
      <c r="F125" s="218"/>
      <c r="G125" s="311"/>
    </row>
    <row r="126" spans="1:25" s="147" customFormat="1" ht="10.199999999999999">
      <c r="A126" s="307"/>
      <c r="B126" s="151" t="s">
        <v>11</v>
      </c>
      <c r="C126" s="149" t="s">
        <v>6</v>
      </c>
      <c r="D126" s="149">
        <v>1</v>
      </c>
      <c r="E126" s="152"/>
      <c r="F126" s="218"/>
      <c r="G126" s="311"/>
    </row>
    <row r="127" spans="1:25" s="147" customFormat="1" ht="10.199999999999999">
      <c r="A127" s="307"/>
      <c r="B127" s="151" t="s">
        <v>13</v>
      </c>
      <c r="C127" s="149" t="s">
        <v>6</v>
      </c>
      <c r="D127" s="149">
        <v>1</v>
      </c>
      <c r="E127" s="152"/>
      <c r="F127" s="218"/>
      <c r="G127" s="311"/>
    </row>
    <row r="128" spans="1:25" s="147" customFormat="1" ht="10.199999999999999">
      <c r="A128" s="329"/>
      <c r="B128" s="233" t="s">
        <v>1103</v>
      </c>
      <c r="C128" s="149" t="s">
        <v>6</v>
      </c>
      <c r="D128" s="149">
        <v>1</v>
      </c>
      <c r="E128" s="234"/>
      <c r="F128" s="235"/>
      <c r="G128" s="330"/>
    </row>
    <row r="129" spans="1:7" s="147" customFormat="1" ht="10.8" thickBot="1">
      <c r="A129" s="308"/>
      <c r="B129" s="153" t="s">
        <v>15</v>
      </c>
      <c r="C129" s="154" t="s">
        <v>6</v>
      </c>
      <c r="D129" s="149">
        <v>1</v>
      </c>
      <c r="E129" s="155"/>
      <c r="F129" s="219"/>
      <c r="G129" s="312"/>
    </row>
    <row r="130" spans="1:7" s="147" customFormat="1" ht="15" customHeight="1">
      <c r="A130" s="306" t="s">
        <v>56</v>
      </c>
      <c r="B130" s="325" t="s">
        <v>5</v>
      </c>
      <c r="C130" s="326"/>
      <c r="D130" s="326"/>
      <c r="E130" s="326"/>
      <c r="F130" s="213"/>
      <c r="G130" s="310"/>
    </row>
    <row r="131" spans="1:7" s="147" customFormat="1" ht="24" customHeight="1">
      <c r="A131" s="307"/>
      <c r="B131" s="186" t="s">
        <v>1087</v>
      </c>
      <c r="C131" s="149" t="s">
        <v>6</v>
      </c>
      <c r="D131" s="149">
        <v>1</v>
      </c>
      <c r="E131" s="152"/>
      <c r="F131" s="218"/>
      <c r="G131" s="311"/>
    </row>
    <row r="132" spans="1:7" s="147" customFormat="1" ht="10.199999999999999">
      <c r="A132" s="307"/>
      <c r="B132" s="327" t="s">
        <v>7</v>
      </c>
      <c r="C132" s="328"/>
      <c r="D132" s="328"/>
      <c r="E132" s="328"/>
      <c r="F132" s="212"/>
      <c r="G132" s="311"/>
    </row>
    <row r="133" spans="1:7" s="147" customFormat="1" ht="10.199999999999999">
      <c r="A133" s="307"/>
      <c r="B133" s="151" t="s">
        <v>15</v>
      </c>
      <c r="C133" s="149" t="s">
        <v>6</v>
      </c>
      <c r="D133" s="149">
        <v>1</v>
      </c>
      <c r="E133" s="152">
        <v>1</v>
      </c>
      <c r="F133" s="218"/>
      <c r="G133" s="311"/>
    </row>
    <row r="134" spans="1:7" s="147" customFormat="1" ht="10.8" thickBot="1">
      <c r="A134" s="308"/>
      <c r="B134" s="153" t="s">
        <v>13</v>
      </c>
      <c r="C134" s="154" t="s">
        <v>6</v>
      </c>
      <c r="D134" s="154">
        <v>1</v>
      </c>
      <c r="E134" s="155"/>
      <c r="F134" s="219"/>
      <c r="G134" s="312"/>
    </row>
    <row r="135" spans="1:7" s="147" customFormat="1" ht="10.199999999999999">
      <c r="A135" s="342" t="s">
        <v>1105</v>
      </c>
      <c r="B135" s="343"/>
      <c r="C135" s="343"/>
      <c r="D135" s="343"/>
      <c r="E135" s="343"/>
      <c r="F135" s="238"/>
      <c r="G135" s="239"/>
    </row>
    <row r="136" spans="1:7" s="147" customFormat="1" ht="10.199999999999999">
      <c r="A136" s="240"/>
      <c r="B136" s="241"/>
      <c r="C136" s="241"/>
      <c r="D136" s="242"/>
      <c r="E136" s="243" t="s">
        <v>1106</v>
      </c>
      <c r="F136" s="207"/>
      <c r="G136" s="239"/>
    </row>
    <row r="137" spans="1:7" s="147" customFormat="1" ht="10.8" thickBot="1">
      <c r="A137" s="300" t="s">
        <v>1107</v>
      </c>
      <c r="B137" s="301"/>
      <c r="C137" s="301"/>
      <c r="D137" s="301"/>
      <c r="E137" s="302"/>
      <c r="F137" s="244"/>
      <c r="G137" s="239"/>
    </row>
    <row r="138" spans="1:7" s="147" customFormat="1" ht="10.199999999999999">
      <c r="A138" s="303" t="s">
        <v>1108</v>
      </c>
      <c r="B138" s="303"/>
      <c r="C138" s="229"/>
      <c r="D138" s="229"/>
      <c r="E138" s="229"/>
    </row>
    <row r="139" spans="1:7">
      <c r="A139" s="304" t="s">
        <v>1109</v>
      </c>
      <c r="B139" s="304"/>
      <c r="C139" s="304"/>
      <c r="D139" s="229"/>
      <c r="E139" s="229"/>
    </row>
    <row r="140" spans="1:7" s="228" customFormat="1" ht="50.25" customHeight="1">
      <c r="A140" s="305" t="s">
        <v>858</v>
      </c>
      <c r="B140" s="305"/>
      <c r="C140" s="305"/>
      <c r="D140" s="305"/>
      <c r="E140" s="305"/>
      <c r="F140" s="305"/>
      <c r="G140" s="305"/>
    </row>
    <row r="141" spans="1:7">
      <c r="A141" s="230"/>
      <c r="B141" s="230"/>
      <c r="C141" s="230"/>
      <c r="D141" s="230"/>
      <c r="E141" s="230"/>
      <c r="F141" s="230"/>
      <c r="G141" s="230"/>
    </row>
  </sheetData>
  <mergeCells count="82">
    <mergeCell ref="A135:E135"/>
    <mergeCell ref="G112:G119"/>
    <mergeCell ref="B114:E114"/>
    <mergeCell ref="A15:A21"/>
    <mergeCell ref="B15:E15"/>
    <mergeCell ref="G15:G21"/>
    <mergeCell ref="B17:E17"/>
    <mergeCell ref="A75:A80"/>
    <mergeCell ref="B75:E75"/>
    <mergeCell ref="G75:G80"/>
    <mergeCell ref="B77:E77"/>
    <mergeCell ref="A44:A51"/>
    <mergeCell ref="B44:E44"/>
    <mergeCell ref="G44:G51"/>
    <mergeCell ref="B46:E46"/>
    <mergeCell ref="A52:A55"/>
    <mergeCell ref="B52:E52"/>
    <mergeCell ref="A31:A35"/>
    <mergeCell ref="B31:E31"/>
    <mergeCell ref="G31:G35"/>
    <mergeCell ref="B33:E33"/>
    <mergeCell ref="A36:A43"/>
    <mergeCell ref="B36:E36"/>
    <mergeCell ref="G36:G43"/>
    <mergeCell ref="B38:E38"/>
    <mergeCell ref="G52:G55"/>
    <mergeCell ref="B54:E54"/>
    <mergeCell ref="A22:A23"/>
    <mergeCell ref="B22:E22"/>
    <mergeCell ref="G22:G23"/>
    <mergeCell ref="A24:A30"/>
    <mergeCell ref="B24:E24"/>
    <mergeCell ref="G24:G30"/>
    <mergeCell ref="B26:E26"/>
    <mergeCell ref="A5:G5"/>
    <mergeCell ref="A6:A14"/>
    <mergeCell ref="B6:E6"/>
    <mergeCell ref="G7:G14"/>
    <mergeCell ref="B8:E8"/>
    <mergeCell ref="A56:G56"/>
    <mergeCell ref="A57:A65"/>
    <mergeCell ref="B57:E57"/>
    <mergeCell ref="G57:G65"/>
    <mergeCell ref="B59:E59"/>
    <mergeCell ref="A112:A119"/>
    <mergeCell ref="B112:E112"/>
    <mergeCell ref="A81:A86"/>
    <mergeCell ref="B81:E81"/>
    <mergeCell ref="G81:G86"/>
    <mergeCell ref="B83:E83"/>
    <mergeCell ref="A87:A88"/>
    <mergeCell ref="B87:E87"/>
    <mergeCell ref="G87:G88"/>
    <mergeCell ref="A89:A95"/>
    <mergeCell ref="B89:E89"/>
    <mergeCell ref="G89:G95"/>
    <mergeCell ref="B91:E91"/>
    <mergeCell ref="A96:A103"/>
    <mergeCell ref="B96:E96"/>
    <mergeCell ref="G96:G103"/>
    <mergeCell ref="G130:G134"/>
    <mergeCell ref="B132:E132"/>
    <mergeCell ref="A121:A129"/>
    <mergeCell ref="B121:E121"/>
    <mergeCell ref="G121:G129"/>
    <mergeCell ref="B123:E123"/>
    <mergeCell ref="A137:E137"/>
    <mergeCell ref="A138:B138"/>
    <mergeCell ref="A139:C139"/>
    <mergeCell ref="A140:G140"/>
    <mergeCell ref="A66:A74"/>
    <mergeCell ref="B66:E66"/>
    <mergeCell ref="G66:G74"/>
    <mergeCell ref="B68:E68"/>
    <mergeCell ref="A104:A111"/>
    <mergeCell ref="B104:E104"/>
    <mergeCell ref="G104:G111"/>
    <mergeCell ref="B106:E106"/>
    <mergeCell ref="B98:E98"/>
    <mergeCell ref="A120:G120"/>
    <mergeCell ref="A130:A134"/>
    <mergeCell ref="B130:E130"/>
  </mergeCells>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484"/>
  <sheetViews>
    <sheetView topLeftCell="A1004" workbookViewId="0">
      <selection activeCell="A334" sqref="A334:H1029"/>
    </sheetView>
  </sheetViews>
  <sheetFormatPr defaultColWidth="9.109375" defaultRowHeight="13.2"/>
  <cols>
    <col min="1" max="1" width="7.44140625" style="2" customWidth="1"/>
    <col min="2" max="2" width="31.88671875" style="2" customWidth="1"/>
    <col min="3" max="3" width="9.88671875" style="2" customWidth="1"/>
    <col min="4" max="4" width="48.109375" style="2" customWidth="1"/>
    <col min="5" max="5" width="7.33203125" style="2" customWidth="1"/>
    <col min="6" max="6" width="10.109375" style="2" customWidth="1"/>
    <col min="7" max="7" width="12.109375" style="2" customWidth="1"/>
    <col min="8" max="8" width="11.6640625" style="4" customWidth="1"/>
    <col min="9" max="9" width="9.109375" style="2"/>
    <col min="10" max="10" width="9.33203125" style="2" bestFit="1" customWidth="1"/>
    <col min="11" max="11" width="11.44140625" style="2" bestFit="1" customWidth="1"/>
    <col min="12" max="12" width="38.5546875" style="2" customWidth="1"/>
    <col min="13" max="16384" width="9.109375" style="2"/>
  </cols>
  <sheetData>
    <row r="1" spans="1:8">
      <c r="G1" s="3" t="s">
        <v>492</v>
      </c>
    </row>
    <row r="2" spans="1:8" ht="13.8" thickBot="1"/>
    <row r="3" spans="1:8" ht="40.799999999999997" thickTop="1" thickBot="1">
      <c r="A3" s="5" t="s">
        <v>0</v>
      </c>
      <c r="B3" s="489" t="s">
        <v>1</v>
      </c>
      <c r="C3" s="489"/>
      <c r="D3" s="6" t="s">
        <v>687</v>
      </c>
      <c r="E3" s="6" t="s">
        <v>2</v>
      </c>
      <c r="F3" s="1" t="s">
        <v>496</v>
      </c>
      <c r="G3" s="7" t="s">
        <v>493</v>
      </c>
      <c r="H3" s="8" t="s">
        <v>494</v>
      </c>
    </row>
    <row r="4" spans="1:8" ht="13.8" thickBot="1">
      <c r="A4" s="66">
        <v>1</v>
      </c>
      <c r="B4" s="490">
        <v>2</v>
      </c>
      <c r="C4" s="490"/>
      <c r="D4" s="45">
        <v>2</v>
      </c>
      <c r="E4" s="45">
        <v>3</v>
      </c>
      <c r="F4" s="9">
        <v>4</v>
      </c>
      <c r="G4" s="10">
        <v>5</v>
      </c>
      <c r="H4" s="11">
        <v>6</v>
      </c>
    </row>
    <row r="5" spans="1:8" ht="13.8" thickBot="1">
      <c r="A5" s="491" t="s">
        <v>3</v>
      </c>
      <c r="B5" s="491"/>
      <c r="C5" s="491"/>
      <c r="D5" s="491"/>
      <c r="E5" s="491"/>
      <c r="F5" s="492"/>
      <c r="G5" s="12"/>
      <c r="H5" s="13"/>
    </row>
    <row r="6" spans="1:8" ht="92.25" customHeight="1" thickTop="1" thickBot="1">
      <c r="A6" s="357" t="s">
        <v>4</v>
      </c>
      <c r="B6" s="141" t="s">
        <v>819</v>
      </c>
      <c r="C6" s="142"/>
      <c r="D6" s="493"/>
      <c r="E6" s="494"/>
      <c r="F6" s="495"/>
      <c r="G6" s="14"/>
      <c r="H6" s="15"/>
    </row>
    <row r="7" spans="1:8" ht="14.4" thickTop="1" thickBot="1">
      <c r="A7" s="357"/>
      <c r="B7" s="143"/>
      <c r="C7" s="144"/>
      <c r="D7" s="48" t="s">
        <v>597</v>
      </c>
      <c r="E7" s="49" t="s">
        <v>6</v>
      </c>
      <c r="F7" s="50">
        <v>3</v>
      </c>
      <c r="G7" s="17"/>
      <c r="H7" s="18"/>
    </row>
    <row r="8" spans="1:8" ht="14.4" thickTop="1" thickBot="1">
      <c r="A8" s="357"/>
      <c r="B8" s="145"/>
      <c r="C8" s="146"/>
      <c r="D8" s="51" t="s">
        <v>18</v>
      </c>
      <c r="E8" s="51" t="s">
        <v>17</v>
      </c>
      <c r="F8" s="51">
        <v>3</v>
      </c>
      <c r="G8" s="17"/>
      <c r="H8" s="18"/>
    </row>
    <row r="9" spans="1:8" ht="84.75" customHeight="1" thickBot="1">
      <c r="A9" s="361" t="s">
        <v>19</v>
      </c>
      <c r="B9" s="498"/>
      <c r="C9" s="499"/>
      <c r="D9" s="500" t="s">
        <v>682</v>
      </c>
      <c r="E9" s="500"/>
      <c r="F9" s="501"/>
      <c r="G9" s="17"/>
      <c r="H9" s="18"/>
    </row>
    <row r="10" spans="1:8">
      <c r="A10" s="365"/>
      <c r="B10" s="473"/>
      <c r="C10" s="474"/>
      <c r="D10" s="48" t="s">
        <v>597</v>
      </c>
      <c r="E10" s="49" t="s">
        <v>6</v>
      </c>
      <c r="F10" s="50">
        <v>3</v>
      </c>
      <c r="G10" s="17"/>
      <c r="H10" s="18"/>
    </row>
    <row r="11" spans="1:8" ht="13.8" thickBot="1">
      <c r="A11" s="365"/>
      <c r="B11" s="473"/>
      <c r="C11" s="474"/>
      <c r="D11" s="51" t="s">
        <v>18</v>
      </c>
      <c r="E11" s="51" t="s">
        <v>17</v>
      </c>
      <c r="F11" s="51">
        <v>3</v>
      </c>
      <c r="G11" s="17"/>
      <c r="H11" s="18"/>
    </row>
    <row r="12" spans="1:8" ht="13.8" thickBot="1">
      <c r="A12" s="361" t="s">
        <v>23</v>
      </c>
      <c r="B12" s="498"/>
      <c r="C12" s="499"/>
      <c r="D12" s="374"/>
      <c r="E12" s="374"/>
      <c r="F12" s="375"/>
      <c r="G12" s="17"/>
      <c r="H12" s="18"/>
    </row>
    <row r="13" spans="1:8" ht="64.5" customHeight="1" thickBot="1">
      <c r="A13" s="365"/>
      <c r="B13" s="473"/>
      <c r="C13" s="474"/>
      <c r="D13" s="351" t="s">
        <v>683</v>
      </c>
      <c r="E13" s="352"/>
      <c r="F13" s="353"/>
      <c r="G13" s="17"/>
      <c r="H13" s="18"/>
    </row>
    <row r="14" spans="1:8" ht="15" customHeight="1">
      <c r="A14" s="365"/>
      <c r="B14" s="58"/>
      <c r="C14" s="59"/>
      <c r="D14" s="48" t="s">
        <v>597</v>
      </c>
      <c r="E14" s="49" t="s">
        <v>6</v>
      </c>
      <c r="F14" s="50">
        <v>3</v>
      </c>
      <c r="G14" s="17"/>
      <c r="H14" s="18"/>
    </row>
    <row r="15" spans="1:8" ht="15.75" customHeight="1" thickBot="1">
      <c r="A15" s="371"/>
      <c r="B15" s="58"/>
      <c r="C15" s="59"/>
      <c r="D15" s="51" t="s">
        <v>18</v>
      </c>
      <c r="E15" s="51" t="s">
        <v>17</v>
      </c>
      <c r="F15" s="51">
        <v>3</v>
      </c>
      <c r="G15" s="17"/>
      <c r="H15" s="18"/>
    </row>
    <row r="16" spans="1:8" ht="90.75" customHeight="1" thickTop="1" thickBot="1">
      <c r="A16" s="497"/>
      <c r="B16" s="473"/>
      <c r="C16" s="474"/>
      <c r="D16" s="351" t="s">
        <v>377</v>
      </c>
      <c r="E16" s="352"/>
      <c r="F16" s="353"/>
      <c r="G16" s="17"/>
      <c r="H16" s="18"/>
    </row>
    <row r="17" spans="1:8" ht="14.4" thickTop="1" thickBot="1">
      <c r="A17" s="497"/>
      <c r="B17" s="473"/>
      <c r="C17" s="474"/>
      <c r="D17" s="48" t="s">
        <v>597</v>
      </c>
      <c r="E17" s="49" t="s">
        <v>6</v>
      </c>
      <c r="F17" s="50">
        <v>3</v>
      </c>
      <c r="G17" s="17"/>
      <c r="H17" s="18"/>
    </row>
    <row r="18" spans="1:8" ht="14.4" thickTop="1" thickBot="1">
      <c r="A18" s="497"/>
      <c r="B18" s="473"/>
      <c r="C18" s="474"/>
      <c r="D18" s="51" t="s">
        <v>18</v>
      </c>
      <c r="E18" s="51" t="s">
        <v>17</v>
      </c>
      <c r="F18" s="51">
        <v>3</v>
      </c>
      <c r="G18" s="17"/>
      <c r="H18" s="18"/>
    </row>
    <row r="19" spans="1:8" ht="64.5" customHeight="1" thickBot="1">
      <c r="A19" s="414"/>
      <c r="B19" s="473"/>
      <c r="C19" s="474"/>
      <c r="D19" s="402" t="s">
        <v>378</v>
      </c>
      <c r="E19" s="403"/>
      <c r="F19" s="404"/>
      <c r="G19" s="17"/>
      <c r="H19" s="18"/>
    </row>
    <row r="20" spans="1:8">
      <c r="A20" s="414"/>
      <c r="B20" s="473"/>
      <c r="C20" s="474"/>
      <c r="D20" s="48" t="s">
        <v>597</v>
      </c>
      <c r="E20" s="49" t="s">
        <v>6</v>
      </c>
      <c r="F20" s="50">
        <v>3</v>
      </c>
      <c r="G20" s="17"/>
      <c r="H20" s="18"/>
    </row>
    <row r="21" spans="1:8" ht="13.8" thickBot="1">
      <c r="A21" s="414"/>
      <c r="B21" s="473"/>
      <c r="C21" s="474"/>
      <c r="D21" s="51" t="s">
        <v>18</v>
      </c>
      <c r="E21" s="51" t="s">
        <v>17</v>
      </c>
      <c r="F21" s="51">
        <v>3</v>
      </c>
      <c r="G21" s="17"/>
      <c r="H21" s="18"/>
    </row>
    <row r="22" spans="1:8" ht="62.25" customHeight="1" thickBot="1">
      <c r="A22" s="486"/>
      <c r="B22" s="358"/>
      <c r="C22" s="359"/>
      <c r="D22" s="19" t="s">
        <v>684</v>
      </c>
      <c r="E22" s="45" t="s">
        <v>6</v>
      </c>
      <c r="F22" s="9">
        <v>2</v>
      </c>
      <c r="G22" s="17"/>
      <c r="H22" s="18"/>
    </row>
    <row r="23" spans="1:8" ht="13.8" thickBot="1">
      <c r="A23" s="486"/>
      <c r="B23" s="358"/>
      <c r="C23" s="359"/>
      <c r="D23" s="48" t="s">
        <v>597</v>
      </c>
      <c r="E23" s="49" t="s">
        <v>6</v>
      </c>
      <c r="F23" s="50">
        <v>3</v>
      </c>
      <c r="G23" s="17"/>
      <c r="H23" s="18"/>
    </row>
    <row r="24" spans="1:8" ht="13.8" thickBot="1">
      <c r="A24" s="486"/>
      <c r="B24" s="358"/>
      <c r="C24" s="359"/>
      <c r="D24" s="51" t="s">
        <v>18</v>
      </c>
      <c r="E24" s="51" t="s">
        <v>17</v>
      </c>
      <c r="F24" s="51">
        <v>3</v>
      </c>
      <c r="G24" s="17"/>
      <c r="H24" s="18"/>
    </row>
    <row r="25" spans="1:8" ht="78" customHeight="1" thickBot="1">
      <c r="A25" s="486"/>
      <c r="B25" s="358"/>
      <c r="C25" s="359"/>
      <c r="D25" s="351" t="s">
        <v>685</v>
      </c>
      <c r="E25" s="352"/>
      <c r="F25" s="353"/>
      <c r="G25" s="17"/>
      <c r="H25" s="18"/>
    </row>
    <row r="26" spans="1:8" ht="13.8" thickBot="1">
      <c r="A26" s="486"/>
      <c r="B26" s="358"/>
      <c r="C26" s="359"/>
      <c r="D26" s="48" t="s">
        <v>597</v>
      </c>
      <c r="E26" s="49" t="s">
        <v>6</v>
      </c>
      <c r="F26" s="50">
        <v>3</v>
      </c>
      <c r="G26" s="17"/>
      <c r="H26" s="18"/>
    </row>
    <row r="27" spans="1:8" ht="13.8" thickBot="1">
      <c r="A27" s="486"/>
      <c r="B27" s="358"/>
      <c r="C27" s="359"/>
      <c r="D27" s="51" t="s">
        <v>18</v>
      </c>
      <c r="E27" s="51" t="s">
        <v>17</v>
      </c>
      <c r="F27" s="51">
        <v>3</v>
      </c>
      <c r="G27" s="17"/>
      <c r="H27" s="18"/>
    </row>
    <row r="28" spans="1:8" ht="52.5" customHeight="1" thickBot="1">
      <c r="A28" s="360"/>
      <c r="B28" s="358"/>
      <c r="C28" s="359"/>
      <c r="D28" s="351" t="s">
        <v>686</v>
      </c>
      <c r="E28" s="352"/>
      <c r="F28" s="353"/>
      <c r="G28" s="17"/>
      <c r="H28" s="18"/>
    </row>
    <row r="29" spans="1:8" ht="14.4" thickTop="1" thickBot="1">
      <c r="A29" s="360"/>
      <c r="B29" s="358"/>
      <c r="C29" s="359"/>
      <c r="D29" s="48" t="s">
        <v>597</v>
      </c>
      <c r="E29" s="49" t="s">
        <v>6</v>
      </c>
      <c r="F29" s="50">
        <v>3</v>
      </c>
      <c r="G29" s="17"/>
      <c r="H29" s="18"/>
    </row>
    <row r="30" spans="1:8" ht="14.4" thickTop="1" thickBot="1">
      <c r="A30" s="360"/>
      <c r="B30" s="358"/>
      <c r="C30" s="359"/>
      <c r="D30" s="51" t="s">
        <v>18</v>
      </c>
      <c r="E30" s="51" t="s">
        <v>17</v>
      </c>
      <c r="F30" s="51">
        <v>3</v>
      </c>
      <c r="G30" s="17"/>
      <c r="H30" s="18"/>
    </row>
    <row r="31" spans="1:8" ht="14.4" thickTop="1" thickBot="1">
      <c r="A31" s="354" t="s">
        <v>44</v>
      </c>
      <c r="B31" s="355"/>
      <c r="C31" s="355"/>
      <c r="D31" s="355"/>
      <c r="E31" s="355"/>
      <c r="F31" s="355"/>
      <c r="G31" s="20"/>
      <c r="H31" s="21"/>
    </row>
    <row r="32" spans="1:8" ht="78" customHeight="1" thickTop="1" thickBot="1">
      <c r="A32" s="357"/>
      <c r="B32" s="358"/>
      <c r="C32" s="359"/>
      <c r="D32" s="344" t="s">
        <v>688</v>
      </c>
      <c r="E32" s="345"/>
      <c r="F32" s="346"/>
      <c r="G32" s="17"/>
      <c r="H32" s="18"/>
    </row>
    <row r="33" spans="1:15" ht="14.4" thickTop="1" thickBot="1">
      <c r="A33" s="357"/>
      <c r="B33" s="358"/>
      <c r="C33" s="359"/>
      <c r="D33" s="48" t="s">
        <v>597</v>
      </c>
      <c r="E33" s="49" t="s">
        <v>6</v>
      </c>
      <c r="F33" s="50">
        <v>3</v>
      </c>
      <c r="G33" s="17"/>
      <c r="H33" s="18"/>
    </row>
    <row r="34" spans="1:15" ht="14.4" thickTop="1" thickBot="1">
      <c r="A34" s="357"/>
      <c r="B34" s="358"/>
      <c r="C34" s="359"/>
      <c r="D34" s="51" t="s">
        <v>18</v>
      </c>
      <c r="E34" s="51" t="s">
        <v>17</v>
      </c>
      <c r="F34" s="51">
        <v>3</v>
      </c>
      <c r="G34" s="17"/>
      <c r="H34" s="18"/>
    </row>
    <row r="35" spans="1:15" ht="64.5" customHeight="1" thickBot="1">
      <c r="A35" s="365"/>
      <c r="B35" s="358"/>
      <c r="C35" s="359"/>
      <c r="D35" s="344" t="s">
        <v>689</v>
      </c>
      <c r="E35" s="345"/>
      <c r="F35" s="346"/>
      <c r="G35" s="17"/>
      <c r="H35" s="18"/>
    </row>
    <row r="36" spans="1:15">
      <c r="A36" s="365"/>
      <c r="B36" s="358"/>
      <c r="C36" s="359"/>
      <c r="D36" s="48" t="s">
        <v>597</v>
      </c>
      <c r="E36" s="49" t="s">
        <v>6</v>
      </c>
      <c r="F36" s="50">
        <v>3</v>
      </c>
      <c r="G36" s="17"/>
      <c r="H36" s="18"/>
    </row>
    <row r="37" spans="1:15" ht="13.8" thickBot="1">
      <c r="A37" s="365"/>
      <c r="B37" s="358"/>
      <c r="C37" s="359"/>
      <c r="D37" s="51" t="s">
        <v>18</v>
      </c>
      <c r="E37" s="51" t="s">
        <v>17</v>
      </c>
      <c r="F37" s="51">
        <v>3</v>
      </c>
      <c r="G37" s="17"/>
      <c r="H37" s="18"/>
    </row>
    <row r="38" spans="1:15" ht="90" customHeight="1" thickBot="1">
      <c r="A38" s="486"/>
      <c r="B38" s="358"/>
      <c r="C38" s="359"/>
      <c r="D38" s="344" t="s">
        <v>690</v>
      </c>
      <c r="E38" s="345"/>
      <c r="F38" s="346"/>
      <c r="G38" s="17"/>
      <c r="H38" s="18"/>
    </row>
    <row r="39" spans="1:15" ht="13.8" thickBot="1">
      <c r="A39" s="486"/>
      <c r="B39" s="358"/>
      <c r="C39" s="359"/>
      <c r="D39" s="48" t="s">
        <v>597</v>
      </c>
      <c r="E39" s="49" t="s">
        <v>6</v>
      </c>
      <c r="F39" s="50">
        <v>3</v>
      </c>
      <c r="G39" s="17"/>
      <c r="H39" s="18"/>
    </row>
    <row r="40" spans="1:15" ht="13.8" thickBot="1">
      <c r="A40" s="486"/>
      <c r="B40" s="358"/>
      <c r="C40" s="359"/>
      <c r="D40" s="51" t="s">
        <v>18</v>
      </c>
      <c r="E40" s="51" t="s">
        <v>17</v>
      </c>
      <c r="F40" s="51">
        <v>3</v>
      </c>
      <c r="G40" s="17"/>
      <c r="H40" s="18"/>
    </row>
    <row r="41" spans="1:15" ht="64.5" customHeight="1" thickBot="1">
      <c r="A41" s="487"/>
      <c r="B41" s="381"/>
      <c r="C41" s="359"/>
      <c r="D41" s="351" t="s">
        <v>681</v>
      </c>
      <c r="E41" s="352"/>
      <c r="F41" s="353"/>
      <c r="G41" s="17"/>
      <c r="H41" s="18"/>
    </row>
    <row r="42" spans="1:15" ht="15.75" customHeight="1" thickBot="1">
      <c r="A42" s="487"/>
      <c r="B42" s="381"/>
      <c r="C42" s="359"/>
      <c r="D42" s="84" t="s">
        <v>597</v>
      </c>
      <c r="E42" s="10" t="s">
        <v>6</v>
      </c>
      <c r="F42" s="50">
        <v>3</v>
      </c>
      <c r="G42" s="17"/>
      <c r="H42" s="18"/>
    </row>
    <row r="43" spans="1:15" ht="15.75" customHeight="1" thickBot="1">
      <c r="A43" s="488"/>
      <c r="B43" s="383"/>
      <c r="C43" s="386"/>
      <c r="D43" s="85" t="s">
        <v>18</v>
      </c>
      <c r="E43" s="10" t="s">
        <v>17</v>
      </c>
      <c r="F43" s="86">
        <v>3</v>
      </c>
      <c r="G43" s="17"/>
      <c r="H43" s="18"/>
    </row>
    <row r="44" spans="1:15" ht="64.5" customHeight="1" thickBot="1">
      <c r="A44" s="397"/>
      <c r="B44" s="381"/>
      <c r="C44" s="359"/>
      <c r="D44" s="347" t="s">
        <v>691</v>
      </c>
      <c r="E44" s="348"/>
      <c r="F44" s="349"/>
      <c r="G44" s="17"/>
      <c r="H44" s="18"/>
    </row>
    <row r="45" spans="1:15" ht="13.8" thickBot="1">
      <c r="A45" s="397"/>
      <c r="B45" s="381"/>
      <c r="C45" s="359"/>
      <c r="D45" s="84" t="s">
        <v>597</v>
      </c>
      <c r="E45" s="10" t="s">
        <v>6</v>
      </c>
      <c r="F45" s="50">
        <v>3</v>
      </c>
      <c r="G45" s="17"/>
      <c r="H45" s="18"/>
      <c r="K45" s="26"/>
      <c r="L45" s="27"/>
      <c r="M45" s="27"/>
      <c r="N45" s="28"/>
    </row>
    <row r="46" spans="1:15" ht="13.8" thickBot="1">
      <c r="A46" s="397"/>
      <c r="B46" s="381"/>
      <c r="C46" s="359"/>
      <c r="D46" s="85" t="s">
        <v>18</v>
      </c>
      <c r="E46" s="10" t="s">
        <v>17</v>
      </c>
      <c r="F46" s="86">
        <v>3</v>
      </c>
      <c r="G46" s="17"/>
      <c r="H46" s="18"/>
      <c r="K46" s="26"/>
      <c r="L46" s="27"/>
      <c r="M46" s="27"/>
      <c r="N46" s="28"/>
    </row>
    <row r="47" spans="1:15" ht="77.25" customHeight="1" thickBot="1">
      <c r="A47" s="483"/>
      <c r="B47" s="358"/>
      <c r="C47" s="359"/>
      <c r="D47" s="351" t="s">
        <v>685</v>
      </c>
      <c r="E47" s="352"/>
      <c r="F47" s="353"/>
      <c r="G47" s="17"/>
      <c r="H47" s="18"/>
      <c r="K47" s="26"/>
      <c r="L47" s="27"/>
      <c r="M47" s="27"/>
      <c r="N47" s="28"/>
    </row>
    <row r="48" spans="1:15" ht="13.8" thickBot="1">
      <c r="A48" s="483"/>
      <c r="B48" s="358"/>
      <c r="C48" s="359"/>
      <c r="D48" s="84" t="s">
        <v>597</v>
      </c>
      <c r="E48" s="10" t="s">
        <v>6</v>
      </c>
      <c r="F48" s="50">
        <v>3</v>
      </c>
      <c r="G48" s="17"/>
      <c r="H48" s="18"/>
      <c r="J48" s="26"/>
      <c r="O48" s="28"/>
    </row>
    <row r="49" spans="1:27" ht="13.8" thickBot="1">
      <c r="A49" s="483"/>
      <c r="B49" s="358"/>
      <c r="C49" s="359"/>
      <c r="D49" s="85" t="s">
        <v>18</v>
      </c>
      <c r="E49" s="10" t="s">
        <v>17</v>
      </c>
      <c r="F49" s="86">
        <v>3</v>
      </c>
      <c r="G49" s="17"/>
      <c r="H49" s="18"/>
      <c r="J49" s="26"/>
      <c r="O49" s="28"/>
    </row>
    <row r="50" spans="1:27" ht="52.5" customHeight="1" thickBot="1">
      <c r="A50" s="360"/>
      <c r="B50" s="484"/>
      <c r="C50" s="485"/>
      <c r="D50" s="344" t="s">
        <v>379</v>
      </c>
      <c r="E50" s="345"/>
      <c r="F50" s="346"/>
      <c r="G50" s="17"/>
      <c r="H50" s="18"/>
      <c r="J50" s="26"/>
      <c r="O50" s="28"/>
    </row>
    <row r="51" spans="1:27" ht="14.4" thickTop="1" thickBot="1">
      <c r="A51" s="360"/>
      <c r="B51" s="484"/>
      <c r="C51" s="485"/>
      <c r="D51" s="84" t="s">
        <v>597</v>
      </c>
      <c r="E51" s="10" t="s">
        <v>6</v>
      </c>
      <c r="F51" s="50">
        <v>3</v>
      </c>
      <c r="G51" s="17"/>
      <c r="H51" s="18"/>
      <c r="J51" s="26"/>
      <c r="O51" s="28"/>
    </row>
    <row r="52" spans="1:27" ht="17.25" customHeight="1" thickTop="1" thickBot="1">
      <c r="A52" s="360"/>
      <c r="B52" s="484"/>
      <c r="C52" s="485"/>
      <c r="D52" s="85" t="s">
        <v>18</v>
      </c>
      <c r="E52" s="10" t="s">
        <v>17</v>
      </c>
      <c r="F52" s="86">
        <v>3</v>
      </c>
      <c r="G52" s="22"/>
      <c r="H52" s="23"/>
      <c r="J52" s="26"/>
      <c r="O52" s="28"/>
    </row>
    <row r="53" spans="1:27" s="26" customFormat="1" ht="78.75" customHeight="1" thickTop="1" thickBot="1">
      <c r="A53" s="481"/>
      <c r="B53" s="393"/>
      <c r="C53" s="382"/>
      <c r="D53" s="408" t="s">
        <v>692</v>
      </c>
      <c r="E53" s="348"/>
      <c r="F53" s="349"/>
      <c r="G53" s="30"/>
      <c r="H53" s="23"/>
      <c r="I53" s="31"/>
      <c r="J53" s="2"/>
      <c r="K53" s="2"/>
      <c r="L53" s="2"/>
      <c r="M53" s="2"/>
      <c r="N53" s="2"/>
      <c r="O53" s="2"/>
      <c r="P53" s="29"/>
      <c r="Q53" s="29"/>
      <c r="R53" s="29"/>
      <c r="S53" s="29"/>
      <c r="T53" s="29"/>
      <c r="U53" s="29"/>
      <c r="Y53" s="32"/>
      <c r="Z53" s="31"/>
      <c r="AA53" s="27"/>
    </row>
    <row r="54" spans="1:27" s="26" customFormat="1" ht="13.5" customHeight="1" thickBot="1">
      <c r="A54" s="481"/>
      <c r="B54" s="393"/>
      <c r="C54" s="382"/>
      <c r="D54" s="84" t="s">
        <v>597</v>
      </c>
      <c r="E54" s="10" t="s">
        <v>6</v>
      </c>
      <c r="F54" s="50">
        <v>3</v>
      </c>
      <c r="G54" s="24"/>
      <c r="H54" s="25"/>
      <c r="I54" s="31"/>
      <c r="J54" s="2"/>
      <c r="K54" s="2"/>
      <c r="L54" s="2"/>
      <c r="M54" s="2"/>
      <c r="N54" s="2"/>
      <c r="O54" s="2"/>
      <c r="P54" s="29"/>
      <c r="Q54" s="29"/>
      <c r="R54" s="29"/>
      <c r="S54" s="29"/>
      <c r="T54" s="29"/>
      <c r="U54" s="29"/>
      <c r="Y54" s="32"/>
      <c r="Z54" s="31"/>
      <c r="AA54" s="27"/>
    </row>
    <row r="55" spans="1:27" s="26" customFormat="1" ht="13.8" thickBot="1">
      <c r="A55" s="482"/>
      <c r="B55" s="393"/>
      <c r="C55" s="382"/>
      <c r="D55" s="87" t="s">
        <v>18</v>
      </c>
      <c r="E55" s="53" t="s">
        <v>17</v>
      </c>
      <c r="F55" s="88">
        <v>3</v>
      </c>
      <c r="G55" s="89"/>
      <c r="H55" s="90"/>
      <c r="I55" s="31"/>
      <c r="J55" s="2"/>
      <c r="K55" s="2"/>
      <c r="L55" s="2"/>
      <c r="M55" s="2"/>
      <c r="N55" s="2"/>
      <c r="O55" s="2"/>
      <c r="P55" s="29"/>
      <c r="Q55" s="29"/>
      <c r="R55" s="29"/>
      <c r="S55" s="29"/>
      <c r="T55" s="29"/>
      <c r="U55" s="29"/>
      <c r="Y55" s="32"/>
      <c r="Z55" s="31"/>
      <c r="AA55" s="27"/>
    </row>
    <row r="56" spans="1:27" ht="13.5" customHeight="1" thickBot="1">
      <c r="A56" s="354" t="s">
        <v>54</v>
      </c>
      <c r="B56" s="355"/>
      <c r="C56" s="355"/>
      <c r="D56" s="355"/>
      <c r="E56" s="355"/>
      <c r="F56" s="355"/>
      <c r="G56" s="355"/>
      <c r="H56" s="356"/>
    </row>
    <row r="57" spans="1:27" ht="75" customHeight="1" thickBot="1">
      <c r="A57" s="365"/>
      <c r="B57" s="358"/>
      <c r="C57" s="359"/>
      <c r="D57" s="347" t="s">
        <v>693</v>
      </c>
      <c r="E57" s="348"/>
      <c r="F57" s="349"/>
      <c r="G57" s="17"/>
      <c r="H57" s="18"/>
    </row>
    <row r="58" spans="1:27" ht="13.8" thickBot="1">
      <c r="A58" s="365"/>
      <c r="B58" s="358"/>
      <c r="C58" s="359"/>
      <c r="D58" s="84" t="s">
        <v>597</v>
      </c>
      <c r="E58" s="10" t="s">
        <v>6</v>
      </c>
      <c r="F58" s="50">
        <v>3</v>
      </c>
      <c r="G58" s="17"/>
      <c r="H58" s="18"/>
    </row>
    <row r="59" spans="1:27" ht="13.8" thickBot="1">
      <c r="A59" s="365"/>
      <c r="B59" s="358"/>
      <c r="C59" s="359"/>
      <c r="D59" s="87" t="s">
        <v>18</v>
      </c>
      <c r="E59" s="53" t="s">
        <v>17</v>
      </c>
      <c r="F59" s="88">
        <v>3</v>
      </c>
      <c r="G59" s="17"/>
      <c r="H59" s="18"/>
    </row>
    <row r="60" spans="1:27" ht="65.25" customHeight="1" thickTop="1" thickBot="1">
      <c r="A60" s="364" t="s">
        <v>56</v>
      </c>
      <c r="B60" s="477"/>
      <c r="C60" s="478"/>
      <c r="D60" s="408" t="s">
        <v>694</v>
      </c>
      <c r="E60" s="348"/>
      <c r="F60" s="349"/>
      <c r="G60" s="17"/>
      <c r="H60" s="18"/>
    </row>
    <row r="61" spans="1:27" ht="13.8" thickBot="1">
      <c r="A61" s="365"/>
      <c r="B61" s="479"/>
      <c r="C61" s="480"/>
      <c r="D61" s="91" t="s">
        <v>597</v>
      </c>
      <c r="E61" s="53" t="s">
        <v>6</v>
      </c>
      <c r="F61" s="50">
        <v>3</v>
      </c>
      <c r="G61" s="17"/>
      <c r="H61" s="18"/>
    </row>
    <row r="62" spans="1:27" ht="13.8" thickBot="1">
      <c r="A62" s="365"/>
      <c r="B62" s="479"/>
      <c r="C62" s="480"/>
      <c r="D62" s="10" t="s">
        <v>18</v>
      </c>
      <c r="E62" s="10" t="s">
        <v>17</v>
      </c>
      <c r="F62" s="115">
        <v>3</v>
      </c>
      <c r="G62" s="17"/>
      <c r="H62" s="18"/>
    </row>
    <row r="63" spans="1:27" ht="78" customHeight="1" thickTop="1" thickBot="1">
      <c r="A63" s="362"/>
      <c r="B63" s="358"/>
      <c r="C63" s="359"/>
      <c r="D63" s="347" t="s">
        <v>695</v>
      </c>
      <c r="E63" s="348"/>
      <c r="F63" s="349"/>
      <c r="G63" s="17"/>
      <c r="H63" s="18"/>
    </row>
    <row r="64" spans="1:27" ht="14.4" thickTop="1" thickBot="1">
      <c r="A64" s="362"/>
      <c r="B64" s="358"/>
      <c r="C64" s="359"/>
      <c r="D64" s="84" t="s">
        <v>597</v>
      </c>
      <c r="E64" s="10" t="s">
        <v>6</v>
      </c>
      <c r="F64" s="50">
        <v>3</v>
      </c>
      <c r="G64" s="17"/>
      <c r="H64" s="18"/>
    </row>
    <row r="65" spans="1:8" ht="14.4" thickTop="1" thickBot="1">
      <c r="A65" s="362"/>
      <c r="B65" s="358"/>
      <c r="C65" s="359"/>
      <c r="D65" s="87" t="s">
        <v>18</v>
      </c>
      <c r="E65" s="53" t="s">
        <v>17</v>
      </c>
      <c r="F65" s="88">
        <v>3</v>
      </c>
      <c r="G65" s="17"/>
      <c r="H65" s="18"/>
    </row>
    <row r="66" spans="1:8" ht="90.75" customHeight="1" thickTop="1" thickBot="1">
      <c r="A66" s="362"/>
      <c r="B66" s="358"/>
      <c r="C66" s="359"/>
      <c r="D66" s="351" t="s">
        <v>696</v>
      </c>
      <c r="E66" s="352"/>
      <c r="F66" s="353"/>
      <c r="G66" s="17"/>
      <c r="H66" s="18"/>
    </row>
    <row r="67" spans="1:8" ht="14.4" thickTop="1" thickBot="1">
      <c r="A67" s="362"/>
      <c r="B67" s="358"/>
      <c r="C67" s="359"/>
      <c r="D67" s="84" t="s">
        <v>597</v>
      </c>
      <c r="E67" s="10" t="s">
        <v>6</v>
      </c>
      <c r="F67" s="50">
        <v>3</v>
      </c>
      <c r="G67" s="17"/>
      <c r="H67" s="18"/>
    </row>
    <row r="68" spans="1:8" ht="14.4" thickTop="1" thickBot="1">
      <c r="A68" s="362"/>
      <c r="B68" s="358"/>
      <c r="C68" s="359"/>
      <c r="D68" s="87" t="s">
        <v>18</v>
      </c>
      <c r="E68" s="53" t="s">
        <v>17</v>
      </c>
      <c r="F68" s="88">
        <v>3</v>
      </c>
      <c r="G68" s="17"/>
      <c r="H68" s="18"/>
    </row>
    <row r="69" spans="1:8" ht="65.25" customHeight="1" thickTop="1" thickBot="1">
      <c r="A69" s="365"/>
      <c r="B69" s="358"/>
      <c r="C69" s="359"/>
      <c r="D69" s="351" t="s">
        <v>697</v>
      </c>
      <c r="E69" s="352"/>
      <c r="F69" s="353"/>
      <c r="G69" s="17"/>
      <c r="H69" s="18"/>
    </row>
    <row r="70" spans="1:8" ht="13.8" thickBot="1">
      <c r="A70" s="365"/>
      <c r="B70" s="358"/>
      <c r="C70" s="359"/>
      <c r="D70" s="84" t="s">
        <v>597</v>
      </c>
      <c r="E70" s="10" t="s">
        <v>6</v>
      </c>
      <c r="F70" s="50">
        <v>3</v>
      </c>
      <c r="G70" s="17"/>
      <c r="H70" s="18"/>
    </row>
    <row r="71" spans="1:8" ht="13.8" thickBot="1">
      <c r="A71" s="365"/>
      <c r="B71" s="358"/>
      <c r="C71" s="359"/>
      <c r="D71" s="87" t="s">
        <v>18</v>
      </c>
      <c r="E71" s="53" t="s">
        <v>17</v>
      </c>
      <c r="F71" s="88">
        <v>3</v>
      </c>
      <c r="G71" s="17"/>
      <c r="H71" s="18"/>
    </row>
    <row r="72" spans="1:8" ht="80.25" customHeight="1" thickBot="1">
      <c r="A72" s="475"/>
      <c r="B72" s="358"/>
      <c r="C72" s="359"/>
      <c r="D72" s="344" t="s">
        <v>698</v>
      </c>
      <c r="E72" s="345"/>
      <c r="F72" s="346"/>
      <c r="G72" s="17"/>
      <c r="H72" s="18"/>
    </row>
    <row r="73" spans="1:8" ht="14.4" thickTop="1" thickBot="1">
      <c r="A73" s="475"/>
      <c r="B73" s="358"/>
      <c r="C73" s="359"/>
      <c r="D73" s="84" t="s">
        <v>597</v>
      </c>
      <c r="E73" s="10" t="s">
        <v>6</v>
      </c>
      <c r="F73" s="50">
        <v>3</v>
      </c>
      <c r="G73" s="17"/>
      <c r="H73" s="18"/>
    </row>
    <row r="74" spans="1:8" ht="14.4" thickTop="1" thickBot="1">
      <c r="A74" s="475"/>
      <c r="B74" s="358"/>
      <c r="C74" s="359"/>
      <c r="D74" s="87" t="s">
        <v>18</v>
      </c>
      <c r="E74" s="53" t="s">
        <v>17</v>
      </c>
      <c r="F74" s="88">
        <v>3</v>
      </c>
      <c r="G74" s="17"/>
      <c r="H74" s="18"/>
    </row>
    <row r="75" spans="1:8" ht="68.25" customHeight="1" thickTop="1" thickBot="1">
      <c r="A75" s="472"/>
      <c r="B75" s="393"/>
      <c r="C75" s="382"/>
      <c r="D75" s="350" t="s">
        <v>699</v>
      </c>
      <c r="E75" s="345"/>
      <c r="F75" s="346"/>
      <c r="G75" s="17"/>
      <c r="H75" s="18"/>
    </row>
    <row r="76" spans="1:8" ht="14.4" thickTop="1" thickBot="1">
      <c r="A76" s="472"/>
      <c r="B76" s="393"/>
      <c r="C76" s="382"/>
      <c r="D76" s="84" t="s">
        <v>597</v>
      </c>
      <c r="E76" s="10" t="s">
        <v>6</v>
      </c>
      <c r="F76" s="50">
        <v>3</v>
      </c>
      <c r="G76" s="17"/>
      <c r="H76" s="18"/>
    </row>
    <row r="77" spans="1:8" ht="14.4" thickTop="1" thickBot="1">
      <c r="A77" s="476"/>
      <c r="B77" s="393"/>
      <c r="C77" s="382"/>
      <c r="D77" s="87" t="s">
        <v>18</v>
      </c>
      <c r="E77" s="53" t="s">
        <v>17</v>
      </c>
      <c r="F77" s="88">
        <v>3</v>
      </c>
      <c r="G77" s="54"/>
      <c r="H77" s="55"/>
    </row>
    <row r="78" spans="1:8" ht="13.8" thickBot="1">
      <c r="A78" s="354" t="s">
        <v>57</v>
      </c>
      <c r="B78" s="355"/>
      <c r="C78" s="355"/>
      <c r="D78" s="355"/>
      <c r="E78" s="355"/>
      <c r="F78" s="355"/>
      <c r="G78" s="355"/>
      <c r="H78" s="356"/>
    </row>
    <row r="79" spans="1:8" ht="90" customHeight="1" thickBot="1">
      <c r="A79" s="365"/>
      <c r="B79" s="473"/>
      <c r="C79" s="474"/>
      <c r="D79" s="344" t="s">
        <v>700</v>
      </c>
      <c r="E79" s="345"/>
      <c r="F79" s="346"/>
      <c r="G79" s="17"/>
      <c r="H79" s="18"/>
    </row>
    <row r="80" spans="1:8" ht="13.8" thickBot="1">
      <c r="A80" s="365"/>
      <c r="B80" s="473"/>
      <c r="C80" s="474"/>
      <c r="D80" s="84" t="s">
        <v>597</v>
      </c>
      <c r="E80" s="10" t="s">
        <v>6</v>
      </c>
      <c r="F80" s="50">
        <v>3</v>
      </c>
      <c r="G80" s="17"/>
      <c r="H80" s="18"/>
    </row>
    <row r="81" spans="1:8" ht="13.8" thickBot="1">
      <c r="A81" s="365"/>
      <c r="B81" s="473"/>
      <c r="C81" s="474"/>
      <c r="D81" s="87" t="s">
        <v>18</v>
      </c>
      <c r="E81" s="53" t="s">
        <v>17</v>
      </c>
      <c r="F81" s="88">
        <v>3</v>
      </c>
      <c r="G81" s="17"/>
      <c r="H81" s="18"/>
    </row>
    <row r="82" spans="1:8" ht="39" customHeight="1" thickBot="1">
      <c r="A82" s="365"/>
      <c r="B82" s="473"/>
      <c r="C82" s="474"/>
      <c r="D82" s="344" t="s">
        <v>701</v>
      </c>
      <c r="E82" s="345"/>
      <c r="F82" s="346"/>
      <c r="G82" s="17"/>
      <c r="H82" s="18"/>
    </row>
    <row r="83" spans="1:8" ht="13.8" thickBot="1">
      <c r="A83" s="365"/>
      <c r="B83" s="473"/>
      <c r="C83" s="474"/>
      <c r="D83" s="84" t="s">
        <v>597</v>
      </c>
      <c r="E83" s="10" t="s">
        <v>6</v>
      </c>
      <c r="F83" s="50">
        <v>3</v>
      </c>
      <c r="G83" s="17"/>
      <c r="H83" s="18"/>
    </row>
    <row r="84" spans="1:8" ht="13.8" thickBot="1">
      <c r="A84" s="365"/>
      <c r="B84" s="473"/>
      <c r="C84" s="474"/>
      <c r="D84" s="87" t="s">
        <v>18</v>
      </c>
      <c r="E84" s="53" t="s">
        <v>17</v>
      </c>
      <c r="F84" s="88">
        <v>3</v>
      </c>
      <c r="G84" s="17"/>
      <c r="H84" s="18"/>
    </row>
    <row r="85" spans="1:8" ht="13.8" thickBot="1">
      <c r="A85" s="424" t="s">
        <v>58</v>
      </c>
      <c r="B85" s="424"/>
      <c r="C85" s="424"/>
      <c r="D85" s="424"/>
      <c r="E85" s="424"/>
      <c r="F85" s="424"/>
      <c r="G85" s="20"/>
      <c r="H85" s="21"/>
    </row>
    <row r="86" spans="1:8" ht="78" customHeight="1" thickTop="1" thickBot="1">
      <c r="A86" s="357"/>
      <c r="B86" s="358"/>
      <c r="C86" s="359"/>
      <c r="D86" s="344" t="s">
        <v>702</v>
      </c>
      <c r="E86" s="345"/>
      <c r="F86" s="346"/>
      <c r="G86" s="17"/>
      <c r="H86" s="18"/>
    </row>
    <row r="87" spans="1:8" ht="14.4" thickTop="1" thickBot="1">
      <c r="A87" s="357"/>
      <c r="B87" s="358"/>
      <c r="C87" s="359"/>
      <c r="D87" s="84" t="s">
        <v>597</v>
      </c>
      <c r="E87" s="10" t="s">
        <v>6</v>
      </c>
      <c r="F87" s="50">
        <v>3</v>
      </c>
      <c r="G87" s="17"/>
      <c r="H87" s="18"/>
    </row>
    <row r="88" spans="1:8" ht="14.4" thickTop="1" thickBot="1">
      <c r="A88" s="357"/>
      <c r="B88" s="358"/>
      <c r="C88" s="359"/>
      <c r="D88" s="87" t="s">
        <v>18</v>
      </c>
      <c r="E88" s="53" t="s">
        <v>17</v>
      </c>
      <c r="F88" s="88">
        <v>3</v>
      </c>
      <c r="G88" s="17"/>
      <c r="H88" s="18"/>
    </row>
    <row r="89" spans="1:8" ht="78" customHeight="1" thickBot="1">
      <c r="A89" s="360"/>
      <c r="B89" s="358"/>
      <c r="C89" s="359"/>
      <c r="D89" s="344" t="s">
        <v>703</v>
      </c>
      <c r="E89" s="345"/>
      <c r="F89" s="346"/>
      <c r="G89" s="17"/>
      <c r="H89" s="18"/>
    </row>
    <row r="90" spans="1:8" ht="14.4" thickTop="1" thickBot="1">
      <c r="A90" s="360"/>
      <c r="B90" s="358"/>
      <c r="C90" s="359"/>
      <c r="D90" s="84" t="s">
        <v>597</v>
      </c>
      <c r="E90" s="10" t="s">
        <v>6</v>
      </c>
      <c r="F90" s="50">
        <v>3</v>
      </c>
      <c r="G90" s="17"/>
      <c r="H90" s="18"/>
    </row>
    <row r="91" spans="1:8" ht="14.4" thickTop="1" thickBot="1">
      <c r="A91" s="360"/>
      <c r="B91" s="358"/>
      <c r="C91" s="359"/>
      <c r="D91" s="87" t="s">
        <v>18</v>
      </c>
      <c r="E91" s="53" t="s">
        <v>17</v>
      </c>
      <c r="F91" s="88">
        <v>3</v>
      </c>
      <c r="G91" s="17"/>
      <c r="H91" s="18"/>
    </row>
    <row r="92" spans="1:8" ht="78" customHeight="1" thickTop="1" thickBot="1">
      <c r="A92" s="472"/>
      <c r="B92" s="391"/>
      <c r="C92" s="392"/>
      <c r="D92" s="345" t="s">
        <v>704</v>
      </c>
      <c r="E92" s="345"/>
      <c r="F92" s="346"/>
      <c r="G92" s="17"/>
      <c r="H92" s="18"/>
    </row>
    <row r="93" spans="1:8" ht="14.4" thickTop="1" thickBot="1">
      <c r="A93" s="472"/>
      <c r="B93" s="393"/>
      <c r="C93" s="382"/>
      <c r="D93" s="107" t="s">
        <v>597</v>
      </c>
      <c r="E93" s="10" t="s">
        <v>6</v>
      </c>
      <c r="F93" s="50">
        <v>3</v>
      </c>
      <c r="G93" s="17"/>
      <c r="H93" s="18"/>
    </row>
    <row r="94" spans="1:8" ht="14.4" thickTop="1" thickBot="1">
      <c r="A94" s="472"/>
      <c r="B94" s="394"/>
      <c r="C94" s="395"/>
      <c r="D94" s="120" t="s">
        <v>18</v>
      </c>
      <c r="E94" s="53" t="s">
        <v>17</v>
      </c>
      <c r="F94" s="88">
        <v>3</v>
      </c>
      <c r="G94" s="17"/>
      <c r="H94" s="18"/>
    </row>
    <row r="95" spans="1:8" ht="77.25" customHeight="1" thickBot="1">
      <c r="A95" s="360"/>
      <c r="B95" s="358"/>
      <c r="C95" s="359"/>
      <c r="D95" s="351" t="s">
        <v>705</v>
      </c>
      <c r="E95" s="352"/>
      <c r="F95" s="353"/>
      <c r="G95" s="17"/>
      <c r="H95" s="18"/>
    </row>
    <row r="96" spans="1:8" ht="14.4" thickTop="1" thickBot="1">
      <c r="A96" s="360"/>
      <c r="B96" s="358"/>
      <c r="C96" s="359"/>
      <c r="D96" s="84" t="s">
        <v>597</v>
      </c>
      <c r="E96" s="10" t="s">
        <v>6</v>
      </c>
      <c r="F96" s="50">
        <v>3</v>
      </c>
      <c r="G96" s="17"/>
      <c r="H96" s="18"/>
    </row>
    <row r="97" spans="1:8" ht="14.4" thickTop="1" thickBot="1">
      <c r="A97" s="360"/>
      <c r="B97" s="358"/>
      <c r="C97" s="359"/>
      <c r="D97" s="87" t="s">
        <v>18</v>
      </c>
      <c r="E97" s="53" t="s">
        <v>17</v>
      </c>
      <c r="F97" s="88">
        <v>3</v>
      </c>
      <c r="G97" s="17"/>
      <c r="H97" s="18"/>
    </row>
    <row r="98" spans="1:8" ht="93.6" thickTop="1" thickBot="1">
      <c r="A98" s="365"/>
      <c r="B98" s="358"/>
      <c r="C98" s="359"/>
      <c r="D98" s="33" t="s">
        <v>706</v>
      </c>
      <c r="E98" s="57" t="s">
        <v>6</v>
      </c>
      <c r="F98" s="33">
        <v>2</v>
      </c>
      <c r="G98" s="17"/>
      <c r="H98" s="18"/>
    </row>
    <row r="99" spans="1:8" ht="13.8" thickBot="1">
      <c r="A99" s="365"/>
      <c r="B99" s="358"/>
      <c r="C99" s="359"/>
      <c r="D99" s="84" t="s">
        <v>597</v>
      </c>
      <c r="E99" s="10" t="s">
        <v>6</v>
      </c>
      <c r="F99" s="50">
        <v>3</v>
      </c>
      <c r="G99" s="17"/>
      <c r="H99" s="18"/>
    </row>
    <row r="100" spans="1:8" ht="13.8" thickBot="1">
      <c r="A100" s="365"/>
      <c r="B100" s="358"/>
      <c r="C100" s="359"/>
      <c r="D100" s="87" t="s">
        <v>18</v>
      </c>
      <c r="E100" s="53" t="s">
        <v>17</v>
      </c>
      <c r="F100" s="88">
        <v>3</v>
      </c>
      <c r="G100" s="17"/>
      <c r="H100" s="18"/>
    </row>
    <row r="101" spans="1:8" ht="90.75" customHeight="1" thickTop="1" thickBot="1">
      <c r="A101" s="362"/>
      <c r="B101" s="358"/>
      <c r="C101" s="359"/>
      <c r="D101" s="351" t="s">
        <v>707</v>
      </c>
      <c r="E101" s="352"/>
      <c r="F101" s="353"/>
      <c r="G101" s="17"/>
      <c r="H101" s="18"/>
    </row>
    <row r="102" spans="1:8" ht="14.4" thickTop="1" thickBot="1">
      <c r="A102" s="362"/>
      <c r="B102" s="358"/>
      <c r="C102" s="359"/>
      <c r="D102" s="84" t="s">
        <v>597</v>
      </c>
      <c r="E102" s="10" t="s">
        <v>6</v>
      </c>
      <c r="F102" s="50">
        <v>3</v>
      </c>
      <c r="G102" s="17"/>
      <c r="H102" s="18"/>
    </row>
    <row r="103" spans="1:8" ht="14.4" thickTop="1" thickBot="1">
      <c r="A103" s="362"/>
      <c r="B103" s="358"/>
      <c r="C103" s="359"/>
      <c r="D103" s="87" t="s">
        <v>18</v>
      </c>
      <c r="E103" s="53" t="s">
        <v>17</v>
      </c>
      <c r="F103" s="88">
        <v>3</v>
      </c>
      <c r="G103" s="17"/>
      <c r="H103" s="18"/>
    </row>
    <row r="104" spans="1:8" ht="90" customHeight="1" thickTop="1" thickBot="1">
      <c r="A104" s="365"/>
      <c r="B104" s="358"/>
      <c r="C104" s="359"/>
      <c r="D104" s="344" t="s">
        <v>708</v>
      </c>
      <c r="E104" s="345"/>
      <c r="F104" s="346"/>
      <c r="G104" s="17"/>
      <c r="H104" s="18"/>
    </row>
    <row r="105" spans="1:8" ht="13.8" thickBot="1">
      <c r="A105" s="365"/>
      <c r="B105" s="358"/>
      <c r="C105" s="359"/>
      <c r="D105" s="84" t="s">
        <v>597</v>
      </c>
      <c r="E105" s="10" t="s">
        <v>6</v>
      </c>
      <c r="F105" s="50">
        <v>3</v>
      </c>
      <c r="G105" s="17"/>
      <c r="H105" s="18"/>
    </row>
    <row r="106" spans="1:8" ht="13.8" thickBot="1">
      <c r="A106" s="365"/>
      <c r="B106" s="358"/>
      <c r="C106" s="359"/>
      <c r="D106" s="87" t="s">
        <v>18</v>
      </c>
      <c r="E106" s="53" t="s">
        <v>17</v>
      </c>
      <c r="F106" s="88">
        <v>3</v>
      </c>
      <c r="G106" s="54"/>
      <c r="H106" s="55"/>
    </row>
    <row r="107" spans="1:8" ht="13.8" thickBot="1">
      <c r="A107" s="354" t="s">
        <v>74</v>
      </c>
      <c r="B107" s="355"/>
      <c r="C107" s="355"/>
      <c r="D107" s="355"/>
      <c r="E107" s="355"/>
      <c r="F107" s="355"/>
      <c r="G107" s="355"/>
      <c r="H107" s="356"/>
    </row>
    <row r="108" spans="1:8" ht="78" customHeight="1" thickTop="1" thickBot="1">
      <c r="A108" s="362"/>
      <c r="B108" s="358"/>
      <c r="C108" s="359"/>
      <c r="D108" s="344" t="s">
        <v>709</v>
      </c>
      <c r="E108" s="345"/>
      <c r="F108" s="346"/>
      <c r="G108" s="17"/>
      <c r="H108" s="18"/>
    </row>
    <row r="109" spans="1:8" ht="14.4" thickTop="1" thickBot="1">
      <c r="A109" s="362"/>
      <c r="B109" s="358"/>
      <c r="C109" s="359"/>
      <c r="D109" s="84" t="s">
        <v>597</v>
      </c>
      <c r="E109" s="10" t="s">
        <v>6</v>
      </c>
      <c r="F109" s="50">
        <v>3</v>
      </c>
      <c r="G109" s="17"/>
      <c r="H109" s="18"/>
    </row>
    <row r="110" spans="1:8" ht="14.4" thickTop="1" thickBot="1">
      <c r="A110" s="364"/>
      <c r="B110" s="358"/>
      <c r="C110" s="359"/>
      <c r="D110" s="87" t="s">
        <v>18</v>
      </c>
      <c r="E110" s="53" t="s">
        <v>17</v>
      </c>
      <c r="F110" s="88">
        <v>3</v>
      </c>
      <c r="G110" s="54"/>
      <c r="H110" s="55"/>
    </row>
    <row r="111" spans="1:8" ht="13.8" thickBot="1">
      <c r="A111" s="354" t="s">
        <v>85</v>
      </c>
      <c r="B111" s="355"/>
      <c r="C111" s="355"/>
      <c r="D111" s="355"/>
      <c r="E111" s="355"/>
      <c r="F111" s="355"/>
      <c r="G111" s="355"/>
      <c r="H111" s="356"/>
    </row>
    <row r="112" spans="1:8" ht="90" customHeight="1" thickBot="1">
      <c r="A112" s="365"/>
      <c r="B112" s="358"/>
      <c r="C112" s="359"/>
      <c r="D112" s="347" t="s">
        <v>710</v>
      </c>
      <c r="E112" s="348"/>
      <c r="F112" s="349"/>
      <c r="G112" s="17"/>
      <c r="H112" s="18"/>
    </row>
    <row r="113" spans="1:8" ht="13.8" thickBot="1">
      <c r="A113" s="365"/>
      <c r="B113" s="358"/>
      <c r="C113" s="359"/>
      <c r="D113" s="84" t="s">
        <v>597</v>
      </c>
      <c r="E113" s="10" t="s">
        <v>6</v>
      </c>
      <c r="F113" s="50">
        <v>3</v>
      </c>
      <c r="G113" s="17"/>
      <c r="H113" s="18"/>
    </row>
    <row r="114" spans="1:8" ht="13.8" thickBot="1">
      <c r="A114" s="365"/>
      <c r="B114" s="358"/>
      <c r="C114" s="359"/>
      <c r="D114" s="87" t="s">
        <v>18</v>
      </c>
      <c r="E114" s="53" t="s">
        <v>17</v>
      </c>
      <c r="F114" s="88">
        <v>3</v>
      </c>
      <c r="G114" s="17"/>
      <c r="H114" s="18"/>
    </row>
    <row r="115" spans="1:8" ht="90" customHeight="1" thickBot="1">
      <c r="A115" s="34"/>
      <c r="B115" s="358"/>
      <c r="C115" s="359"/>
      <c r="D115" s="351" t="s">
        <v>711</v>
      </c>
      <c r="E115" s="352"/>
      <c r="F115" s="353"/>
      <c r="G115" s="17"/>
      <c r="H115" s="18"/>
    </row>
    <row r="116" spans="1:8" ht="13.8" thickBot="1">
      <c r="A116" s="471"/>
      <c r="B116" s="358"/>
      <c r="C116" s="359"/>
      <c r="D116" s="84" t="s">
        <v>597</v>
      </c>
      <c r="E116" s="10" t="s">
        <v>6</v>
      </c>
      <c r="F116" s="50">
        <v>3</v>
      </c>
      <c r="G116" s="17"/>
      <c r="H116" s="18"/>
    </row>
    <row r="117" spans="1:8" ht="14.4" thickTop="1" thickBot="1">
      <c r="A117" s="471"/>
      <c r="B117" s="358"/>
      <c r="C117" s="359"/>
      <c r="D117" s="87" t="s">
        <v>18</v>
      </c>
      <c r="E117" s="53" t="s">
        <v>17</v>
      </c>
      <c r="F117" s="88">
        <v>3</v>
      </c>
      <c r="G117" s="17"/>
      <c r="H117" s="18"/>
    </row>
    <row r="118" spans="1:8" ht="103.5" customHeight="1" thickTop="1" thickBot="1">
      <c r="A118" s="357"/>
      <c r="B118" s="358"/>
      <c r="C118" s="359"/>
      <c r="D118" s="351" t="s">
        <v>712</v>
      </c>
      <c r="E118" s="352"/>
      <c r="F118" s="353"/>
      <c r="G118" s="17"/>
      <c r="H118" s="18"/>
    </row>
    <row r="119" spans="1:8" ht="14.4" thickTop="1" thickBot="1">
      <c r="A119" s="357"/>
      <c r="B119" s="358"/>
      <c r="C119" s="359"/>
      <c r="D119" s="84" t="s">
        <v>597</v>
      </c>
      <c r="E119" s="10" t="s">
        <v>6</v>
      </c>
      <c r="F119" s="50">
        <v>3</v>
      </c>
      <c r="G119" s="17"/>
      <c r="H119" s="18"/>
    </row>
    <row r="120" spans="1:8" ht="14.4" thickTop="1" thickBot="1">
      <c r="A120" s="357"/>
      <c r="B120" s="358"/>
      <c r="C120" s="359"/>
      <c r="D120" s="87" t="s">
        <v>18</v>
      </c>
      <c r="E120" s="53" t="s">
        <v>17</v>
      </c>
      <c r="F120" s="88">
        <v>3</v>
      </c>
      <c r="G120" s="17"/>
      <c r="H120" s="18"/>
    </row>
    <row r="121" spans="1:8" ht="90" customHeight="1" thickBot="1">
      <c r="A121" s="360"/>
      <c r="B121" s="358"/>
      <c r="C121" s="359"/>
      <c r="D121" s="351" t="s">
        <v>713</v>
      </c>
      <c r="E121" s="352"/>
      <c r="F121" s="353"/>
      <c r="G121" s="17"/>
      <c r="H121" s="18"/>
    </row>
    <row r="122" spans="1:8" ht="14.4" thickTop="1" thickBot="1">
      <c r="A122" s="360"/>
      <c r="B122" s="358"/>
      <c r="C122" s="359"/>
      <c r="D122" s="84" t="s">
        <v>597</v>
      </c>
      <c r="E122" s="10" t="s">
        <v>6</v>
      </c>
      <c r="F122" s="50">
        <v>3</v>
      </c>
      <c r="G122" s="17"/>
      <c r="H122" s="18"/>
    </row>
    <row r="123" spans="1:8" ht="14.4" thickTop="1" thickBot="1">
      <c r="A123" s="360"/>
      <c r="B123" s="358"/>
      <c r="C123" s="359"/>
      <c r="D123" s="87" t="s">
        <v>18</v>
      </c>
      <c r="E123" s="53" t="s">
        <v>17</v>
      </c>
      <c r="F123" s="88">
        <v>3</v>
      </c>
      <c r="G123" s="17"/>
      <c r="H123" s="18"/>
    </row>
    <row r="124" spans="1:8" ht="90.75" customHeight="1" thickTop="1" thickBot="1">
      <c r="A124" s="357"/>
      <c r="B124" s="358"/>
      <c r="C124" s="359"/>
      <c r="D124" s="351" t="s">
        <v>714</v>
      </c>
      <c r="E124" s="352"/>
      <c r="F124" s="353"/>
      <c r="G124" s="17"/>
      <c r="H124" s="18"/>
    </row>
    <row r="125" spans="1:8" ht="14.4" thickTop="1" thickBot="1">
      <c r="A125" s="357"/>
      <c r="B125" s="358"/>
      <c r="C125" s="359"/>
      <c r="D125" s="84" t="s">
        <v>597</v>
      </c>
      <c r="E125" s="10" t="s">
        <v>6</v>
      </c>
      <c r="F125" s="50">
        <v>3</v>
      </c>
      <c r="G125" s="17"/>
      <c r="H125" s="18"/>
    </row>
    <row r="126" spans="1:8" ht="14.4" thickTop="1" thickBot="1">
      <c r="A126" s="357"/>
      <c r="B126" s="358"/>
      <c r="C126" s="359"/>
      <c r="D126" s="87" t="s">
        <v>18</v>
      </c>
      <c r="E126" s="53" t="s">
        <v>17</v>
      </c>
      <c r="F126" s="88">
        <v>3</v>
      </c>
      <c r="G126" s="17"/>
      <c r="H126" s="18"/>
    </row>
    <row r="127" spans="1:8" ht="102.75" customHeight="1" thickBot="1">
      <c r="A127" s="365"/>
      <c r="B127" s="358"/>
      <c r="C127" s="359"/>
      <c r="D127" s="351" t="s">
        <v>715</v>
      </c>
      <c r="E127" s="352"/>
      <c r="F127" s="353"/>
      <c r="G127" s="17"/>
      <c r="H127" s="18"/>
    </row>
    <row r="128" spans="1:8" ht="13.8" thickBot="1">
      <c r="A128" s="365"/>
      <c r="B128" s="358"/>
      <c r="C128" s="359"/>
      <c r="D128" s="84" t="s">
        <v>597</v>
      </c>
      <c r="E128" s="10" t="s">
        <v>6</v>
      </c>
      <c r="F128" s="50">
        <v>3</v>
      </c>
      <c r="G128" s="17"/>
      <c r="H128" s="18"/>
    </row>
    <row r="129" spans="1:8" ht="13.8" thickBot="1">
      <c r="A129" s="365"/>
      <c r="B129" s="358"/>
      <c r="C129" s="359"/>
      <c r="D129" s="87" t="s">
        <v>18</v>
      </c>
      <c r="E129" s="53" t="s">
        <v>17</v>
      </c>
      <c r="F129" s="88">
        <v>3</v>
      </c>
      <c r="G129" s="17"/>
      <c r="H129" s="18"/>
    </row>
    <row r="130" spans="1:8" ht="90.75" customHeight="1" thickTop="1" thickBot="1">
      <c r="A130" s="362"/>
      <c r="B130" s="358"/>
      <c r="C130" s="359"/>
      <c r="D130" s="351" t="s">
        <v>716</v>
      </c>
      <c r="E130" s="352"/>
      <c r="F130" s="353"/>
      <c r="G130" s="17"/>
      <c r="H130" s="18"/>
    </row>
    <row r="131" spans="1:8" ht="14.4" thickTop="1" thickBot="1">
      <c r="A131" s="362"/>
      <c r="B131" s="358"/>
      <c r="C131" s="359"/>
      <c r="D131" s="84" t="s">
        <v>597</v>
      </c>
      <c r="E131" s="10" t="s">
        <v>6</v>
      </c>
      <c r="F131" s="50">
        <v>3</v>
      </c>
      <c r="G131" s="17"/>
      <c r="H131" s="18"/>
    </row>
    <row r="132" spans="1:8" ht="14.4" thickTop="1" thickBot="1">
      <c r="A132" s="362"/>
      <c r="B132" s="358"/>
      <c r="C132" s="359"/>
      <c r="D132" s="87" t="s">
        <v>18</v>
      </c>
      <c r="E132" s="53" t="s">
        <v>17</v>
      </c>
      <c r="F132" s="88">
        <v>3</v>
      </c>
      <c r="G132" s="17"/>
      <c r="H132" s="18"/>
    </row>
    <row r="133" spans="1:8" ht="90" customHeight="1" thickTop="1" thickBot="1">
      <c r="A133" s="365"/>
      <c r="B133" s="358"/>
      <c r="C133" s="359"/>
      <c r="D133" s="344" t="s">
        <v>717</v>
      </c>
      <c r="E133" s="345"/>
      <c r="F133" s="346"/>
      <c r="G133" s="17"/>
      <c r="H133" s="18"/>
    </row>
    <row r="134" spans="1:8" ht="13.8" thickBot="1">
      <c r="A134" s="365"/>
      <c r="B134" s="358"/>
      <c r="C134" s="359"/>
      <c r="D134" s="84" t="s">
        <v>597</v>
      </c>
      <c r="E134" s="10" t="s">
        <v>6</v>
      </c>
      <c r="F134" s="50">
        <v>3</v>
      </c>
      <c r="G134" s="17"/>
      <c r="H134" s="18"/>
    </row>
    <row r="135" spans="1:8" ht="13.8" thickBot="1">
      <c r="A135" s="365"/>
      <c r="B135" s="358"/>
      <c r="C135" s="359"/>
      <c r="D135" s="87" t="s">
        <v>18</v>
      </c>
      <c r="E135" s="53" t="s">
        <v>17</v>
      </c>
      <c r="F135" s="88">
        <v>3</v>
      </c>
      <c r="G135" s="54"/>
      <c r="H135" s="55"/>
    </row>
    <row r="136" spans="1:8" ht="13.8" thickBot="1">
      <c r="A136" s="354" t="s">
        <v>98</v>
      </c>
      <c r="B136" s="355"/>
      <c r="C136" s="355"/>
      <c r="D136" s="355"/>
      <c r="E136" s="355"/>
      <c r="F136" s="355"/>
      <c r="G136" s="355"/>
      <c r="H136" s="356"/>
    </row>
    <row r="137" spans="1:8" ht="70.5" customHeight="1" thickBot="1">
      <c r="A137" s="371" t="s">
        <v>99</v>
      </c>
      <c r="B137" s="358"/>
      <c r="C137" s="359"/>
      <c r="D137" s="372" t="s">
        <v>718</v>
      </c>
      <c r="E137" s="372"/>
      <c r="F137" s="373"/>
      <c r="G137" s="46"/>
      <c r="H137" s="47"/>
    </row>
    <row r="138" spans="1:8" ht="14.4" thickTop="1" thickBot="1">
      <c r="A138" s="362"/>
      <c r="B138" s="358"/>
      <c r="C138" s="359"/>
      <c r="D138" s="84" t="s">
        <v>597</v>
      </c>
      <c r="E138" s="10" t="s">
        <v>6</v>
      </c>
      <c r="F138" s="50">
        <v>3</v>
      </c>
      <c r="G138" s="17"/>
      <c r="H138" s="18"/>
    </row>
    <row r="139" spans="1:8" ht="14.4" thickTop="1" thickBot="1">
      <c r="A139" s="362"/>
      <c r="B139" s="358"/>
      <c r="C139" s="359"/>
      <c r="D139" s="87" t="s">
        <v>18</v>
      </c>
      <c r="E139" s="53" t="s">
        <v>17</v>
      </c>
      <c r="F139" s="88">
        <v>3</v>
      </c>
      <c r="G139" s="17"/>
      <c r="H139" s="18"/>
    </row>
    <row r="140" spans="1:8" ht="14.4" thickTop="1" thickBot="1">
      <c r="A140" s="362" t="s">
        <v>109</v>
      </c>
      <c r="B140" s="369"/>
      <c r="C140" s="370"/>
      <c r="D140" s="374" t="s">
        <v>5</v>
      </c>
      <c r="E140" s="374"/>
      <c r="F140" s="375"/>
      <c r="G140" s="17"/>
      <c r="H140" s="18"/>
    </row>
    <row r="141" spans="1:8" ht="78" customHeight="1" thickTop="1" thickBot="1">
      <c r="A141" s="362"/>
      <c r="B141" s="358"/>
      <c r="C141" s="359"/>
      <c r="D141" s="344" t="s">
        <v>719</v>
      </c>
      <c r="E141" s="345"/>
      <c r="F141" s="346"/>
      <c r="G141" s="17"/>
      <c r="H141" s="18"/>
    </row>
    <row r="142" spans="1:8" ht="14.4" thickTop="1" thickBot="1">
      <c r="A142" s="362"/>
      <c r="B142" s="358"/>
      <c r="C142" s="359"/>
      <c r="D142" s="84" t="s">
        <v>597</v>
      </c>
      <c r="E142" s="10" t="s">
        <v>6</v>
      </c>
      <c r="F142" s="50">
        <v>3</v>
      </c>
      <c r="G142" s="17"/>
      <c r="H142" s="18"/>
    </row>
    <row r="143" spans="1:8" ht="14.4" thickTop="1" thickBot="1">
      <c r="A143" s="362"/>
      <c r="B143" s="358"/>
      <c r="C143" s="359"/>
      <c r="D143" s="87" t="s">
        <v>18</v>
      </c>
      <c r="E143" s="53" t="s">
        <v>17</v>
      </c>
      <c r="F143" s="88">
        <v>3</v>
      </c>
      <c r="G143" s="17"/>
      <c r="H143" s="18"/>
    </row>
    <row r="144" spans="1:8" ht="90.75" customHeight="1" thickTop="1" thickBot="1">
      <c r="A144" s="362"/>
      <c r="B144" s="358"/>
      <c r="C144" s="359"/>
      <c r="D144" s="351" t="s">
        <v>720</v>
      </c>
      <c r="E144" s="352"/>
      <c r="F144" s="353"/>
      <c r="G144" s="17"/>
      <c r="H144" s="18"/>
    </row>
    <row r="145" spans="1:8" ht="14.4" thickTop="1" thickBot="1">
      <c r="A145" s="362"/>
      <c r="B145" s="358"/>
      <c r="C145" s="359"/>
      <c r="D145" s="84" t="s">
        <v>597</v>
      </c>
      <c r="E145" s="10" t="s">
        <v>6</v>
      </c>
      <c r="F145" s="50">
        <v>3</v>
      </c>
      <c r="G145" s="17"/>
      <c r="H145" s="18"/>
    </row>
    <row r="146" spans="1:8" ht="14.4" thickTop="1" thickBot="1">
      <c r="A146" s="362"/>
      <c r="B146" s="358"/>
      <c r="C146" s="359"/>
      <c r="D146" s="87" t="s">
        <v>18</v>
      </c>
      <c r="E146" s="53" t="s">
        <v>17</v>
      </c>
      <c r="F146" s="88">
        <v>3</v>
      </c>
      <c r="G146" s="17"/>
      <c r="H146" s="18"/>
    </row>
    <row r="147" spans="1:8" ht="93.6" thickTop="1" thickBot="1">
      <c r="A147" s="362"/>
      <c r="B147" s="358"/>
      <c r="C147" s="359"/>
      <c r="D147" s="33" t="s">
        <v>721</v>
      </c>
      <c r="E147" s="57" t="s">
        <v>6</v>
      </c>
      <c r="F147" s="33">
        <v>3</v>
      </c>
      <c r="G147" s="17"/>
      <c r="H147" s="18"/>
    </row>
    <row r="148" spans="1:8" ht="14.4" thickTop="1" thickBot="1">
      <c r="A148" s="362"/>
      <c r="B148" s="358"/>
      <c r="C148" s="359"/>
      <c r="D148" s="84" t="s">
        <v>597</v>
      </c>
      <c r="E148" s="10" t="s">
        <v>6</v>
      </c>
      <c r="F148" s="50">
        <v>3</v>
      </c>
      <c r="G148" s="17"/>
      <c r="H148" s="18"/>
    </row>
    <row r="149" spans="1:8" ht="14.4" thickTop="1" thickBot="1">
      <c r="A149" s="362"/>
      <c r="B149" s="358"/>
      <c r="C149" s="359"/>
      <c r="D149" s="87" t="s">
        <v>18</v>
      </c>
      <c r="E149" s="53" t="s">
        <v>17</v>
      </c>
      <c r="F149" s="88">
        <v>3</v>
      </c>
      <c r="G149" s="17"/>
      <c r="H149" s="18"/>
    </row>
    <row r="150" spans="1:8" ht="90.75" customHeight="1" thickTop="1" thickBot="1">
      <c r="A150" s="362"/>
      <c r="B150" s="358"/>
      <c r="C150" s="359"/>
      <c r="D150" s="344" t="s">
        <v>722</v>
      </c>
      <c r="E150" s="345"/>
      <c r="F150" s="346"/>
      <c r="G150" s="17"/>
      <c r="H150" s="18"/>
    </row>
    <row r="151" spans="1:8" ht="14.4" thickTop="1" thickBot="1">
      <c r="A151" s="362"/>
      <c r="B151" s="358"/>
      <c r="C151" s="359"/>
      <c r="D151" s="84" t="s">
        <v>597</v>
      </c>
      <c r="E151" s="10" t="s">
        <v>6</v>
      </c>
      <c r="F151" s="50">
        <v>3</v>
      </c>
      <c r="G151" s="17"/>
      <c r="H151" s="18"/>
    </row>
    <row r="152" spans="1:8" ht="14.4" thickTop="1" thickBot="1">
      <c r="A152" s="362"/>
      <c r="B152" s="358"/>
      <c r="C152" s="359"/>
      <c r="D152" s="87" t="s">
        <v>18</v>
      </c>
      <c r="E152" s="53" t="s">
        <v>17</v>
      </c>
      <c r="F152" s="88">
        <v>3</v>
      </c>
      <c r="G152" s="17"/>
      <c r="H152" s="18"/>
    </row>
    <row r="153" spans="1:8" ht="93.6" thickTop="1" thickBot="1">
      <c r="A153" s="362"/>
      <c r="B153" s="358"/>
      <c r="C153" s="359"/>
      <c r="D153" s="33" t="s">
        <v>723</v>
      </c>
      <c r="E153" s="57" t="s">
        <v>6</v>
      </c>
      <c r="F153" s="33">
        <v>3</v>
      </c>
      <c r="G153" s="17"/>
      <c r="H153" s="18"/>
    </row>
    <row r="154" spans="1:8" ht="14.4" thickTop="1" thickBot="1">
      <c r="A154" s="362"/>
      <c r="B154" s="358"/>
      <c r="C154" s="359"/>
      <c r="D154" s="84" t="s">
        <v>597</v>
      </c>
      <c r="E154" s="10" t="s">
        <v>6</v>
      </c>
      <c r="F154" s="50">
        <v>3</v>
      </c>
      <c r="G154" s="17"/>
      <c r="H154" s="18"/>
    </row>
    <row r="155" spans="1:8" ht="14.4" thickTop="1" thickBot="1">
      <c r="A155" s="362"/>
      <c r="B155" s="358"/>
      <c r="C155" s="359"/>
      <c r="D155" s="87" t="s">
        <v>18</v>
      </c>
      <c r="E155" s="53" t="s">
        <v>17</v>
      </c>
      <c r="F155" s="88">
        <v>3</v>
      </c>
      <c r="G155" s="17"/>
      <c r="H155" s="18"/>
    </row>
    <row r="156" spans="1:8" ht="64.5" customHeight="1" thickTop="1" thickBot="1">
      <c r="A156" s="376"/>
      <c r="B156" s="358"/>
      <c r="C156" s="359"/>
      <c r="D156" s="344" t="s">
        <v>724</v>
      </c>
      <c r="E156" s="345"/>
      <c r="F156" s="346"/>
      <c r="G156" s="17"/>
      <c r="H156" s="18"/>
    </row>
    <row r="157" spans="1:8" ht="13.8" thickBot="1">
      <c r="A157" s="376"/>
      <c r="B157" s="358"/>
      <c r="C157" s="359"/>
      <c r="D157" s="84" t="s">
        <v>597</v>
      </c>
      <c r="E157" s="10" t="s">
        <v>6</v>
      </c>
      <c r="F157" s="50">
        <v>3</v>
      </c>
      <c r="G157" s="17"/>
      <c r="H157" s="18"/>
    </row>
    <row r="158" spans="1:8" ht="13.8" thickBot="1">
      <c r="A158" s="376"/>
      <c r="B158" s="358"/>
      <c r="C158" s="359"/>
      <c r="D158" s="87" t="s">
        <v>18</v>
      </c>
      <c r="E158" s="53" t="s">
        <v>17</v>
      </c>
      <c r="F158" s="88">
        <v>3</v>
      </c>
      <c r="G158" s="17"/>
      <c r="H158" s="18"/>
    </row>
    <row r="159" spans="1:8" ht="51.75" customHeight="1" thickBot="1">
      <c r="A159" s="360"/>
      <c r="B159" s="358"/>
      <c r="C159" s="359"/>
      <c r="D159" s="351" t="s">
        <v>380</v>
      </c>
      <c r="E159" s="352"/>
      <c r="F159" s="353"/>
      <c r="G159" s="17"/>
      <c r="H159" s="18"/>
    </row>
    <row r="160" spans="1:8" ht="14.4" thickTop="1" thickBot="1">
      <c r="A160" s="360"/>
      <c r="B160" s="358"/>
      <c r="C160" s="359"/>
      <c r="D160" s="84" t="s">
        <v>597</v>
      </c>
      <c r="E160" s="10" t="s">
        <v>6</v>
      </c>
      <c r="F160" s="50">
        <v>3</v>
      </c>
      <c r="G160" s="17"/>
      <c r="H160" s="18"/>
    </row>
    <row r="161" spans="1:8" ht="14.4" thickTop="1" thickBot="1">
      <c r="A161" s="360"/>
      <c r="B161" s="358"/>
      <c r="C161" s="359"/>
      <c r="D161" s="87" t="s">
        <v>18</v>
      </c>
      <c r="E161" s="53" t="s">
        <v>17</v>
      </c>
      <c r="F161" s="88">
        <v>3</v>
      </c>
      <c r="G161" s="17"/>
      <c r="H161" s="18"/>
    </row>
    <row r="162" spans="1:8" ht="90.75" customHeight="1" thickTop="1" thickBot="1">
      <c r="A162" s="362"/>
      <c r="B162" s="358"/>
      <c r="C162" s="359"/>
      <c r="D162" s="351" t="s">
        <v>673</v>
      </c>
      <c r="E162" s="352"/>
      <c r="F162" s="353"/>
      <c r="G162" s="17"/>
      <c r="H162" s="18"/>
    </row>
    <row r="163" spans="1:8" ht="14.4" thickTop="1" thickBot="1">
      <c r="A163" s="362"/>
      <c r="B163" s="358"/>
      <c r="C163" s="359"/>
      <c r="D163" s="84" t="s">
        <v>597</v>
      </c>
      <c r="E163" s="10" t="s">
        <v>6</v>
      </c>
      <c r="F163" s="50">
        <v>3</v>
      </c>
      <c r="G163" s="17"/>
      <c r="H163" s="18"/>
    </row>
    <row r="164" spans="1:8" ht="14.4" thickTop="1" thickBot="1">
      <c r="A164" s="362"/>
      <c r="B164" s="358"/>
      <c r="C164" s="359"/>
      <c r="D164" s="87" t="s">
        <v>18</v>
      </c>
      <c r="E164" s="53" t="s">
        <v>17</v>
      </c>
      <c r="F164" s="88">
        <v>3</v>
      </c>
      <c r="G164" s="17"/>
      <c r="H164" s="18"/>
    </row>
    <row r="165" spans="1:8" ht="14.4" thickTop="1" thickBot="1">
      <c r="A165" s="363" t="s">
        <v>140</v>
      </c>
      <c r="B165" s="363"/>
      <c r="C165" s="363"/>
      <c r="D165" s="363"/>
      <c r="E165" s="363"/>
      <c r="F165" s="363"/>
      <c r="G165" s="17"/>
      <c r="H165" s="18"/>
    </row>
    <row r="166" spans="1:8" ht="129" customHeight="1" thickTop="1" thickBot="1">
      <c r="A166" s="362"/>
      <c r="B166" s="358"/>
      <c r="C166" s="359"/>
      <c r="D166" s="344" t="s">
        <v>725</v>
      </c>
      <c r="E166" s="345"/>
      <c r="F166" s="346"/>
      <c r="G166" s="17"/>
      <c r="H166" s="18"/>
    </row>
    <row r="167" spans="1:8" ht="14.4" thickTop="1" thickBot="1">
      <c r="A167" s="362"/>
      <c r="B167" s="358"/>
      <c r="C167" s="359"/>
      <c r="D167" s="84" t="s">
        <v>597</v>
      </c>
      <c r="E167" s="10" t="s">
        <v>6</v>
      </c>
      <c r="F167" s="50">
        <v>3</v>
      </c>
      <c r="G167" s="17"/>
      <c r="H167" s="18"/>
    </row>
    <row r="168" spans="1:8" ht="14.4" thickTop="1" thickBot="1">
      <c r="A168" s="362"/>
      <c r="B168" s="358"/>
      <c r="C168" s="359"/>
      <c r="D168" s="87" t="s">
        <v>18</v>
      </c>
      <c r="E168" s="53" t="s">
        <v>17</v>
      </c>
      <c r="F168" s="88">
        <v>3</v>
      </c>
      <c r="G168" s="17"/>
      <c r="H168" s="18"/>
    </row>
    <row r="169" spans="1:8" ht="116.25" customHeight="1" thickTop="1" thickBot="1">
      <c r="A169" s="362"/>
      <c r="B169" s="358"/>
      <c r="C169" s="359"/>
      <c r="D169" s="351" t="s">
        <v>726</v>
      </c>
      <c r="E169" s="352"/>
      <c r="F169" s="353"/>
      <c r="G169" s="17"/>
      <c r="H169" s="18"/>
    </row>
    <row r="170" spans="1:8" ht="14.4" thickTop="1" thickBot="1">
      <c r="A170" s="362"/>
      <c r="B170" s="358"/>
      <c r="C170" s="359"/>
      <c r="D170" s="84" t="s">
        <v>597</v>
      </c>
      <c r="E170" s="10" t="s">
        <v>6</v>
      </c>
      <c r="F170" s="50">
        <v>3</v>
      </c>
      <c r="G170" s="17"/>
      <c r="H170" s="18"/>
    </row>
    <row r="171" spans="1:8" ht="14.4" thickTop="1" thickBot="1">
      <c r="A171" s="362"/>
      <c r="B171" s="358"/>
      <c r="C171" s="359"/>
      <c r="D171" s="87" t="s">
        <v>18</v>
      </c>
      <c r="E171" s="53" t="s">
        <v>17</v>
      </c>
      <c r="F171" s="88">
        <v>3</v>
      </c>
      <c r="G171" s="17"/>
      <c r="H171" s="18"/>
    </row>
    <row r="172" spans="1:8" ht="116.25" customHeight="1" thickTop="1" thickBot="1">
      <c r="A172" s="362"/>
      <c r="B172" s="358"/>
      <c r="C172" s="359"/>
      <c r="D172" s="344" t="s">
        <v>727</v>
      </c>
      <c r="E172" s="345"/>
      <c r="F172" s="346"/>
      <c r="G172" s="17"/>
      <c r="H172" s="18"/>
    </row>
    <row r="173" spans="1:8" ht="14.4" thickTop="1" thickBot="1">
      <c r="A173" s="362"/>
      <c r="B173" s="358"/>
      <c r="C173" s="359"/>
      <c r="D173" s="84" t="s">
        <v>597</v>
      </c>
      <c r="E173" s="10" t="s">
        <v>6</v>
      </c>
      <c r="F173" s="50">
        <v>3</v>
      </c>
      <c r="G173" s="17"/>
      <c r="H173" s="18"/>
    </row>
    <row r="174" spans="1:8" ht="14.4" thickTop="1" thickBot="1">
      <c r="A174" s="362"/>
      <c r="B174" s="358"/>
      <c r="C174" s="359"/>
      <c r="D174" s="87" t="s">
        <v>18</v>
      </c>
      <c r="E174" s="53" t="s">
        <v>17</v>
      </c>
      <c r="F174" s="88">
        <v>3</v>
      </c>
      <c r="G174" s="17"/>
      <c r="H174" s="18"/>
    </row>
    <row r="175" spans="1:8" ht="133.19999999999999" thickTop="1" thickBot="1">
      <c r="A175" s="362"/>
      <c r="B175" s="358"/>
      <c r="C175" s="359"/>
      <c r="D175" s="33" t="s">
        <v>728</v>
      </c>
      <c r="E175" s="57" t="s">
        <v>6</v>
      </c>
      <c r="F175" s="33">
        <v>2</v>
      </c>
      <c r="G175" s="17"/>
      <c r="H175" s="18"/>
    </row>
    <row r="176" spans="1:8" ht="14.4" thickTop="1" thickBot="1">
      <c r="A176" s="362"/>
      <c r="B176" s="358"/>
      <c r="C176" s="359"/>
      <c r="D176" s="84" t="s">
        <v>597</v>
      </c>
      <c r="E176" s="10" t="s">
        <v>6</v>
      </c>
      <c r="F176" s="50">
        <v>3</v>
      </c>
      <c r="G176" s="17"/>
      <c r="H176" s="18"/>
    </row>
    <row r="177" spans="1:8" ht="14.4" thickTop="1" thickBot="1">
      <c r="A177" s="362"/>
      <c r="B177" s="358"/>
      <c r="C177" s="359"/>
      <c r="D177" s="87" t="s">
        <v>18</v>
      </c>
      <c r="E177" s="53" t="s">
        <v>17</v>
      </c>
      <c r="F177" s="88">
        <v>3</v>
      </c>
      <c r="G177" s="17"/>
      <c r="H177" s="18"/>
    </row>
    <row r="178" spans="1:8" ht="129" customHeight="1" thickTop="1" thickBot="1">
      <c r="A178" s="365"/>
      <c r="B178" s="358"/>
      <c r="C178" s="359"/>
      <c r="D178" s="351" t="s">
        <v>729</v>
      </c>
      <c r="E178" s="352"/>
      <c r="F178" s="353"/>
      <c r="G178" s="17"/>
      <c r="H178" s="18"/>
    </row>
    <row r="179" spans="1:8" ht="13.8" thickBot="1">
      <c r="A179" s="365"/>
      <c r="B179" s="358"/>
      <c r="C179" s="359"/>
      <c r="D179" s="84" t="s">
        <v>597</v>
      </c>
      <c r="E179" s="10" t="s">
        <v>6</v>
      </c>
      <c r="F179" s="50">
        <v>3</v>
      </c>
      <c r="G179" s="17"/>
      <c r="H179" s="18"/>
    </row>
    <row r="180" spans="1:8" ht="13.8" thickBot="1">
      <c r="A180" s="365"/>
      <c r="B180" s="358"/>
      <c r="C180" s="359"/>
      <c r="D180" s="87" t="s">
        <v>18</v>
      </c>
      <c r="E180" s="53" t="s">
        <v>17</v>
      </c>
      <c r="F180" s="88">
        <v>3</v>
      </c>
      <c r="G180" s="54"/>
      <c r="H180" s="55"/>
    </row>
    <row r="181" spans="1:8" ht="14.25" customHeight="1" thickBot="1">
      <c r="A181" s="354" t="s">
        <v>149</v>
      </c>
      <c r="B181" s="355"/>
      <c r="C181" s="355"/>
      <c r="D181" s="355"/>
      <c r="E181" s="355"/>
      <c r="F181" s="355"/>
      <c r="G181" s="355"/>
      <c r="H181" s="356"/>
    </row>
    <row r="182" spans="1:8" ht="119.4" thickBot="1">
      <c r="A182" s="371"/>
      <c r="B182" s="358"/>
      <c r="C182" s="359"/>
      <c r="D182" s="63" t="s">
        <v>730</v>
      </c>
      <c r="E182" s="19" t="s">
        <v>6</v>
      </c>
      <c r="F182" s="63">
        <v>3</v>
      </c>
      <c r="G182" s="46"/>
      <c r="H182" s="47"/>
    </row>
    <row r="183" spans="1:8" ht="14.4" thickTop="1" thickBot="1">
      <c r="A183" s="362"/>
      <c r="B183" s="358"/>
      <c r="C183" s="359"/>
      <c r="D183" s="84" t="s">
        <v>597</v>
      </c>
      <c r="E183" s="10" t="s">
        <v>6</v>
      </c>
      <c r="F183" s="50">
        <v>3</v>
      </c>
      <c r="G183" s="17"/>
      <c r="H183" s="18"/>
    </row>
    <row r="184" spans="1:8" ht="14.4" thickTop="1" thickBot="1">
      <c r="A184" s="362"/>
      <c r="B184" s="358"/>
      <c r="C184" s="359"/>
      <c r="D184" s="87" t="s">
        <v>18</v>
      </c>
      <c r="E184" s="53" t="s">
        <v>17</v>
      </c>
      <c r="F184" s="88">
        <v>3</v>
      </c>
      <c r="G184" s="17"/>
      <c r="H184" s="18"/>
    </row>
    <row r="185" spans="1:8" ht="129" customHeight="1" thickTop="1" thickBot="1">
      <c r="A185" s="362"/>
      <c r="B185" s="358"/>
      <c r="C185" s="359"/>
      <c r="D185" s="344" t="s">
        <v>731</v>
      </c>
      <c r="E185" s="345"/>
      <c r="F185" s="346"/>
      <c r="G185" s="17"/>
      <c r="H185" s="18"/>
    </row>
    <row r="186" spans="1:8" ht="14.4" thickTop="1" thickBot="1">
      <c r="A186" s="362"/>
      <c r="B186" s="358"/>
      <c r="C186" s="359"/>
      <c r="D186" s="84" t="s">
        <v>597</v>
      </c>
      <c r="E186" s="10" t="s">
        <v>6</v>
      </c>
      <c r="F186" s="50">
        <v>3</v>
      </c>
      <c r="G186" s="17"/>
      <c r="H186" s="18"/>
    </row>
    <row r="187" spans="1:8" ht="14.4" thickTop="1" thickBot="1">
      <c r="A187" s="364"/>
      <c r="B187" s="358"/>
      <c r="C187" s="359"/>
      <c r="D187" s="87" t="s">
        <v>18</v>
      </c>
      <c r="E187" s="53" t="s">
        <v>17</v>
      </c>
      <c r="F187" s="88">
        <v>3</v>
      </c>
      <c r="G187" s="54"/>
      <c r="H187" s="55"/>
    </row>
    <row r="188" spans="1:8" ht="14.25" customHeight="1" thickBot="1">
      <c r="A188" s="354" t="s">
        <v>154</v>
      </c>
      <c r="B188" s="355"/>
      <c r="C188" s="355"/>
      <c r="D188" s="355"/>
      <c r="E188" s="355"/>
      <c r="F188" s="355"/>
      <c r="G188" s="355"/>
      <c r="H188" s="356"/>
    </row>
    <row r="189" spans="1:8" ht="116.25" customHeight="1" thickTop="1" thickBot="1">
      <c r="A189" s="362"/>
      <c r="B189" s="358"/>
      <c r="C189" s="359"/>
      <c r="D189" s="347" t="s">
        <v>732</v>
      </c>
      <c r="E189" s="348"/>
      <c r="F189" s="349"/>
      <c r="G189" s="17"/>
      <c r="H189" s="18"/>
    </row>
    <row r="190" spans="1:8" ht="14.4" thickTop="1" thickBot="1">
      <c r="A190" s="362"/>
      <c r="B190" s="358"/>
      <c r="C190" s="359"/>
      <c r="D190" s="84" t="s">
        <v>597</v>
      </c>
      <c r="E190" s="10" t="s">
        <v>6</v>
      </c>
      <c r="F190" s="50">
        <v>3</v>
      </c>
      <c r="G190" s="17"/>
      <c r="H190" s="18"/>
    </row>
    <row r="191" spans="1:8" ht="14.4" thickTop="1" thickBot="1">
      <c r="A191" s="362"/>
      <c r="B191" s="358"/>
      <c r="C191" s="359"/>
      <c r="D191" s="87" t="s">
        <v>18</v>
      </c>
      <c r="E191" s="53" t="s">
        <v>17</v>
      </c>
      <c r="F191" s="88">
        <v>3</v>
      </c>
      <c r="G191" s="17"/>
      <c r="H191" s="18"/>
    </row>
    <row r="192" spans="1:8" ht="14.4" thickTop="1" thickBot="1">
      <c r="A192" s="362" t="s">
        <v>157</v>
      </c>
      <c r="B192" s="369"/>
      <c r="C192" s="370"/>
      <c r="D192" s="374" t="s">
        <v>5</v>
      </c>
      <c r="E192" s="374"/>
      <c r="F192" s="375"/>
      <c r="G192" s="17"/>
      <c r="H192" s="18"/>
    </row>
    <row r="193" spans="1:8" ht="116.25" customHeight="1" thickTop="1" thickBot="1">
      <c r="A193" s="362"/>
      <c r="B193" s="358"/>
      <c r="C193" s="359"/>
      <c r="D193" s="344" t="s">
        <v>733</v>
      </c>
      <c r="E193" s="345"/>
      <c r="F193" s="346"/>
      <c r="G193" s="17"/>
      <c r="H193" s="18"/>
    </row>
    <row r="194" spans="1:8" ht="14.4" thickTop="1" thickBot="1">
      <c r="A194" s="362"/>
      <c r="B194" s="358"/>
      <c r="C194" s="359"/>
      <c r="D194" s="84" t="s">
        <v>597</v>
      </c>
      <c r="E194" s="10" t="s">
        <v>6</v>
      </c>
      <c r="F194" s="50">
        <v>3</v>
      </c>
      <c r="G194" s="17"/>
      <c r="H194" s="18"/>
    </row>
    <row r="195" spans="1:8" ht="14.4" thickTop="1" thickBot="1">
      <c r="A195" s="362"/>
      <c r="B195" s="358"/>
      <c r="C195" s="359"/>
      <c r="D195" s="87" t="s">
        <v>18</v>
      </c>
      <c r="E195" s="53" t="s">
        <v>17</v>
      </c>
      <c r="F195" s="88">
        <v>3</v>
      </c>
      <c r="G195" s="17"/>
      <c r="H195" s="18"/>
    </row>
    <row r="196" spans="1:8" ht="116.25" customHeight="1" thickTop="1" thickBot="1">
      <c r="A196" s="362"/>
      <c r="B196" s="358"/>
      <c r="C196" s="359"/>
      <c r="D196" s="344" t="s">
        <v>727</v>
      </c>
      <c r="E196" s="345"/>
      <c r="F196" s="346"/>
      <c r="G196" s="17"/>
      <c r="H196" s="18"/>
    </row>
    <row r="197" spans="1:8" ht="14.4" thickTop="1" thickBot="1">
      <c r="A197" s="362"/>
      <c r="B197" s="358"/>
      <c r="C197" s="359"/>
      <c r="D197" s="84" t="s">
        <v>597</v>
      </c>
      <c r="E197" s="10" t="s">
        <v>6</v>
      </c>
      <c r="F197" s="50">
        <v>3</v>
      </c>
      <c r="G197" s="17"/>
      <c r="H197" s="18"/>
    </row>
    <row r="198" spans="1:8" ht="14.4" thickTop="1" thickBot="1">
      <c r="A198" s="362"/>
      <c r="B198" s="358"/>
      <c r="C198" s="359"/>
      <c r="D198" s="87" t="s">
        <v>18</v>
      </c>
      <c r="E198" s="53" t="s">
        <v>17</v>
      </c>
      <c r="F198" s="88">
        <v>3</v>
      </c>
      <c r="G198" s="17"/>
      <c r="H198" s="18"/>
    </row>
    <row r="199" spans="1:8" ht="116.25" customHeight="1" thickTop="1" thickBot="1">
      <c r="A199" s="365"/>
      <c r="B199" s="358"/>
      <c r="C199" s="359"/>
      <c r="D199" s="351" t="s">
        <v>734</v>
      </c>
      <c r="E199" s="352"/>
      <c r="F199" s="353"/>
      <c r="G199" s="17"/>
      <c r="H199" s="18"/>
    </row>
    <row r="200" spans="1:8" ht="13.8" thickBot="1">
      <c r="A200" s="365"/>
      <c r="B200" s="358"/>
      <c r="C200" s="359"/>
      <c r="D200" s="84" t="s">
        <v>597</v>
      </c>
      <c r="E200" s="10" t="s">
        <v>6</v>
      </c>
      <c r="F200" s="50">
        <v>3</v>
      </c>
      <c r="G200" s="17"/>
      <c r="H200" s="18"/>
    </row>
    <row r="201" spans="1:8" ht="13.8" thickBot="1">
      <c r="A201" s="365"/>
      <c r="B201" s="358"/>
      <c r="C201" s="359"/>
      <c r="D201" s="87" t="s">
        <v>18</v>
      </c>
      <c r="E201" s="53" t="s">
        <v>17</v>
      </c>
      <c r="F201" s="88">
        <v>3</v>
      </c>
      <c r="G201" s="17"/>
      <c r="H201" s="18"/>
    </row>
    <row r="202" spans="1:8" ht="90.75" customHeight="1" thickTop="1" thickBot="1">
      <c r="A202" s="362"/>
      <c r="B202" s="358"/>
      <c r="C202" s="359"/>
      <c r="D202" s="344" t="s">
        <v>735</v>
      </c>
      <c r="E202" s="345"/>
      <c r="F202" s="346"/>
      <c r="G202" s="17"/>
      <c r="H202" s="18"/>
    </row>
    <row r="203" spans="1:8" ht="14.4" thickTop="1" thickBot="1">
      <c r="A203" s="362"/>
      <c r="B203" s="358"/>
      <c r="C203" s="359"/>
      <c r="D203" s="84" t="s">
        <v>597</v>
      </c>
      <c r="E203" s="10" t="s">
        <v>6</v>
      </c>
      <c r="F203" s="50">
        <v>3</v>
      </c>
      <c r="G203" s="17"/>
      <c r="H203" s="18"/>
    </row>
    <row r="204" spans="1:8" ht="14.4" thickTop="1" thickBot="1">
      <c r="A204" s="362"/>
      <c r="B204" s="358"/>
      <c r="C204" s="359"/>
      <c r="D204" s="87" t="s">
        <v>18</v>
      </c>
      <c r="E204" s="53" t="s">
        <v>17</v>
      </c>
      <c r="F204" s="88">
        <v>3</v>
      </c>
      <c r="G204" s="17"/>
      <c r="H204" s="18"/>
    </row>
    <row r="205" spans="1:8" ht="14.4" thickTop="1" thickBot="1">
      <c r="A205" s="363" t="s">
        <v>161</v>
      </c>
      <c r="B205" s="363"/>
      <c r="C205" s="363"/>
      <c r="D205" s="363"/>
      <c r="E205" s="363"/>
      <c r="F205" s="363"/>
      <c r="G205" s="17"/>
      <c r="H205" s="18"/>
    </row>
    <row r="206" spans="1:8" ht="116.25" customHeight="1" thickTop="1" thickBot="1">
      <c r="A206" s="362"/>
      <c r="B206" s="358"/>
      <c r="C206" s="359"/>
      <c r="D206" s="344" t="s">
        <v>736</v>
      </c>
      <c r="E206" s="345"/>
      <c r="F206" s="346"/>
      <c r="G206" s="17"/>
      <c r="H206" s="18"/>
    </row>
    <row r="207" spans="1:8" ht="14.4" thickTop="1" thickBot="1">
      <c r="A207" s="362"/>
      <c r="B207" s="358"/>
      <c r="C207" s="359"/>
      <c r="D207" s="84" t="s">
        <v>597</v>
      </c>
      <c r="E207" s="10" t="s">
        <v>6</v>
      </c>
      <c r="F207" s="50">
        <v>3</v>
      </c>
      <c r="G207" s="17"/>
      <c r="H207" s="18"/>
    </row>
    <row r="208" spans="1:8" ht="14.4" thickTop="1" thickBot="1">
      <c r="A208" s="362"/>
      <c r="B208" s="358"/>
      <c r="C208" s="359"/>
      <c r="D208" s="87" t="s">
        <v>18</v>
      </c>
      <c r="E208" s="53" t="s">
        <v>17</v>
      </c>
      <c r="F208" s="88">
        <v>3</v>
      </c>
      <c r="G208" s="17"/>
      <c r="H208" s="18"/>
    </row>
    <row r="209" spans="1:8" ht="116.25" customHeight="1" thickTop="1" thickBot="1">
      <c r="A209" s="362"/>
      <c r="B209" s="358"/>
      <c r="C209" s="359"/>
      <c r="D209" s="351" t="s">
        <v>737</v>
      </c>
      <c r="E209" s="352"/>
      <c r="F209" s="353"/>
      <c r="G209" s="17"/>
      <c r="H209" s="18"/>
    </row>
    <row r="210" spans="1:8" ht="14.4" thickTop="1" thickBot="1">
      <c r="A210" s="362"/>
      <c r="B210" s="358"/>
      <c r="C210" s="359"/>
      <c r="D210" s="84" t="s">
        <v>597</v>
      </c>
      <c r="E210" s="10" t="s">
        <v>6</v>
      </c>
      <c r="F210" s="50">
        <v>3</v>
      </c>
      <c r="G210" s="17"/>
      <c r="H210" s="18"/>
    </row>
    <row r="211" spans="1:8" ht="14.4" thickTop="1" thickBot="1">
      <c r="A211" s="362"/>
      <c r="B211" s="358"/>
      <c r="C211" s="359"/>
      <c r="D211" s="87" t="s">
        <v>18</v>
      </c>
      <c r="E211" s="53" t="s">
        <v>17</v>
      </c>
      <c r="F211" s="88">
        <v>3</v>
      </c>
      <c r="G211" s="17"/>
      <c r="H211" s="18"/>
    </row>
    <row r="212" spans="1:8" ht="116.25" customHeight="1" thickTop="1" thickBot="1">
      <c r="A212" s="362"/>
      <c r="B212" s="358"/>
      <c r="C212" s="359"/>
      <c r="D212" s="351" t="s">
        <v>738</v>
      </c>
      <c r="E212" s="352"/>
      <c r="F212" s="353"/>
      <c r="G212" s="17"/>
      <c r="H212" s="18"/>
    </row>
    <row r="213" spans="1:8" ht="14.4" thickTop="1" thickBot="1">
      <c r="A213" s="362"/>
      <c r="B213" s="358"/>
      <c r="C213" s="359"/>
      <c r="D213" s="84" t="s">
        <v>597</v>
      </c>
      <c r="E213" s="10" t="s">
        <v>6</v>
      </c>
      <c r="F213" s="50">
        <v>3</v>
      </c>
      <c r="G213" s="17"/>
      <c r="H213" s="18"/>
    </row>
    <row r="214" spans="1:8" ht="14.4" thickTop="1" thickBot="1">
      <c r="A214" s="362"/>
      <c r="B214" s="358"/>
      <c r="C214" s="359"/>
      <c r="D214" s="87" t="s">
        <v>18</v>
      </c>
      <c r="E214" s="53" t="s">
        <v>17</v>
      </c>
      <c r="F214" s="88">
        <v>3</v>
      </c>
      <c r="G214" s="17"/>
      <c r="H214" s="18"/>
    </row>
    <row r="215" spans="1:8" ht="116.25" customHeight="1" thickTop="1" thickBot="1">
      <c r="A215" s="362"/>
      <c r="B215" s="358"/>
      <c r="C215" s="359"/>
      <c r="D215" s="344" t="s">
        <v>739</v>
      </c>
      <c r="E215" s="345"/>
      <c r="F215" s="346"/>
      <c r="G215" s="17"/>
      <c r="H215" s="18"/>
    </row>
    <row r="216" spans="1:8" ht="14.4" thickTop="1" thickBot="1">
      <c r="A216" s="362"/>
      <c r="B216" s="358"/>
      <c r="C216" s="359"/>
      <c r="D216" s="84" t="s">
        <v>597</v>
      </c>
      <c r="E216" s="10" t="s">
        <v>6</v>
      </c>
      <c r="F216" s="50">
        <v>3</v>
      </c>
      <c r="G216" s="17"/>
      <c r="H216" s="18"/>
    </row>
    <row r="217" spans="1:8" ht="14.4" thickTop="1" thickBot="1">
      <c r="A217" s="362"/>
      <c r="B217" s="358"/>
      <c r="C217" s="359"/>
      <c r="D217" s="87" t="s">
        <v>18</v>
      </c>
      <c r="E217" s="53" t="s">
        <v>17</v>
      </c>
      <c r="F217" s="88">
        <v>3</v>
      </c>
      <c r="G217" s="17"/>
      <c r="H217" s="18"/>
    </row>
    <row r="218" spans="1:8" ht="116.25" customHeight="1" thickTop="1" thickBot="1">
      <c r="A218" s="362"/>
      <c r="B218" s="358"/>
      <c r="C218" s="359"/>
      <c r="D218" s="351" t="s">
        <v>740</v>
      </c>
      <c r="E218" s="352"/>
      <c r="F218" s="353"/>
      <c r="G218" s="17"/>
      <c r="H218" s="18"/>
    </row>
    <row r="219" spans="1:8" ht="14.4" thickTop="1" thickBot="1">
      <c r="A219" s="362"/>
      <c r="B219" s="358"/>
      <c r="C219" s="359"/>
      <c r="D219" s="84" t="s">
        <v>597</v>
      </c>
      <c r="E219" s="10" t="s">
        <v>6</v>
      </c>
      <c r="F219" s="50">
        <v>3</v>
      </c>
      <c r="G219" s="17"/>
      <c r="H219" s="18"/>
    </row>
    <row r="220" spans="1:8" ht="14.4" thickTop="1" thickBot="1">
      <c r="A220" s="362"/>
      <c r="B220" s="358"/>
      <c r="C220" s="359"/>
      <c r="D220" s="87" t="s">
        <v>18</v>
      </c>
      <c r="E220" s="53" t="s">
        <v>17</v>
      </c>
      <c r="F220" s="88">
        <v>3</v>
      </c>
      <c r="G220" s="17"/>
      <c r="H220" s="18"/>
    </row>
    <row r="221" spans="1:8" ht="116.25" customHeight="1" thickTop="1" thickBot="1">
      <c r="A221" s="362"/>
      <c r="B221" s="358"/>
      <c r="C221" s="359"/>
      <c r="D221" s="351" t="s">
        <v>741</v>
      </c>
      <c r="E221" s="352"/>
      <c r="F221" s="353"/>
      <c r="G221" s="17"/>
      <c r="H221" s="18"/>
    </row>
    <row r="222" spans="1:8" ht="14.4" thickTop="1" thickBot="1">
      <c r="A222" s="362"/>
      <c r="B222" s="358"/>
      <c r="C222" s="359"/>
      <c r="D222" s="84" t="s">
        <v>597</v>
      </c>
      <c r="E222" s="10" t="s">
        <v>6</v>
      </c>
      <c r="F222" s="50">
        <v>3</v>
      </c>
      <c r="G222" s="17"/>
      <c r="H222" s="18"/>
    </row>
    <row r="223" spans="1:8" ht="14.4" thickTop="1" thickBot="1">
      <c r="A223" s="362"/>
      <c r="B223" s="358"/>
      <c r="C223" s="359"/>
      <c r="D223" s="87" t="s">
        <v>18</v>
      </c>
      <c r="E223" s="53" t="s">
        <v>17</v>
      </c>
      <c r="F223" s="88">
        <v>3</v>
      </c>
      <c r="G223" s="17"/>
      <c r="H223" s="18"/>
    </row>
    <row r="224" spans="1:8" ht="116.25" customHeight="1" thickTop="1" thickBot="1">
      <c r="A224" s="362"/>
      <c r="B224" s="358"/>
      <c r="C224" s="359"/>
      <c r="D224" s="344" t="s">
        <v>742</v>
      </c>
      <c r="E224" s="345"/>
      <c r="F224" s="346"/>
      <c r="G224" s="17"/>
      <c r="H224" s="18"/>
    </row>
    <row r="225" spans="1:8" ht="14.4" thickTop="1" thickBot="1">
      <c r="A225" s="362"/>
      <c r="B225" s="358"/>
      <c r="C225" s="359"/>
      <c r="D225" s="84" t="s">
        <v>597</v>
      </c>
      <c r="E225" s="10" t="s">
        <v>6</v>
      </c>
      <c r="F225" s="50">
        <v>3</v>
      </c>
      <c r="G225" s="17"/>
      <c r="H225" s="18"/>
    </row>
    <row r="226" spans="1:8" ht="14.4" thickTop="1" thickBot="1">
      <c r="A226" s="362"/>
      <c r="B226" s="358"/>
      <c r="C226" s="359"/>
      <c r="D226" s="87" t="s">
        <v>18</v>
      </c>
      <c r="E226" s="53" t="s">
        <v>17</v>
      </c>
      <c r="F226" s="88">
        <v>3</v>
      </c>
      <c r="G226" s="17"/>
      <c r="H226" s="18"/>
    </row>
    <row r="227" spans="1:8" ht="116.25" customHeight="1" thickTop="1" thickBot="1">
      <c r="A227" s="362"/>
      <c r="B227" s="358"/>
      <c r="C227" s="359"/>
      <c r="D227" s="344" t="s">
        <v>743</v>
      </c>
      <c r="E227" s="345"/>
      <c r="F227" s="346"/>
      <c r="G227" s="17"/>
      <c r="H227" s="18"/>
    </row>
    <row r="228" spans="1:8" ht="14.4" thickTop="1" thickBot="1">
      <c r="A228" s="362"/>
      <c r="B228" s="358"/>
      <c r="C228" s="359"/>
      <c r="D228" s="84" t="s">
        <v>597</v>
      </c>
      <c r="E228" s="10" t="s">
        <v>6</v>
      </c>
      <c r="F228" s="50">
        <v>3</v>
      </c>
      <c r="G228" s="17"/>
      <c r="H228" s="18"/>
    </row>
    <row r="229" spans="1:8" ht="14.4" thickTop="1" thickBot="1">
      <c r="A229" s="362"/>
      <c r="B229" s="358"/>
      <c r="C229" s="359"/>
      <c r="D229" s="87" t="s">
        <v>18</v>
      </c>
      <c r="E229" s="53" t="s">
        <v>17</v>
      </c>
      <c r="F229" s="88">
        <v>3</v>
      </c>
      <c r="G229" s="17"/>
      <c r="H229" s="18"/>
    </row>
    <row r="230" spans="1:8" ht="116.25" customHeight="1" thickTop="1" thickBot="1">
      <c r="A230" s="362"/>
      <c r="B230" s="358"/>
      <c r="C230" s="359"/>
      <c r="D230" s="351" t="s">
        <v>744</v>
      </c>
      <c r="E230" s="352"/>
      <c r="F230" s="353"/>
      <c r="G230" s="17"/>
      <c r="H230" s="18"/>
    </row>
    <row r="231" spans="1:8" ht="14.4" thickTop="1" thickBot="1">
      <c r="A231" s="362"/>
      <c r="B231" s="358"/>
      <c r="C231" s="359"/>
      <c r="D231" s="84" t="s">
        <v>597</v>
      </c>
      <c r="E231" s="10" t="s">
        <v>6</v>
      </c>
      <c r="F231" s="50">
        <v>3</v>
      </c>
      <c r="G231" s="17"/>
      <c r="H231" s="18"/>
    </row>
    <row r="232" spans="1:8" ht="14.4" thickTop="1" thickBot="1">
      <c r="A232" s="364"/>
      <c r="B232" s="358"/>
      <c r="C232" s="359"/>
      <c r="D232" s="87" t="s">
        <v>18</v>
      </c>
      <c r="E232" s="53" t="s">
        <v>17</v>
      </c>
      <c r="F232" s="88">
        <v>3</v>
      </c>
      <c r="G232" s="54"/>
      <c r="H232" s="55"/>
    </row>
    <row r="233" spans="1:8" ht="14.25" customHeight="1" thickBot="1">
      <c r="A233" s="354" t="s">
        <v>171</v>
      </c>
      <c r="B233" s="355"/>
      <c r="C233" s="355"/>
      <c r="D233" s="355"/>
      <c r="E233" s="355"/>
      <c r="F233" s="355"/>
      <c r="G233" s="355"/>
      <c r="H233" s="356"/>
    </row>
    <row r="234" spans="1:8" ht="103.5" customHeight="1" thickTop="1" thickBot="1">
      <c r="A234" s="362"/>
      <c r="B234" s="358"/>
      <c r="C234" s="359"/>
      <c r="D234" s="344" t="s">
        <v>745</v>
      </c>
      <c r="E234" s="345"/>
      <c r="F234" s="346"/>
      <c r="G234" s="17"/>
      <c r="H234" s="18"/>
    </row>
    <row r="235" spans="1:8" ht="14.4" thickTop="1" thickBot="1">
      <c r="A235" s="362"/>
      <c r="B235" s="358"/>
      <c r="C235" s="359"/>
      <c r="D235" s="84" t="s">
        <v>597</v>
      </c>
      <c r="E235" s="10" t="s">
        <v>6</v>
      </c>
      <c r="F235" s="50">
        <v>3</v>
      </c>
      <c r="G235" s="17"/>
      <c r="H235" s="18"/>
    </row>
    <row r="236" spans="1:8" ht="14.4" thickTop="1" thickBot="1">
      <c r="A236" s="362"/>
      <c r="B236" s="358"/>
      <c r="C236" s="359"/>
      <c r="D236" s="87" t="s">
        <v>18</v>
      </c>
      <c r="E236" s="53" t="s">
        <v>17</v>
      </c>
      <c r="F236" s="88">
        <v>3</v>
      </c>
      <c r="G236" s="17"/>
      <c r="H236" s="18"/>
    </row>
    <row r="237" spans="1:8" ht="116.25" customHeight="1" thickTop="1" thickBot="1">
      <c r="A237" s="365"/>
      <c r="B237" s="358"/>
      <c r="C237" s="359"/>
      <c r="D237" s="351" t="s">
        <v>746</v>
      </c>
      <c r="E237" s="352"/>
      <c r="F237" s="353"/>
      <c r="G237" s="17"/>
      <c r="H237" s="18"/>
    </row>
    <row r="238" spans="1:8" ht="13.8" thickBot="1">
      <c r="A238" s="365"/>
      <c r="B238" s="358"/>
      <c r="C238" s="359"/>
      <c r="D238" s="84" t="s">
        <v>597</v>
      </c>
      <c r="E238" s="10" t="s">
        <v>6</v>
      </c>
      <c r="F238" s="50">
        <v>3</v>
      </c>
      <c r="G238" s="17"/>
      <c r="H238" s="18"/>
    </row>
    <row r="239" spans="1:8" ht="13.8" thickBot="1">
      <c r="A239" s="365"/>
      <c r="B239" s="358"/>
      <c r="C239" s="359"/>
      <c r="D239" s="87" t="s">
        <v>18</v>
      </c>
      <c r="E239" s="53" t="s">
        <v>17</v>
      </c>
      <c r="F239" s="88">
        <v>3</v>
      </c>
      <c r="G239" s="17"/>
      <c r="H239" s="18"/>
    </row>
    <row r="240" spans="1:8" ht="14.4" thickTop="1" thickBot="1">
      <c r="A240" s="362" t="s">
        <v>175</v>
      </c>
      <c r="B240" s="369"/>
      <c r="C240" s="370"/>
      <c r="D240" s="389" t="s">
        <v>5</v>
      </c>
      <c r="E240" s="469"/>
      <c r="F240" s="470"/>
      <c r="G240" s="17"/>
      <c r="H240" s="18"/>
    </row>
    <row r="241" spans="1:8" ht="116.25" customHeight="1" thickTop="1" thickBot="1">
      <c r="A241" s="362"/>
      <c r="B241" s="358"/>
      <c r="C241" s="359"/>
      <c r="D241" s="344" t="s">
        <v>747</v>
      </c>
      <c r="E241" s="345"/>
      <c r="F241" s="346"/>
      <c r="G241" s="17"/>
      <c r="H241" s="18"/>
    </row>
    <row r="242" spans="1:8" ht="14.4" thickTop="1" thickBot="1">
      <c r="A242" s="362"/>
      <c r="B242" s="358"/>
      <c r="C242" s="359"/>
      <c r="D242" s="366"/>
      <c r="E242" s="367"/>
      <c r="F242" s="368"/>
      <c r="G242" s="17"/>
      <c r="H242" s="18"/>
    </row>
    <row r="243" spans="1:8" ht="14.4" thickTop="1" thickBot="1">
      <c r="A243" s="362"/>
      <c r="B243" s="358"/>
      <c r="C243" s="359"/>
      <c r="D243" s="84" t="s">
        <v>597</v>
      </c>
      <c r="E243" s="10" t="s">
        <v>6</v>
      </c>
      <c r="F243" s="50">
        <v>3</v>
      </c>
      <c r="G243" s="17"/>
      <c r="H243" s="18"/>
    </row>
    <row r="244" spans="1:8" ht="14.4" thickTop="1" thickBot="1">
      <c r="A244" s="362"/>
      <c r="B244" s="358"/>
      <c r="C244" s="359"/>
      <c r="D244" s="87" t="s">
        <v>18</v>
      </c>
      <c r="E244" s="53" t="s">
        <v>17</v>
      </c>
      <c r="F244" s="88">
        <v>3</v>
      </c>
      <c r="G244" s="17"/>
      <c r="H244" s="18"/>
    </row>
    <row r="245" spans="1:8" ht="45" customHeight="1" thickTop="1" thickBot="1">
      <c r="A245" s="364"/>
      <c r="B245" s="358"/>
      <c r="C245" s="359"/>
      <c r="D245" s="351" t="s">
        <v>381</v>
      </c>
      <c r="E245" s="352"/>
      <c r="F245" s="353"/>
      <c r="G245" s="17"/>
      <c r="H245" s="18"/>
    </row>
    <row r="246" spans="1:8" ht="15" customHeight="1" thickBot="1">
      <c r="A246" s="365"/>
      <c r="B246" s="358"/>
      <c r="C246" s="359"/>
      <c r="D246" s="84" t="s">
        <v>597</v>
      </c>
      <c r="E246" s="10" t="s">
        <v>6</v>
      </c>
      <c r="F246" s="50">
        <v>3</v>
      </c>
      <c r="G246" s="17"/>
      <c r="H246" s="18"/>
    </row>
    <row r="247" spans="1:8" ht="15" customHeight="1" thickBot="1">
      <c r="A247" s="365"/>
      <c r="B247" s="358"/>
      <c r="C247" s="359"/>
      <c r="D247" s="87" t="s">
        <v>18</v>
      </c>
      <c r="E247" s="53" t="s">
        <v>17</v>
      </c>
      <c r="F247" s="88">
        <v>3</v>
      </c>
      <c r="G247" s="54"/>
      <c r="H247" s="55"/>
    </row>
    <row r="248" spans="1:8" ht="14.25" customHeight="1" thickBot="1">
      <c r="A248" s="354" t="s">
        <v>177</v>
      </c>
      <c r="B248" s="355"/>
      <c r="C248" s="355"/>
      <c r="D248" s="355"/>
      <c r="E248" s="355"/>
      <c r="F248" s="355"/>
      <c r="G248" s="355"/>
      <c r="H248" s="356"/>
    </row>
    <row r="249" spans="1:8" ht="90.75" customHeight="1" thickTop="1" thickBot="1">
      <c r="A249" s="357"/>
      <c r="B249" s="358"/>
      <c r="C249" s="359"/>
      <c r="D249" s="344" t="s">
        <v>748</v>
      </c>
      <c r="E249" s="345"/>
      <c r="F249" s="346"/>
      <c r="G249" s="17"/>
      <c r="H249" s="18"/>
    </row>
    <row r="250" spans="1:8" ht="14.4" thickTop="1" thickBot="1">
      <c r="A250" s="357"/>
      <c r="B250" s="358"/>
      <c r="C250" s="359"/>
      <c r="D250" s="84" t="s">
        <v>597</v>
      </c>
      <c r="E250" s="10" t="s">
        <v>6</v>
      </c>
      <c r="F250" s="50">
        <v>3</v>
      </c>
      <c r="G250" s="17"/>
      <c r="H250" s="18"/>
    </row>
    <row r="251" spans="1:8" ht="14.4" thickTop="1" thickBot="1">
      <c r="A251" s="357"/>
      <c r="B251" s="358"/>
      <c r="C251" s="359"/>
      <c r="D251" s="87" t="s">
        <v>18</v>
      </c>
      <c r="E251" s="53" t="s">
        <v>17</v>
      </c>
      <c r="F251" s="88">
        <v>3</v>
      </c>
      <c r="G251" s="17"/>
      <c r="H251" s="18"/>
    </row>
    <row r="252" spans="1:8" ht="90.75" customHeight="1" thickBot="1">
      <c r="A252" s="360"/>
      <c r="B252" s="358"/>
      <c r="C252" s="359"/>
      <c r="D252" s="344" t="s">
        <v>749</v>
      </c>
      <c r="E252" s="345"/>
      <c r="F252" s="346"/>
      <c r="G252" s="17"/>
      <c r="H252" s="18"/>
    </row>
    <row r="253" spans="1:8" ht="14.4" thickTop="1" thickBot="1">
      <c r="A253" s="360"/>
      <c r="B253" s="358"/>
      <c r="C253" s="359"/>
      <c r="D253" s="84" t="s">
        <v>597</v>
      </c>
      <c r="E253" s="10" t="s">
        <v>6</v>
      </c>
      <c r="F253" s="50">
        <v>3</v>
      </c>
      <c r="G253" s="17"/>
      <c r="H253" s="18"/>
    </row>
    <row r="254" spans="1:8" ht="14.4" thickTop="1" thickBot="1">
      <c r="A254" s="360"/>
      <c r="B254" s="358"/>
      <c r="C254" s="359"/>
      <c r="D254" s="87" t="s">
        <v>18</v>
      </c>
      <c r="E254" s="53" t="s">
        <v>17</v>
      </c>
      <c r="F254" s="88">
        <v>3</v>
      </c>
      <c r="G254" s="17"/>
      <c r="H254" s="18"/>
    </row>
    <row r="255" spans="1:8" ht="90.75" customHeight="1" thickTop="1" thickBot="1">
      <c r="A255" s="365"/>
      <c r="B255" s="358"/>
      <c r="C255" s="359"/>
      <c r="D255" s="351" t="s">
        <v>750</v>
      </c>
      <c r="E255" s="352"/>
      <c r="F255" s="353"/>
      <c r="G255" s="17"/>
      <c r="H255" s="18"/>
    </row>
    <row r="256" spans="1:8" ht="13.8" thickBot="1">
      <c r="A256" s="365"/>
      <c r="B256" s="358"/>
      <c r="C256" s="359"/>
      <c r="D256" s="84" t="s">
        <v>597</v>
      </c>
      <c r="E256" s="10" t="s">
        <v>6</v>
      </c>
      <c r="F256" s="50">
        <v>3</v>
      </c>
      <c r="G256" s="17"/>
      <c r="H256" s="18"/>
    </row>
    <row r="257" spans="1:8" ht="13.8" thickBot="1">
      <c r="A257" s="365"/>
      <c r="B257" s="358"/>
      <c r="C257" s="359"/>
      <c r="D257" s="87" t="s">
        <v>18</v>
      </c>
      <c r="E257" s="53" t="s">
        <v>17</v>
      </c>
      <c r="F257" s="88">
        <v>3</v>
      </c>
      <c r="G257" s="17"/>
      <c r="H257" s="18"/>
    </row>
    <row r="258" spans="1:8" ht="90" customHeight="1" thickBot="1">
      <c r="A258" s="360"/>
      <c r="B258" s="358"/>
      <c r="C258" s="359"/>
      <c r="D258" s="351" t="s">
        <v>751</v>
      </c>
      <c r="E258" s="352"/>
      <c r="F258" s="353"/>
      <c r="G258" s="17"/>
      <c r="H258" s="18"/>
    </row>
    <row r="259" spans="1:8" ht="14.4" thickTop="1" thickBot="1">
      <c r="A259" s="360"/>
      <c r="B259" s="358"/>
      <c r="C259" s="359"/>
      <c r="D259" s="84" t="s">
        <v>597</v>
      </c>
      <c r="E259" s="10" t="s">
        <v>6</v>
      </c>
      <c r="F259" s="50">
        <v>3</v>
      </c>
      <c r="G259" s="17"/>
      <c r="H259" s="18"/>
    </row>
    <row r="260" spans="1:8" ht="14.4" thickTop="1" thickBot="1">
      <c r="A260" s="360"/>
      <c r="B260" s="358"/>
      <c r="C260" s="359"/>
      <c r="D260" s="87" t="s">
        <v>18</v>
      </c>
      <c r="E260" s="53" t="s">
        <v>17</v>
      </c>
      <c r="F260" s="88">
        <v>3</v>
      </c>
      <c r="G260" s="17"/>
      <c r="H260" s="18"/>
    </row>
    <row r="261" spans="1:8" ht="90.75" customHeight="1" thickTop="1" thickBot="1">
      <c r="A261" s="365"/>
      <c r="B261" s="358"/>
      <c r="C261" s="359"/>
      <c r="D261" s="351" t="s">
        <v>752</v>
      </c>
      <c r="E261" s="352"/>
      <c r="F261" s="353"/>
      <c r="G261" s="17"/>
      <c r="H261" s="18"/>
    </row>
    <row r="262" spans="1:8" ht="13.8" thickBot="1">
      <c r="A262" s="365"/>
      <c r="B262" s="358"/>
      <c r="C262" s="359"/>
      <c r="D262" s="84" t="s">
        <v>597</v>
      </c>
      <c r="E262" s="10" t="s">
        <v>6</v>
      </c>
      <c r="F262" s="50">
        <v>3</v>
      </c>
      <c r="G262" s="17"/>
      <c r="H262" s="18"/>
    </row>
    <row r="263" spans="1:8" ht="13.8" thickBot="1">
      <c r="A263" s="365"/>
      <c r="B263" s="358"/>
      <c r="C263" s="359"/>
      <c r="D263" s="87" t="s">
        <v>18</v>
      </c>
      <c r="E263" s="53" t="s">
        <v>17</v>
      </c>
      <c r="F263" s="88">
        <v>3</v>
      </c>
      <c r="G263" s="17"/>
      <c r="H263" s="18"/>
    </row>
    <row r="264" spans="1:8" ht="90.75" customHeight="1" thickTop="1" thickBot="1">
      <c r="A264" s="362"/>
      <c r="B264" s="358"/>
      <c r="C264" s="359"/>
      <c r="D264" s="351" t="s">
        <v>753</v>
      </c>
      <c r="E264" s="352"/>
      <c r="F264" s="353"/>
      <c r="G264" s="17"/>
      <c r="H264" s="18"/>
    </row>
    <row r="265" spans="1:8" ht="14.4" thickTop="1" thickBot="1">
      <c r="A265" s="362"/>
      <c r="B265" s="358"/>
      <c r="C265" s="359"/>
      <c r="D265" s="84" t="s">
        <v>597</v>
      </c>
      <c r="E265" s="10" t="s">
        <v>6</v>
      </c>
      <c r="F265" s="50">
        <v>3</v>
      </c>
      <c r="G265" s="17"/>
      <c r="H265" s="18"/>
    </row>
    <row r="266" spans="1:8" ht="14.4" thickTop="1" thickBot="1">
      <c r="A266" s="362"/>
      <c r="B266" s="358"/>
      <c r="C266" s="359"/>
      <c r="D266" s="87" t="s">
        <v>18</v>
      </c>
      <c r="E266" s="53" t="s">
        <v>17</v>
      </c>
      <c r="F266" s="88">
        <v>3</v>
      </c>
      <c r="G266" s="17"/>
      <c r="H266" s="18"/>
    </row>
    <row r="267" spans="1:8" ht="65.25" customHeight="1" thickTop="1" thickBot="1">
      <c r="A267" s="357"/>
      <c r="B267" s="358"/>
      <c r="C267" s="359"/>
      <c r="D267" s="351" t="s">
        <v>754</v>
      </c>
      <c r="E267" s="352"/>
      <c r="F267" s="353"/>
      <c r="G267" s="17"/>
      <c r="H267" s="18"/>
    </row>
    <row r="268" spans="1:8" ht="14.4" thickTop="1" thickBot="1">
      <c r="A268" s="357"/>
      <c r="B268" s="358"/>
      <c r="C268" s="359"/>
      <c r="D268" s="84" t="s">
        <v>597</v>
      </c>
      <c r="E268" s="10" t="s">
        <v>6</v>
      </c>
      <c r="F268" s="50">
        <v>3</v>
      </c>
      <c r="G268" s="17"/>
      <c r="H268" s="18"/>
    </row>
    <row r="269" spans="1:8" ht="14.4" thickTop="1" thickBot="1">
      <c r="A269" s="357"/>
      <c r="B269" s="358"/>
      <c r="C269" s="359"/>
      <c r="D269" s="87" t="s">
        <v>18</v>
      </c>
      <c r="E269" s="10" t="s">
        <v>17</v>
      </c>
      <c r="F269" s="88">
        <v>3</v>
      </c>
      <c r="G269" s="17"/>
      <c r="H269" s="18"/>
    </row>
    <row r="270" spans="1:8" ht="64.5" customHeight="1" thickBot="1">
      <c r="A270" s="365"/>
      <c r="B270" s="358"/>
      <c r="C270" s="359"/>
      <c r="D270" s="344" t="s">
        <v>755</v>
      </c>
      <c r="E270" s="345"/>
      <c r="F270" s="346"/>
      <c r="G270" s="17"/>
      <c r="H270" s="18"/>
    </row>
    <row r="271" spans="1:8" ht="13.8" thickBot="1">
      <c r="A271" s="365"/>
      <c r="B271" s="358"/>
      <c r="C271" s="359"/>
      <c r="D271" s="84" t="s">
        <v>597</v>
      </c>
      <c r="E271" s="10" t="s">
        <v>6</v>
      </c>
      <c r="F271" s="50">
        <v>3</v>
      </c>
      <c r="G271" s="17"/>
      <c r="H271" s="18"/>
    </row>
    <row r="272" spans="1:8" ht="13.8" thickBot="1">
      <c r="A272" s="365"/>
      <c r="B272" s="358"/>
      <c r="C272" s="359"/>
      <c r="D272" s="87" t="s">
        <v>18</v>
      </c>
      <c r="E272" s="53" t="s">
        <v>17</v>
      </c>
      <c r="F272" s="88">
        <v>3</v>
      </c>
      <c r="G272" s="54"/>
      <c r="H272" s="55"/>
    </row>
    <row r="273" spans="1:8" ht="13.5" customHeight="1" thickBot="1">
      <c r="A273" s="354" t="s">
        <v>194</v>
      </c>
      <c r="B273" s="355"/>
      <c r="C273" s="355"/>
      <c r="D273" s="355"/>
      <c r="E273" s="355"/>
      <c r="F273" s="355"/>
      <c r="G273" s="355"/>
      <c r="H273" s="356"/>
    </row>
    <row r="274" spans="1:8" ht="115.5" customHeight="1" thickBot="1">
      <c r="A274" s="360"/>
      <c r="B274" s="358"/>
      <c r="C274" s="359"/>
      <c r="D274" s="347" t="s">
        <v>756</v>
      </c>
      <c r="E274" s="348"/>
      <c r="F274" s="349"/>
      <c r="G274" s="17"/>
      <c r="H274" s="18"/>
    </row>
    <row r="275" spans="1:8" ht="14.4" thickTop="1" thickBot="1">
      <c r="A275" s="360"/>
      <c r="B275" s="358"/>
      <c r="C275" s="359"/>
      <c r="D275" s="84" t="s">
        <v>597</v>
      </c>
      <c r="E275" s="10" t="s">
        <v>6</v>
      </c>
      <c r="F275" s="50">
        <v>3</v>
      </c>
      <c r="G275" s="17"/>
      <c r="H275" s="18"/>
    </row>
    <row r="276" spans="1:8" ht="14.4" thickTop="1" thickBot="1">
      <c r="A276" s="360"/>
      <c r="B276" s="358"/>
      <c r="C276" s="359"/>
      <c r="D276" s="87" t="s">
        <v>18</v>
      </c>
      <c r="E276" s="53" t="s">
        <v>17</v>
      </c>
      <c r="F276" s="88">
        <v>3</v>
      </c>
      <c r="G276" s="17"/>
      <c r="H276" s="18"/>
    </row>
    <row r="277" spans="1:8" ht="116.25" customHeight="1" thickTop="1" thickBot="1">
      <c r="A277" s="362"/>
      <c r="B277" s="358"/>
      <c r="C277" s="359"/>
      <c r="D277" s="344" t="s">
        <v>757</v>
      </c>
      <c r="E277" s="345"/>
      <c r="F277" s="346"/>
      <c r="G277" s="17"/>
      <c r="H277" s="18"/>
    </row>
    <row r="278" spans="1:8" ht="14.4" thickTop="1" thickBot="1">
      <c r="A278" s="362"/>
      <c r="B278" s="358"/>
      <c r="C278" s="359"/>
      <c r="D278" s="84" t="s">
        <v>597</v>
      </c>
      <c r="E278" s="10" t="s">
        <v>6</v>
      </c>
      <c r="F278" s="50">
        <v>3</v>
      </c>
      <c r="G278" s="17"/>
      <c r="H278" s="18"/>
    </row>
    <row r="279" spans="1:8" ht="14.4" thickTop="1" thickBot="1">
      <c r="A279" s="362"/>
      <c r="B279" s="358"/>
      <c r="C279" s="359"/>
      <c r="D279" s="87" t="s">
        <v>18</v>
      </c>
      <c r="E279" s="53" t="s">
        <v>17</v>
      </c>
      <c r="F279" s="88">
        <v>3</v>
      </c>
      <c r="G279" s="17"/>
      <c r="H279" s="18"/>
    </row>
    <row r="280" spans="1:8" ht="116.25" customHeight="1" thickTop="1" thickBot="1">
      <c r="A280" s="362"/>
      <c r="B280" s="358"/>
      <c r="C280" s="359"/>
      <c r="D280" s="351" t="s">
        <v>758</v>
      </c>
      <c r="E280" s="352"/>
      <c r="F280" s="353"/>
      <c r="G280" s="17"/>
      <c r="H280" s="18"/>
    </row>
    <row r="281" spans="1:8" ht="14.4" thickTop="1" thickBot="1">
      <c r="A281" s="362"/>
      <c r="B281" s="358"/>
      <c r="C281" s="359"/>
      <c r="D281" s="84" t="s">
        <v>597</v>
      </c>
      <c r="E281" s="10" t="s">
        <v>6</v>
      </c>
      <c r="F281" s="50">
        <v>3</v>
      </c>
      <c r="G281" s="17"/>
      <c r="H281" s="18"/>
    </row>
    <row r="282" spans="1:8" ht="14.4" thickTop="1" thickBot="1">
      <c r="A282" s="362"/>
      <c r="B282" s="358"/>
      <c r="C282" s="359"/>
      <c r="D282" s="87" t="s">
        <v>18</v>
      </c>
      <c r="E282" s="53" t="s">
        <v>17</v>
      </c>
      <c r="F282" s="88">
        <v>3</v>
      </c>
      <c r="G282" s="17"/>
      <c r="H282" s="18"/>
    </row>
    <row r="283" spans="1:8" ht="116.25" customHeight="1" thickTop="1" thickBot="1">
      <c r="A283" s="362"/>
      <c r="B283" s="358"/>
      <c r="C283" s="359"/>
      <c r="D283" s="344" t="s">
        <v>759</v>
      </c>
      <c r="E283" s="345"/>
      <c r="F283" s="346"/>
      <c r="G283" s="17"/>
      <c r="H283" s="18"/>
    </row>
    <row r="284" spans="1:8" ht="14.4" thickTop="1" thickBot="1">
      <c r="A284" s="362"/>
      <c r="B284" s="358"/>
      <c r="C284" s="359"/>
      <c r="D284" s="84" t="s">
        <v>597</v>
      </c>
      <c r="E284" s="10" t="s">
        <v>6</v>
      </c>
      <c r="F284" s="50">
        <v>3</v>
      </c>
      <c r="G284" s="17"/>
      <c r="H284" s="18"/>
    </row>
    <row r="285" spans="1:8" ht="14.4" thickTop="1" thickBot="1">
      <c r="A285" s="362"/>
      <c r="B285" s="358"/>
      <c r="C285" s="359"/>
      <c r="D285" s="87" t="s">
        <v>18</v>
      </c>
      <c r="E285" s="53" t="s">
        <v>17</v>
      </c>
      <c r="F285" s="88">
        <v>3</v>
      </c>
      <c r="G285" s="17"/>
      <c r="H285" s="18"/>
    </row>
    <row r="286" spans="1:8" ht="116.25" customHeight="1" thickTop="1" thickBot="1">
      <c r="A286" s="362"/>
      <c r="B286" s="358"/>
      <c r="C286" s="359"/>
      <c r="D286" s="351" t="s">
        <v>760</v>
      </c>
      <c r="E286" s="352"/>
      <c r="F286" s="353"/>
      <c r="G286" s="17"/>
      <c r="H286" s="18"/>
    </row>
    <row r="287" spans="1:8" ht="14.4" thickTop="1" thickBot="1">
      <c r="A287" s="362"/>
      <c r="B287" s="358"/>
      <c r="C287" s="359"/>
      <c r="D287" s="84" t="s">
        <v>597</v>
      </c>
      <c r="E287" s="10" t="s">
        <v>6</v>
      </c>
      <c r="F287" s="50">
        <v>3</v>
      </c>
      <c r="G287" s="17"/>
      <c r="H287" s="18"/>
    </row>
    <row r="288" spans="1:8" ht="14.4" thickTop="1" thickBot="1">
      <c r="A288" s="364"/>
      <c r="B288" s="358"/>
      <c r="C288" s="359"/>
      <c r="D288" s="87" t="s">
        <v>18</v>
      </c>
      <c r="E288" s="53" t="s">
        <v>17</v>
      </c>
      <c r="F288" s="88">
        <v>3</v>
      </c>
      <c r="G288" s="54"/>
      <c r="H288" s="55"/>
    </row>
    <row r="289" spans="1:8" ht="14.25" customHeight="1" thickBot="1">
      <c r="A289" s="354" t="s">
        <v>201</v>
      </c>
      <c r="B289" s="355"/>
      <c r="C289" s="355"/>
      <c r="D289" s="355"/>
      <c r="E289" s="355"/>
      <c r="F289" s="355"/>
      <c r="G289" s="355"/>
      <c r="H289" s="356"/>
    </row>
    <row r="290" spans="1:8" ht="90.75" customHeight="1" thickTop="1" thickBot="1">
      <c r="A290" s="357"/>
      <c r="B290" s="358"/>
      <c r="C290" s="359"/>
      <c r="D290" s="347" t="s">
        <v>761</v>
      </c>
      <c r="E290" s="348"/>
      <c r="F290" s="349"/>
      <c r="G290" s="17"/>
      <c r="H290" s="18"/>
    </row>
    <row r="291" spans="1:8" ht="14.4" thickTop="1" thickBot="1">
      <c r="A291" s="357"/>
      <c r="B291" s="358"/>
      <c r="C291" s="359"/>
      <c r="D291" s="84" t="s">
        <v>597</v>
      </c>
      <c r="E291" s="10" t="s">
        <v>6</v>
      </c>
      <c r="F291" s="50">
        <v>3</v>
      </c>
      <c r="G291" s="17"/>
      <c r="H291" s="18"/>
    </row>
    <row r="292" spans="1:8" ht="14.4" thickTop="1" thickBot="1">
      <c r="A292" s="364"/>
      <c r="B292" s="358"/>
      <c r="C292" s="359"/>
      <c r="D292" s="87" t="s">
        <v>18</v>
      </c>
      <c r="E292" s="53" t="s">
        <v>17</v>
      </c>
      <c r="F292" s="88">
        <v>3</v>
      </c>
      <c r="G292" s="17"/>
      <c r="H292" s="18"/>
    </row>
    <row r="293" spans="1:8" ht="90" customHeight="1" thickBot="1">
      <c r="A293" s="466"/>
      <c r="B293" s="393"/>
      <c r="C293" s="382"/>
      <c r="D293" s="468" t="s">
        <v>762</v>
      </c>
      <c r="E293" s="352"/>
      <c r="F293" s="353"/>
      <c r="G293" s="17"/>
      <c r="H293" s="18"/>
    </row>
    <row r="294" spans="1:8" ht="14.4" thickTop="1" thickBot="1">
      <c r="A294" s="466"/>
      <c r="B294" s="393"/>
      <c r="C294" s="382"/>
      <c r="D294" s="84" t="s">
        <v>597</v>
      </c>
      <c r="E294" s="10" t="s">
        <v>6</v>
      </c>
      <c r="F294" s="50">
        <v>3</v>
      </c>
      <c r="G294" s="17"/>
      <c r="H294" s="18"/>
    </row>
    <row r="295" spans="1:8" ht="14.4" thickTop="1" thickBot="1">
      <c r="A295" s="467"/>
      <c r="B295" s="394"/>
      <c r="C295" s="395"/>
      <c r="D295" s="93" t="s">
        <v>18</v>
      </c>
      <c r="E295" s="10" t="s">
        <v>17</v>
      </c>
      <c r="F295" s="94">
        <v>3</v>
      </c>
      <c r="G295" s="39"/>
      <c r="H295" s="40"/>
    </row>
    <row r="296" spans="1:8" ht="13.5" customHeight="1" thickBot="1">
      <c r="A296" s="354" t="s">
        <v>204</v>
      </c>
      <c r="B296" s="355"/>
      <c r="C296" s="355"/>
      <c r="D296" s="355"/>
      <c r="E296" s="355"/>
      <c r="F296" s="355"/>
      <c r="G296" s="355"/>
      <c r="H296" s="356"/>
    </row>
    <row r="297" spans="1:8" ht="77.25" customHeight="1" thickBot="1">
      <c r="A297" s="360"/>
      <c r="B297" s="358"/>
      <c r="C297" s="359"/>
      <c r="D297" s="347" t="s">
        <v>763</v>
      </c>
      <c r="E297" s="348"/>
      <c r="F297" s="349"/>
      <c r="G297" s="17"/>
      <c r="H297" s="18"/>
    </row>
    <row r="298" spans="1:8" ht="14.4" thickTop="1" thickBot="1">
      <c r="A298" s="360"/>
      <c r="B298" s="358"/>
      <c r="C298" s="359"/>
      <c r="D298" s="84" t="s">
        <v>597</v>
      </c>
      <c r="E298" s="10" t="s">
        <v>6</v>
      </c>
      <c r="F298" s="50">
        <v>3</v>
      </c>
      <c r="G298" s="17"/>
      <c r="H298" s="18"/>
    </row>
    <row r="299" spans="1:8" ht="14.4" thickTop="1" thickBot="1">
      <c r="A299" s="360"/>
      <c r="B299" s="358"/>
      <c r="C299" s="359"/>
      <c r="D299" s="93" t="s">
        <v>18</v>
      </c>
      <c r="E299" s="10" t="s">
        <v>17</v>
      </c>
      <c r="F299" s="94">
        <v>3</v>
      </c>
      <c r="G299" s="17"/>
      <c r="H299" s="18"/>
    </row>
    <row r="300" spans="1:8" ht="14.4" thickTop="1" thickBot="1">
      <c r="A300" s="363" t="s">
        <v>209</v>
      </c>
      <c r="B300" s="363"/>
      <c r="C300" s="363"/>
      <c r="D300" s="363"/>
      <c r="E300" s="363"/>
      <c r="F300" s="363"/>
      <c r="G300" s="17"/>
      <c r="H300" s="18"/>
    </row>
    <row r="301" spans="1:8" ht="129" customHeight="1" thickTop="1" thickBot="1">
      <c r="A301" s="362"/>
      <c r="B301" s="358"/>
      <c r="C301" s="359"/>
      <c r="D301" s="344" t="s">
        <v>764</v>
      </c>
      <c r="E301" s="345"/>
      <c r="F301" s="346"/>
      <c r="G301" s="17"/>
      <c r="H301" s="18"/>
    </row>
    <row r="302" spans="1:8" ht="14.4" thickTop="1" thickBot="1">
      <c r="A302" s="362"/>
      <c r="B302" s="358"/>
      <c r="C302" s="359"/>
      <c r="D302" s="84" t="s">
        <v>597</v>
      </c>
      <c r="E302" s="10" t="s">
        <v>6</v>
      </c>
      <c r="F302" s="50">
        <v>3</v>
      </c>
      <c r="G302" s="17"/>
      <c r="H302" s="18"/>
    </row>
    <row r="303" spans="1:8" ht="14.4" thickTop="1" thickBot="1">
      <c r="A303" s="362"/>
      <c r="B303" s="358"/>
      <c r="C303" s="359"/>
      <c r="D303" s="93" t="s">
        <v>18</v>
      </c>
      <c r="E303" s="10" t="s">
        <v>17</v>
      </c>
      <c r="F303" s="94">
        <v>3</v>
      </c>
      <c r="G303" s="17"/>
      <c r="H303" s="18"/>
    </row>
    <row r="304" spans="1:8" ht="129" customHeight="1" thickTop="1" thickBot="1">
      <c r="A304" s="362"/>
      <c r="B304" s="358"/>
      <c r="C304" s="359"/>
      <c r="D304" s="344" t="s">
        <v>765</v>
      </c>
      <c r="E304" s="345"/>
      <c r="F304" s="346"/>
      <c r="G304" s="17"/>
      <c r="H304" s="18"/>
    </row>
    <row r="305" spans="1:8" ht="14.4" thickTop="1" thickBot="1">
      <c r="A305" s="362"/>
      <c r="B305" s="358"/>
      <c r="C305" s="359"/>
      <c r="D305" s="84" t="s">
        <v>597</v>
      </c>
      <c r="E305" s="10" t="s">
        <v>6</v>
      </c>
      <c r="F305" s="50">
        <v>3</v>
      </c>
      <c r="G305" s="17"/>
      <c r="H305" s="18"/>
    </row>
    <row r="306" spans="1:8" ht="14.4" thickTop="1" thickBot="1">
      <c r="A306" s="362"/>
      <c r="B306" s="358"/>
      <c r="C306" s="359"/>
      <c r="D306" s="93" t="s">
        <v>18</v>
      </c>
      <c r="E306" s="10" t="s">
        <v>17</v>
      </c>
      <c r="F306" s="94">
        <v>3</v>
      </c>
      <c r="G306" s="17"/>
      <c r="H306" s="18"/>
    </row>
    <row r="307" spans="1:8" ht="129" customHeight="1" thickTop="1" thickBot="1">
      <c r="A307" s="362"/>
      <c r="B307" s="358"/>
      <c r="C307" s="359"/>
      <c r="D307" s="344" t="s">
        <v>766</v>
      </c>
      <c r="E307" s="345"/>
      <c r="F307" s="346"/>
      <c r="G307" s="17"/>
      <c r="H307" s="18"/>
    </row>
    <row r="308" spans="1:8" ht="14.4" thickTop="1" thickBot="1">
      <c r="A308" s="362"/>
      <c r="B308" s="358"/>
      <c r="C308" s="359"/>
      <c r="D308" s="84" t="s">
        <v>597</v>
      </c>
      <c r="E308" s="10" t="s">
        <v>6</v>
      </c>
      <c r="F308" s="50">
        <v>3</v>
      </c>
      <c r="G308" s="17"/>
      <c r="H308" s="18"/>
    </row>
    <row r="309" spans="1:8" ht="14.4" thickTop="1" thickBot="1">
      <c r="A309" s="362"/>
      <c r="B309" s="358"/>
      <c r="C309" s="359"/>
      <c r="D309" s="93" t="s">
        <v>18</v>
      </c>
      <c r="E309" s="10" t="s">
        <v>17</v>
      </c>
      <c r="F309" s="94">
        <v>3</v>
      </c>
      <c r="G309" s="17"/>
      <c r="H309" s="18"/>
    </row>
    <row r="310" spans="1:8" ht="129" customHeight="1" thickTop="1" thickBot="1">
      <c r="A310" s="362"/>
      <c r="B310" s="358"/>
      <c r="C310" s="359"/>
      <c r="D310" s="344" t="s">
        <v>767</v>
      </c>
      <c r="E310" s="345"/>
      <c r="F310" s="346"/>
      <c r="G310" s="17"/>
      <c r="H310" s="18"/>
    </row>
    <row r="311" spans="1:8" ht="14.4" thickTop="1" thickBot="1">
      <c r="A311" s="362"/>
      <c r="B311" s="358"/>
      <c r="C311" s="359"/>
      <c r="D311" s="84" t="s">
        <v>597</v>
      </c>
      <c r="E311" s="10" t="s">
        <v>6</v>
      </c>
      <c r="F311" s="50">
        <v>3</v>
      </c>
      <c r="G311" s="17"/>
      <c r="H311" s="18"/>
    </row>
    <row r="312" spans="1:8" ht="14.4" thickTop="1" thickBot="1">
      <c r="A312" s="362"/>
      <c r="B312" s="358"/>
      <c r="C312" s="359"/>
      <c r="D312" s="93" t="s">
        <v>18</v>
      </c>
      <c r="E312" s="10" t="s">
        <v>17</v>
      </c>
      <c r="F312" s="94">
        <v>3</v>
      </c>
      <c r="G312" s="17"/>
      <c r="H312" s="18"/>
    </row>
    <row r="313" spans="1:8" ht="129" customHeight="1" thickTop="1" thickBot="1">
      <c r="A313" s="357"/>
      <c r="B313" s="358"/>
      <c r="C313" s="359"/>
      <c r="D313" s="347" t="s">
        <v>768</v>
      </c>
      <c r="E313" s="348"/>
      <c r="F313" s="349"/>
      <c r="G313" s="17"/>
      <c r="H313" s="18"/>
    </row>
    <row r="314" spans="1:8" ht="14.4" thickTop="1" thickBot="1">
      <c r="A314" s="357"/>
      <c r="B314" s="358"/>
      <c r="C314" s="359"/>
      <c r="D314" s="84" t="s">
        <v>597</v>
      </c>
      <c r="E314" s="10" t="s">
        <v>6</v>
      </c>
      <c r="F314" s="50">
        <v>3</v>
      </c>
      <c r="G314" s="17"/>
      <c r="H314" s="18"/>
    </row>
    <row r="315" spans="1:8" ht="14.4" thickTop="1" thickBot="1">
      <c r="A315" s="357"/>
      <c r="B315" s="358"/>
      <c r="C315" s="359"/>
      <c r="D315" s="93" t="s">
        <v>18</v>
      </c>
      <c r="E315" s="10" t="s">
        <v>17</v>
      </c>
      <c r="F315" s="94">
        <v>3</v>
      </c>
      <c r="G315" s="17"/>
      <c r="H315" s="18"/>
    </row>
    <row r="316" spans="1:8" ht="128.25" customHeight="1" thickBot="1">
      <c r="A316" s="360"/>
      <c r="B316" s="358"/>
      <c r="C316" s="359"/>
      <c r="D316" s="347" t="s">
        <v>769</v>
      </c>
      <c r="E316" s="348"/>
      <c r="F316" s="349"/>
      <c r="G316" s="17"/>
      <c r="H316" s="18"/>
    </row>
    <row r="317" spans="1:8" ht="14.4" thickTop="1" thickBot="1">
      <c r="A317" s="360"/>
      <c r="B317" s="358"/>
      <c r="C317" s="359"/>
      <c r="D317" s="84" t="s">
        <v>597</v>
      </c>
      <c r="E317" s="10" t="s">
        <v>6</v>
      </c>
      <c r="F317" s="50">
        <v>3</v>
      </c>
      <c r="G317" s="17"/>
      <c r="H317" s="18"/>
    </row>
    <row r="318" spans="1:8" ht="14.4" thickTop="1" thickBot="1">
      <c r="A318" s="361"/>
      <c r="B318" s="358"/>
      <c r="C318" s="359"/>
      <c r="D318" s="93" t="s">
        <v>18</v>
      </c>
      <c r="E318" s="10" t="s">
        <v>17</v>
      </c>
      <c r="F318" s="94">
        <v>3</v>
      </c>
      <c r="G318" s="17"/>
      <c r="H318" s="18"/>
    </row>
    <row r="319" spans="1:8" ht="103.5" customHeight="1" thickTop="1" thickBot="1">
      <c r="A319" s="464"/>
      <c r="B319" s="393"/>
      <c r="C319" s="382"/>
      <c r="D319" s="350" t="s">
        <v>770</v>
      </c>
      <c r="E319" s="345"/>
      <c r="F319" s="346"/>
      <c r="G319" s="17"/>
      <c r="H319" s="18"/>
    </row>
    <row r="320" spans="1:8" ht="14.4" thickTop="1" thickBot="1">
      <c r="A320" s="464"/>
      <c r="B320" s="393"/>
      <c r="C320" s="382"/>
      <c r="D320" s="84" t="s">
        <v>597</v>
      </c>
      <c r="E320" s="10" t="s">
        <v>6</v>
      </c>
      <c r="F320" s="50">
        <v>3</v>
      </c>
      <c r="G320" s="17"/>
      <c r="H320" s="18"/>
    </row>
    <row r="321" spans="1:8" ht="14.4" thickTop="1" thickBot="1">
      <c r="A321" s="465"/>
      <c r="B321" s="393"/>
      <c r="C321" s="382"/>
      <c r="D321" s="121" t="s">
        <v>18</v>
      </c>
      <c r="E321" s="53" t="s">
        <v>17</v>
      </c>
      <c r="F321" s="109">
        <v>3</v>
      </c>
      <c r="G321" s="54"/>
      <c r="H321" s="55"/>
    </row>
    <row r="322" spans="1:8" ht="13.8" thickBot="1">
      <c r="A322" s="354" t="s">
        <v>218</v>
      </c>
      <c r="B322" s="355"/>
      <c r="C322" s="355"/>
      <c r="D322" s="355"/>
      <c r="E322" s="355"/>
      <c r="F322" s="355"/>
      <c r="G322" s="355"/>
      <c r="H322" s="356"/>
    </row>
    <row r="323" spans="1:8" ht="90" customHeight="1" thickBot="1">
      <c r="A323" s="371"/>
      <c r="B323" s="358"/>
      <c r="C323" s="359"/>
      <c r="D323" s="347" t="s">
        <v>771</v>
      </c>
      <c r="E323" s="348"/>
      <c r="F323" s="349"/>
      <c r="G323" s="46"/>
      <c r="H323" s="47"/>
    </row>
    <row r="324" spans="1:8" ht="14.4" thickTop="1" thickBot="1">
      <c r="A324" s="362"/>
      <c r="B324" s="358"/>
      <c r="C324" s="359"/>
      <c r="D324" s="84" t="s">
        <v>597</v>
      </c>
      <c r="E324" s="10" t="s">
        <v>6</v>
      </c>
      <c r="F324" s="50">
        <v>3</v>
      </c>
      <c r="G324" s="17"/>
      <c r="H324" s="18"/>
    </row>
    <row r="325" spans="1:8" ht="14.4" thickTop="1" thickBot="1">
      <c r="A325" s="362"/>
      <c r="B325" s="358"/>
      <c r="C325" s="359"/>
      <c r="D325" s="93" t="s">
        <v>18</v>
      </c>
      <c r="E325" s="10" t="s">
        <v>17</v>
      </c>
      <c r="F325" s="94">
        <v>3</v>
      </c>
      <c r="G325" s="17"/>
      <c r="H325" s="18"/>
    </row>
    <row r="326" spans="1:8" ht="90.75" customHeight="1" thickTop="1" thickBot="1">
      <c r="A326" s="362"/>
      <c r="B326" s="358"/>
      <c r="C326" s="359"/>
      <c r="D326" s="347" t="s">
        <v>772</v>
      </c>
      <c r="E326" s="348"/>
      <c r="F326" s="349"/>
      <c r="G326" s="17"/>
      <c r="H326" s="18"/>
    </row>
    <row r="327" spans="1:8" ht="14.4" thickTop="1" thickBot="1">
      <c r="A327" s="362"/>
      <c r="B327" s="358"/>
      <c r="C327" s="359"/>
      <c r="D327" s="84" t="s">
        <v>597</v>
      </c>
      <c r="E327" s="10" t="s">
        <v>6</v>
      </c>
      <c r="F327" s="50">
        <v>3</v>
      </c>
      <c r="G327" s="17"/>
      <c r="H327" s="18"/>
    </row>
    <row r="328" spans="1:8" ht="14.4" thickTop="1" thickBot="1">
      <c r="A328" s="362"/>
      <c r="B328" s="358"/>
      <c r="C328" s="359"/>
      <c r="D328" s="93" t="s">
        <v>18</v>
      </c>
      <c r="E328" s="10" t="s">
        <v>17</v>
      </c>
      <c r="F328" s="94">
        <v>3</v>
      </c>
      <c r="G328" s="17"/>
      <c r="H328" s="18"/>
    </row>
    <row r="329" spans="1:8" ht="14.4" thickTop="1" thickBot="1">
      <c r="A329" s="363" t="s">
        <v>223</v>
      </c>
      <c r="B329" s="363"/>
      <c r="C329" s="363"/>
      <c r="D329" s="363"/>
      <c r="E329" s="363"/>
      <c r="F329" s="363"/>
      <c r="G329" s="17"/>
      <c r="H329" s="18"/>
    </row>
    <row r="330" spans="1:8" ht="90.75" customHeight="1" thickTop="1" thickBot="1">
      <c r="A330" s="362"/>
      <c r="B330" s="358"/>
      <c r="C330" s="359"/>
      <c r="D330" s="344" t="s">
        <v>773</v>
      </c>
      <c r="E330" s="345"/>
      <c r="F330" s="346"/>
      <c r="G330" s="17"/>
      <c r="H330" s="18"/>
    </row>
    <row r="331" spans="1:8" ht="14.4" thickTop="1" thickBot="1">
      <c r="A331" s="362"/>
      <c r="B331" s="358"/>
      <c r="C331" s="359"/>
      <c r="D331" s="84" t="s">
        <v>597</v>
      </c>
      <c r="E331" s="10" t="s">
        <v>6</v>
      </c>
      <c r="F331" s="50">
        <v>3</v>
      </c>
      <c r="G331" s="17"/>
      <c r="H331" s="18"/>
    </row>
    <row r="332" spans="1:8" ht="14.4" thickTop="1" thickBot="1">
      <c r="A332" s="364"/>
      <c r="B332" s="358"/>
      <c r="C332" s="359"/>
      <c r="D332" s="93" t="s">
        <v>18</v>
      </c>
      <c r="E332" s="10" t="s">
        <v>17</v>
      </c>
      <c r="F332" s="94">
        <v>3</v>
      </c>
      <c r="G332" s="54"/>
      <c r="H332" s="55"/>
    </row>
    <row r="333" spans="1:8" ht="13.8" thickBot="1">
      <c r="A333" s="448" t="s">
        <v>226</v>
      </c>
      <c r="B333" s="437"/>
      <c r="C333" s="437"/>
      <c r="D333" s="437"/>
      <c r="E333" s="437"/>
      <c r="F333" s="437"/>
      <c r="G333" s="437"/>
      <c r="H333" s="438"/>
    </row>
    <row r="334" spans="1:8" ht="80.25" customHeight="1">
      <c r="A334" s="455" t="s">
        <v>227</v>
      </c>
      <c r="B334" s="449"/>
      <c r="C334" s="450"/>
      <c r="D334" s="130" t="s">
        <v>774</v>
      </c>
      <c r="E334" s="128"/>
      <c r="F334" s="128"/>
      <c r="G334" s="128"/>
      <c r="H334" s="129"/>
    </row>
    <row r="335" spans="1:8" ht="13.5" customHeight="1">
      <c r="A335" s="456"/>
      <c r="B335" s="451"/>
      <c r="C335" s="452"/>
      <c r="D335" s="125" t="s">
        <v>674</v>
      </c>
      <c r="E335" s="125" t="s">
        <v>40</v>
      </c>
      <c r="F335" s="125">
        <v>10</v>
      </c>
      <c r="G335" s="126"/>
      <c r="H335" s="69"/>
    </row>
    <row r="336" spans="1:8" ht="15" customHeight="1">
      <c r="A336" s="456"/>
      <c r="B336" s="451"/>
      <c r="C336" s="452"/>
      <c r="D336" s="127" t="s">
        <v>675</v>
      </c>
      <c r="E336" s="127" t="s">
        <v>6</v>
      </c>
      <c r="F336" s="127">
        <v>3</v>
      </c>
      <c r="G336" s="126"/>
      <c r="H336" s="69"/>
    </row>
    <row r="337" spans="1:8" ht="15" customHeight="1">
      <c r="A337" s="456"/>
      <c r="B337" s="451"/>
      <c r="C337" s="452"/>
      <c r="D337" s="119" t="s">
        <v>597</v>
      </c>
      <c r="E337" s="119" t="s">
        <v>6</v>
      </c>
      <c r="F337" s="119">
        <v>3</v>
      </c>
      <c r="G337" s="126"/>
      <c r="H337" s="69"/>
    </row>
    <row r="338" spans="1:8" ht="13.5" customHeight="1" thickBot="1">
      <c r="A338" s="457"/>
      <c r="B338" s="453"/>
      <c r="C338" s="454"/>
      <c r="D338" s="51" t="s">
        <v>18</v>
      </c>
      <c r="E338" s="132" t="s">
        <v>17</v>
      </c>
      <c r="F338" s="132">
        <v>3</v>
      </c>
      <c r="G338" s="133"/>
      <c r="H338" s="72"/>
    </row>
    <row r="339" spans="1:8" ht="63.75" customHeight="1" thickBot="1">
      <c r="A339" s="459" t="s">
        <v>613</v>
      </c>
      <c r="B339" s="448"/>
      <c r="C339" s="437"/>
      <c r="D339" s="408" t="s">
        <v>775</v>
      </c>
      <c r="E339" s="348"/>
      <c r="F339" s="349"/>
      <c r="G339" s="134"/>
      <c r="H339" s="126"/>
    </row>
    <row r="340" spans="1:8" ht="15.75" customHeight="1" thickBot="1">
      <c r="A340" s="460"/>
      <c r="B340" s="463"/>
      <c r="C340" s="458"/>
      <c r="D340" s="122" t="s">
        <v>674</v>
      </c>
      <c r="E340" s="123" t="s">
        <v>40</v>
      </c>
      <c r="F340" s="124">
        <v>10</v>
      </c>
      <c r="G340" s="73"/>
      <c r="H340" s="74"/>
    </row>
    <row r="341" spans="1:8" ht="15.75" customHeight="1" thickBot="1">
      <c r="A341" s="460"/>
      <c r="B341" s="463"/>
      <c r="C341" s="458"/>
      <c r="D341" s="70" t="s">
        <v>675</v>
      </c>
      <c r="E341" s="96" t="s">
        <v>6</v>
      </c>
      <c r="F341" s="70">
        <v>3</v>
      </c>
      <c r="G341" s="68"/>
      <c r="H341" s="69"/>
    </row>
    <row r="342" spans="1:8" ht="15.75" customHeight="1" thickBot="1">
      <c r="A342" s="460"/>
      <c r="B342" s="463"/>
      <c r="C342" s="458"/>
      <c r="D342" s="84" t="s">
        <v>597</v>
      </c>
      <c r="E342" s="10" t="s">
        <v>6</v>
      </c>
      <c r="F342" s="50">
        <v>3</v>
      </c>
      <c r="G342" s="68"/>
      <c r="H342" s="69"/>
    </row>
    <row r="343" spans="1:8" ht="15.75" customHeight="1" thickBot="1">
      <c r="A343" s="461"/>
      <c r="B343" s="496"/>
      <c r="C343" s="390"/>
      <c r="D343" s="93" t="s">
        <v>18</v>
      </c>
      <c r="E343" s="10" t="s">
        <v>17</v>
      </c>
      <c r="F343" s="94">
        <v>3</v>
      </c>
      <c r="G343" s="68"/>
      <c r="H343" s="69"/>
    </row>
    <row r="344" spans="1:8" ht="82.5" customHeight="1" thickTop="1" thickBot="1">
      <c r="A344" s="459" t="s">
        <v>614</v>
      </c>
      <c r="B344" s="432"/>
      <c r="C344" s="432"/>
      <c r="D344" s="408" t="s">
        <v>776</v>
      </c>
      <c r="E344" s="348"/>
      <c r="F344" s="349"/>
      <c r="G344" s="68"/>
      <c r="H344" s="69"/>
    </row>
    <row r="345" spans="1:8" ht="15.75" customHeight="1" thickBot="1">
      <c r="A345" s="460"/>
      <c r="B345" s="458"/>
      <c r="C345" s="458"/>
      <c r="D345" s="95" t="s">
        <v>674</v>
      </c>
      <c r="E345" s="98" t="s">
        <v>40</v>
      </c>
      <c r="F345" s="97">
        <v>10</v>
      </c>
      <c r="G345" s="68"/>
      <c r="H345" s="69"/>
    </row>
    <row r="346" spans="1:8" ht="16.5" customHeight="1" thickBot="1">
      <c r="A346" s="460"/>
      <c r="B346" s="458"/>
      <c r="C346" s="458"/>
      <c r="D346" s="70" t="s">
        <v>675</v>
      </c>
      <c r="E346" s="96" t="s">
        <v>6</v>
      </c>
      <c r="F346" s="70">
        <v>3</v>
      </c>
      <c r="G346" s="68"/>
      <c r="H346" s="69"/>
    </row>
    <row r="347" spans="1:8" ht="16.5" customHeight="1" thickBot="1">
      <c r="A347" s="460"/>
      <c r="B347" s="458"/>
      <c r="C347" s="458"/>
      <c r="D347" s="84" t="s">
        <v>597</v>
      </c>
      <c r="E347" s="10" t="s">
        <v>6</v>
      </c>
      <c r="F347" s="50">
        <v>3</v>
      </c>
      <c r="G347" s="68"/>
      <c r="H347" s="69"/>
    </row>
    <row r="348" spans="1:8" ht="16.5" customHeight="1" thickBot="1">
      <c r="A348" s="461"/>
      <c r="B348" s="390"/>
      <c r="C348" s="390"/>
      <c r="D348" s="93" t="s">
        <v>18</v>
      </c>
      <c r="E348" s="10" t="s">
        <v>17</v>
      </c>
      <c r="F348" s="94">
        <v>3</v>
      </c>
      <c r="G348" s="68"/>
      <c r="H348" s="69"/>
    </row>
    <row r="349" spans="1:8" ht="84.75" customHeight="1" thickTop="1" thickBot="1">
      <c r="A349" s="459" t="s">
        <v>232</v>
      </c>
      <c r="B349" s="462"/>
      <c r="C349" s="432"/>
      <c r="D349" s="408" t="s">
        <v>777</v>
      </c>
      <c r="E349" s="348"/>
      <c r="F349" s="349"/>
      <c r="G349" s="68"/>
      <c r="H349" s="69"/>
    </row>
    <row r="350" spans="1:8" ht="16.5" customHeight="1" thickBot="1">
      <c r="A350" s="460"/>
      <c r="B350" s="463"/>
      <c r="C350" s="458"/>
      <c r="D350" s="95" t="s">
        <v>674</v>
      </c>
      <c r="E350" s="98" t="s">
        <v>40</v>
      </c>
      <c r="F350" s="97">
        <v>10</v>
      </c>
      <c r="G350" s="68"/>
      <c r="H350" s="69"/>
    </row>
    <row r="351" spans="1:8" ht="15.75" customHeight="1" thickBot="1">
      <c r="A351" s="460"/>
      <c r="B351" s="463"/>
      <c r="C351" s="458"/>
      <c r="D351" s="70" t="s">
        <v>675</v>
      </c>
      <c r="E351" s="96" t="s">
        <v>6</v>
      </c>
      <c r="F351" s="70">
        <v>3</v>
      </c>
      <c r="G351" s="68"/>
      <c r="H351" s="69"/>
    </row>
    <row r="352" spans="1:8" ht="15.75" customHeight="1" thickBot="1">
      <c r="A352" s="460"/>
      <c r="B352" s="463"/>
      <c r="C352" s="458"/>
      <c r="D352" s="84" t="s">
        <v>597</v>
      </c>
      <c r="E352" s="10" t="s">
        <v>6</v>
      </c>
      <c r="F352" s="50">
        <v>3</v>
      </c>
      <c r="G352" s="68"/>
      <c r="H352" s="69"/>
    </row>
    <row r="353" spans="1:8" ht="15.75" customHeight="1" thickBot="1">
      <c r="A353" s="461"/>
      <c r="B353" s="463"/>
      <c r="C353" s="458"/>
      <c r="D353" s="93" t="s">
        <v>18</v>
      </c>
      <c r="E353" s="10" t="s">
        <v>17</v>
      </c>
      <c r="F353" s="94">
        <v>3</v>
      </c>
      <c r="G353" s="68"/>
      <c r="H353" s="69"/>
    </row>
    <row r="354" spans="1:8" ht="81.75" customHeight="1" thickBot="1">
      <c r="A354" s="459" t="s">
        <v>616</v>
      </c>
      <c r="B354" s="448"/>
      <c r="C354" s="438"/>
      <c r="D354" s="408" t="s">
        <v>778</v>
      </c>
      <c r="E354" s="348"/>
      <c r="F354" s="349"/>
      <c r="G354" s="68"/>
      <c r="H354" s="69"/>
    </row>
    <row r="355" spans="1:8" ht="16.5" customHeight="1" thickBot="1">
      <c r="A355" s="460"/>
      <c r="B355" s="463"/>
      <c r="C355" s="502"/>
      <c r="D355" s="135" t="s">
        <v>674</v>
      </c>
      <c r="E355" s="98" t="s">
        <v>40</v>
      </c>
      <c r="F355" s="97">
        <v>10</v>
      </c>
      <c r="G355" s="68"/>
      <c r="H355" s="69"/>
    </row>
    <row r="356" spans="1:8" ht="15.75" customHeight="1" thickBot="1">
      <c r="A356" s="460"/>
      <c r="B356" s="463"/>
      <c r="C356" s="502"/>
      <c r="D356" s="136" t="s">
        <v>675</v>
      </c>
      <c r="E356" s="96" t="s">
        <v>6</v>
      </c>
      <c r="F356" s="70">
        <v>3</v>
      </c>
      <c r="G356" s="68"/>
      <c r="H356" s="69"/>
    </row>
    <row r="357" spans="1:8" ht="15.75" customHeight="1" thickBot="1">
      <c r="A357" s="460"/>
      <c r="B357" s="463"/>
      <c r="C357" s="502"/>
      <c r="D357" s="107" t="s">
        <v>597</v>
      </c>
      <c r="E357" s="10" t="s">
        <v>6</v>
      </c>
      <c r="F357" s="50">
        <v>3</v>
      </c>
      <c r="G357" s="68"/>
      <c r="H357" s="69"/>
    </row>
    <row r="358" spans="1:8" ht="15.75" customHeight="1" thickBot="1">
      <c r="A358" s="461"/>
      <c r="B358" s="503"/>
      <c r="C358" s="504"/>
      <c r="D358" s="94" t="s">
        <v>18</v>
      </c>
      <c r="E358" s="10" t="s">
        <v>17</v>
      </c>
      <c r="F358" s="94">
        <v>3</v>
      </c>
      <c r="G358" s="68"/>
      <c r="H358" s="69"/>
    </row>
    <row r="359" spans="1:8" ht="81.75" customHeight="1" thickBot="1">
      <c r="A359" s="459" t="s">
        <v>614</v>
      </c>
      <c r="B359" s="448"/>
      <c r="C359" s="437"/>
      <c r="D359" s="408" t="s">
        <v>779</v>
      </c>
      <c r="E359" s="348"/>
      <c r="F359" s="349"/>
      <c r="G359" s="68"/>
      <c r="H359" s="69"/>
    </row>
    <row r="360" spans="1:8" ht="15.75" customHeight="1" thickBot="1">
      <c r="A360" s="460"/>
      <c r="B360" s="463"/>
      <c r="C360" s="458"/>
      <c r="D360" s="95" t="s">
        <v>674</v>
      </c>
      <c r="E360" s="98" t="s">
        <v>40</v>
      </c>
      <c r="F360" s="97">
        <v>10</v>
      </c>
      <c r="G360" s="68"/>
      <c r="H360" s="69"/>
    </row>
    <row r="361" spans="1:8" ht="15.75" customHeight="1" thickBot="1">
      <c r="A361" s="460"/>
      <c r="B361" s="463"/>
      <c r="C361" s="458"/>
      <c r="D361" s="70" t="s">
        <v>675</v>
      </c>
      <c r="E361" s="96" t="s">
        <v>6</v>
      </c>
      <c r="F361" s="70">
        <v>3</v>
      </c>
      <c r="G361" s="68"/>
      <c r="H361" s="69"/>
    </row>
    <row r="362" spans="1:8" ht="15.75" customHeight="1" thickBot="1">
      <c r="A362" s="460"/>
      <c r="B362" s="463"/>
      <c r="C362" s="458"/>
      <c r="D362" s="84" t="s">
        <v>597</v>
      </c>
      <c r="E362" s="10" t="s">
        <v>6</v>
      </c>
      <c r="F362" s="50">
        <v>3</v>
      </c>
      <c r="G362" s="68"/>
      <c r="H362" s="69"/>
    </row>
    <row r="363" spans="1:8" ht="15.75" customHeight="1" thickBot="1">
      <c r="A363" s="461"/>
      <c r="B363" s="463"/>
      <c r="C363" s="458"/>
      <c r="D363" s="93" t="s">
        <v>18</v>
      </c>
      <c r="E363" s="10" t="s">
        <v>17</v>
      </c>
      <c r="F363" s="94">
        <v>3</v>
      </c>
      <c r="G363" s="68"/>
      <c r="H363" s="69"/>
    </row>
    <row r="364" spans="1:8" ht="81.75" customHeight="1" thickBot="1">
      <c r="A364" s="459" t="s">
        <v>232</v>
      </c>
      <c r="B364" s="448"/>
      <c r="C364" s="438"/>
      <c r="D364" s="408" t="s">
        <v>780</v>
      </c>
      <c r="E364" s="348"/>
      <c r="F364" s="349"/>
      <c r="G364" s="68"/>
      <c r="H364" s="69"/>
    </row>
    <row r="365" spans="1:8" ht="16.5" customHeight="1" thickBot="1">
      <c r="A365" s="460"/>
      <c r="B365" s="463"/>
      <c r="C365" s="502"/>
      <c r="D365" s="135" t="s">
        <v>674</v>
      </c>
      <c r="E365" s="98" t="s">
        <v>40</v>
      </c>
      <c r="F365" s="97">
        <v>10</v>
      </c>
      <c r="G365" s="68"/>
      <c r="H365" s="69"/>
    </row>
    <row r="366" spans="1:8" ht="15.75" customHeight="1" thickBot="1">
      <c r="A366" s="460"/>
      <c r="B366" s="463"/>
      <c r="C366" s="502"/>
      <c r="D366" s="136" t="s">
        <v>675</v>
      </c>
      <c r="E366" s="96" t="s">
        <v>6</v>
      </c>
      <c r="F366" s="70">
        <v>3</v>
      </c>
      <c r="G366" s="68"/>
      <c r="H366" s="69"/>
    </row>
    <row r="367" spans="1:8" ht="15.75" customHeight="1" thickBot="1">
      <c r="A367" s="460"/>
      <c r="B367" s="463"/>
      <c r="C367" s="502"/>
      <c r="D367" s="107" t="s">
        <v>597</v>
      </c>
      <c r="E367" s="10" t="s">
        <v>6</v>
      </c>
      <c r="F367" s="50">
        <v>3</v>
      </c>
      <c r="G367" s="68"/>
      <c r="H367" s="69"/>
    </row>
    <row r="368" spans="1:8" ht="15.75" customHeight="1" thickBot="1">
      <c r="A368" s="461"/>
      <c r="B368" s="503"/>
      <c r="C368" s="504"/>
      <c r="D368" s="94" t="s">
        <v>18</v>
      </c>
      <c r="E368" s="10" t="s">
        <v>17</v>
      </c>
      <c r="F368" s="94">
        <v>3</v>
      </c>
      <c r="G368" s="68"/>
      <c r="H368" s="69"/>
    </row>
    <row r="369" spans="1:8" ht="78.75" customHeight="1" thickBot="1">
      <c r="A369" s="459" t="s">
        <v>616</v>
      </c>
      <c r="B369" s="448"/>
      <c r="C369" s="438"/>
      <c r="D369" s="408" t="s">
        <v>781</v>
      </c>
      <c r="E369" s="348"/>
      <c r="F369" s="349"/>
      <c r="G369" s="68"/>
      <c r="H369" s="69"/>
    </row>
    <row r="370" spans="1:8" ht="15.75" customHeight="1" thickBot="1">
      <c r="A370" s="460"/>
      <c r="B370" s="463"/>
      <c r="C370" s="502"/>
      <c r="D370" s="135" t="s">
        <v>674</v>
      </c>
      <c r="E370" s="98" t="s">
        <v>40</v>
      </c>
      <c r="F370" s="97">
        <v>10</v>
      </c>
      <c r="G370" s="68"/>
      <c r="H370" s="69"/>
    </row>
    <row r="371" spans="1:8" ht="15.75" customHeight="1" thickBot="1">
      <c r="A371" s="460"/>
      <c r="B371" s="463"/>
      <c r="C371" s="502"/>
      <c r="D371" s="136" t="s">
        <v>675</v>
      </c>
      <c r="E371" s="96" t="s">
        <v>6</v>
      </c>
      <c r="F371" s="70">
        <v>3</v>
      </c>
      <c r="G371" s="68"/>
      <c r="H371" s="69"/>
    </row>
    <row r="372" spans="1:8" ht="15.75" customHeight="1" thickBot="1">
      <c r="A372" s="460"/>
      <c r="B372" s="463"/>
      <c r="C372" s="502"/>
      <c r="D372" s="107" t="s">
        <v>597</v>
      </c>
      <c r="E372" s="10" t="s">
        <v>6</v>
      </c>
      <c r="F372" s="50">
        <v>3</v>
      </c>
      <c r="G372" s="68"/>
      <c r="H372" s="69"/>
    </row>
    <row r="373" spans="1:8" ht="15.75" customHeight="1" thickBot="1">
      <c r="A373" s="461"/>
      <c r="B373" s="503"/>
      <c r="C373" s="504"/>
      <c r="D373" s="94" t="s">
        <v>18</v>
      </c>
      <c r="E373" s="10" t="s">
        <v>17</v>
      </c>
      <c r="F373" s="94">
        <v>3</v>
      </c>
      <c r="G373" s="68"/>
      <c r="H373" s="69"/>
    </row>
    <row r="374" spans="1:8" ht="81" customHeight="1" thickBot="1">
      <c r="A374" s="459" t="s">
        <v>233</v>
      </c>
      <c r="B374" s="81"/>
      <c r="C374" s="81"/>
      <c r="D374" s="408" t="s">
        <v>782</v>
      </c>
      <c r="E374" s="348"/>
      <c r="F374" s="349"/>
      <c r="G374" s="68"/>
      <c r="H374" s="69"/>
    </row>
    <row r="375" spans="1:8" ht="15.75" customHeight="1" thickBot="1">
      <c r="A375" s="460"/>
      <c r="B375" s="480"/>
      <c r="C375" s="505"/>
      <c r="D375" s="95" t="s">
        <v>674</v>
      </c>
      <c r="E375" s="98" t="s">
        <v>40</v>
      </c>
      <c r="F375" s="97">
        <v>10</v>
      </c>
      <c r="G375" s="68"/>
      <c r="H375" s="69"/>
    </row>
    <row r="376" spans="1:8" ht="15.75" customHeight="1" thickBot="1">
      <c r="A376" s="460"/>
      <c r="B376" s="480"/>
      <c r="C376" s="505"/>
      <c r="D376" s="70" t="s">
        <v>675</v>
      </c>
      <c r="E376" s="96" t="s">
        <v>6</v>
      </c>
      <c r="F376" s="70">
        <v>3</v>
      </c>
      <c r="G376" s="68"/>
      <c r="H376" s="69"/>
    </row>
    <row r="377" spans="1:8" ht="15.75" customHeight="1" thickBot="1">
      <c r="A377" s="460"/>
      <c r="B377" s="480"/>
      <c r="C377" s="505"/>
      <c r="D377" s="84" t="s">
        <v>597</v>
      </c>
      <c r="E377" s="10" t="s">
        <v>6</v>
      </c>
      <c r="F377" s="50">
        <v>3</v>
      </c>
      <c r="G377" s="68"/>
      <c r="H377" s="69"/>
    </row>
    <row r="378" spans="1:8" ht="15.75" customHeight="1" thickBot="1">
      <c r="A378" s="461"/>
      <c r="B378" s="480"/>
      <c r="C378" s="505"/>
      <c r="D378" s="93" t="s">
        <v>18</v>
      </c>
      <c r="E378" s="10" t="s">
        <v>17</v>
      </c>
      <c r="F378" s="94">
        <v>3</v>
      </c>
      <c r="G378" s="68"/>
      <c r="H378" s="69"/>
    </row>
    <row r="379" spans="1:8" ht="79.5" customHeight="1" thickBot="1">
      <c r="A379" s="131"/>
      <c r="B379" s="82"/>
      <c r="C379" s="77"/>
      <c r="D379" s="347" t="s">
        <v>783</v>
      </c>
      <c r="E379" s="348"/>
      <c r="F379" s="349"/>
      <c r="G379" s="68"/>
      <c r="H379" s="69"/>
    </row>
    <row r="380" spans="1:8" ht="14.4" thickTop="1" thickBot="1">
      <c r="A380" s="506" t="s">
        <v>617</v>
      </c>
      <c r="B380" s="477"/>
      <c r="C380" s="509"/>
      <c r="D380" s="95" t="s">
        <v>674</v>
      </c>
      <c r="E380" s="98" t="s">
        <v>40</v>
      </c>
      <c r="F380" s="97">
        <v>10</v>
      </c>
      <c r="G380" s="68"/>
      <c r="H380" s="69"/>
    </row>
    <row r="381" spans="1:8" ht="14.4" thickTop="1" thickBot="1">
      <c r="A381" s="507"/>
      <c r="B381" s="479"/>
      <c r="C381" s="505"/>
      <c r="D381" s="70" t="s">
        <v>675</v>
      </c>
      <c r="E381" s="96" t="s">
        <v>6</v>
      </c>
      <c r="F381" s="70">
        <v>3</v>
      </c>
      <c r="G381" s="68"/>
      <c r="H381" s="69"/>
    </row>
    <row r="382" spans="1:8" ht="14.4" thickTop="1" thickBot="1">
      <c r="A382" s="507"/>
      <c r="B382" s="479"/>
      <c r="C382" s="505"/>
      <c r="D382" s="84" t="s">
        <v>597</v>
      </c>
      <c r="E382" s="10" t="s">
        <v>6</v>
      </c>
      <c r="F382" s="50">
        <v>3</v>
      </c>
      <c r="G382" s="68"/>
      <c r="H382" s="69"/>
    </row>
    <row r="383" spans="1:8" ht="14.4" thickTop="1" thickBot="1">
      <c r="A383" s="508"/>
      <c r="B383" s="479"/>
      <c r="C383" s="505"/>
      <c r="D383" s="93" t="s">
        <v>18</v>
      </c>
      <c r="E383" s="10" t="s">
        <v>17</v>
      </c>
      <c r="F383" s="94">
        <v>3</v>
      </c>
      <c r="G383" s="71"/>
      <c r="H383" s="72"/>
    </row>
    <row r="384" spans="1:8" ht="13.8" thickBot="1">
      <c r="A384" s="354" t="s">
        <v>234</v>
      </c>
      <c r="B384" s="355"/>
      <c r="C384" s="355"/>
      <c r="D384" s="355"/>
      <c r="E384" s="355"/>
      <c r="F384" s="355"/>
      <c r="G384" s="355"/>
      <c r="H384" s="356"/>
    </row>
    <row r="385" spans="1:12" ht="77.25" customHeight="1" thickBot="1">
      <c r="A385" s="396" t="s">
        <v>235</v>
      </c>
      <c r="B385" s="83"/>
      <c r="C385" s="83"/>
      <c r="D385" s="440" t="s">
        <v>784</v>
      </c>
      <c r="E385" s="441"/>
      <c r="F385" s="442"/>
      <c r="G385" s="137"/>
      <c r="H385" s="67"/>
    </row>
    <row r="386" spans="1:12" ht="36" customHeight="1" thickBot="1">
      <c r="A386" s="397"/>
      <c r="B386" s="391"/>
      <c r="C386" s="392"/>
      <c r="D386" s="101" t="s">
        <v>674</v>
      </c>
      <c r="E386" s="52" t="s">
        <v>40</v>
      </c>
      <c r="F386" s="101">
        <v>10</v>
      </c>
      <c r="G386" s="111"/>
      <c r="H386" s="67"/>
    </row>
    <row r="387" spans="1:12" ht="15.75" customHeight="1" thickBot="1">
      <c r="A387" s="397"/>
      <c r="B387" s="393"/>
      <c r="C387" s="382"/>
      <c r="D387" s="100" t="s">
        <v>676</v>
      </c>
      <c r="E387" s="52" t="s">
        <v>6</v>
      </c>
      <c r="F387" s="101">
        <v>1</v>
      </c>
      <c r="G387" s="17"/>
      <c r="H387" s="18"/>
    </row>
    <row r="388" spans="1:12" ht="15.75" customHeight="1" thickBot="1">
      <c r="A388" s="397"/>
      <c r="B388" s="393"/>
      <c r="C388" s="382"/>
      <c r="D388" s="107" t="s">
        <v>597</v>
      </c>
      <c r="E388" s="10" t="s">
        <v>6</v>
      </c>
      <c r="F388" s="50">
        <v>3</v>
      </c>
      <c r="G388" s="17"/>
      <c r="H388" s="112"/>
    </row>
    <row r="389" spans="1:12" ht="15.75" customHeight="1" thickBot="1">
      <c r="A389" s="398"/>
      <c r="B389" s="394"/>
      <c r="C389" s="395"/>
      <c r="D389" s="94" t="s">
        <v>18</v>
      </c>
      <c r="E389" s="10" t="s">
        <v>17</v>
      </c>
      <c r="F389" s="94">
        <v>3</v>
      </c>
      <c r="G389" s="17"/>
      <c r="H389" s="112"/>
    </row>
    <row r="390" spans="1:12" ht="78.75" customHeight="1" thickBot="1">
      <c r="A390" s="409" t="s">
        <v>647</v>
      </c>
      <c r="B390" s="78"/>
      <c r="C390" s="79"/>
      <c r="D390" s="408" t="s">
        <v>785</v>
      </c>
      <c r="E390" s="348"/>
      <c r="F390" s="349"/>
      <c r="G390" s="17"/>
      <c r="H390" s="112"/>
    </row>
    <row r="391" spans="1:12" ht="15.75" customHeight="1" thickBot="1">
      <c r="A391" s="410"/>
      <c r="B391" s="391"/>
      <c r="C391" s="392"/>
      <c r="D391" s="101" t="s">
        <v>674</v>
      </c>
      <c r="E391" s="52" t="s">
        <v>40</v>
      </c>
      <c r="F391" s="101">
        <v>10</v>
      </c>
      <c r="G391" s="113"/>
      <c r="H391" s="114"/>
    </row>
    <row r="392" spans="1:12" ht="14.25" customHeight="1" thickBot="1">
      <c r="A392" s="410"/>
      <c r="B392" s="393"/>
      <c r="C392" s="382"/>
      <c r="D392" s="100" t="s">
        <v>676</v>
      </c>
      <c r="E392" s="52" t="s">
        <v>6</v>
      </c>
      <c r="F392" s="101">
        <v>1</v>
      </c>
      <c r="G392" s="17"/>
      <c r="H392" s="112"/>
    </row>
    <row r="393" spans="1:12" ht="16.5" customHeight="1" thickBot="1">
      <c r="A393" s="410"/>
      <c r="B393" s="393"/>
      <c r="C393" s="382"/>
      <c r="D393" s="107" t="s">
        <v>597</v>
      </c>
      <c r="E393" s="10" t="s">
        <v>6</v>
      </c>
      <c r="F393" s="50">
        <v>3</v>
      </c>
      <c r="G393" s="17"/>
      <c r="H393" s="112"/>
    </row>
    <row r="394" spans="1:12" ht="16.5" customHeight="1" thickBot="1">
      <c r="A394" s="439"/>
      <c r="B394" s="394"/>
      <c r="C394" s="395"/>
      <c r="D394" s="94" t="s">
        <v>18</v>
      </c>
      <c r="E394" s="10" t="s">
        <v>17</v>
      </c>
      <c r="F394" s="94">
        <v>3</v>
      </c>
      <c r="G394" s="17"/>
      <c r="H394" s="112"/>
    </row>
    <row r="395" spans="1:12" ht="80.25" customHeight="1" thickBot="1">
      <c r="A395" s="409" t="s">
        <v>648</v>
      </c>
      <c r="B395" s="75"/>
      <c r="C395" s="75"/>
      <c r="D395" s="408" t="s">
        <v>786</v>
      </c>
      <c r="E395" s="348"/>
      <c r="F395" s="349"/>
      <c r="G395" s="46"/>
      <c r="H395" s="138"/>
    </row>
    <row r="396" spans="1:12" ht="16.5" customHeight="1" thickBot="1">
      <c r="A396" s="410"/>
      <c r="B396" s="405"/>
      <c r="C396" s="405"/>
      <c r="D396" s="52" t="s">
        <v>674</v>
      </c>
      <c r="E396" s="52" t="s">
        <v>40</v>
      </c>
      <c r="F396" s="101">
        <v>10</v>
      </c>
      <c r="G396" s="46"/>
      <c r="H396" s="47"/>
    </row>
    <row r="397" spans="1:12" ht="16.5" customHeight="1" thickBot="1">
      <c r="A397" s="410"/>
      <c r="B397" s="381"/>
      <c r="C397" s="381"/>
      <c r="D397" s="52" t="s">
        <v>676</v>
      </c>
      <c r="E397" s="52" t="s">
        <v>6</v>
      </c>
      <c r="F397" s="101">
        <v>1</v>
      </c>
      <c r="G397" s="17"/>
      <c r="H397" s="18"/>
    </row>
    <row r="398" spans="1:12" ht="15.75" customHeight="1" thickBot="1">
      <c r="A398" s="410"/>
      <c r="B398" s="381"/>
      <c r="C398" s="381"/>
      <c r="D398" s="10" t="s">
        <v>597</v>
      </c>
      <c r="E398" s="10" t="s">
        <v>6</v>
      </c>
      <c r="F398" s="50">
        <v>3</v>
      </c>
      <c r="G398" s="17"/>
      <c r="H398" s="18"/>
      <c r="L398" s="110"/>
    </row>
    <row r="399" spans="1:12" ht="35.25" customHeight="1" thickBot="1">
      <c r="A399" s="439"/>
      <c r="B399" s="383"/>
      <c r="C399" s="383"/>
      <c r="D399" s="38" t="s">
        <v>18</v>
      </c>
      <c r="E399" s="10" t="s">
        <v>17</v>
      </c>
      <c r="F399" s="94">
        <v>3</v>
      </c>
      <c r="G399" s="17"/>
      <c r="H399" s="18"/>
    </row>
    <row r="400" spans="1:12" ht="76.5" customHeight="1" thickBot="1">
      <c r="A400" s="409" t="s">
        <v>649</v>
      </c>
      <c r="B400" s="75"/>
      <c r="C400" s="75"/>
      <c r="D400" s="408" t="s">
        <v>787</v>
      </c>
      <c r="E400" s="348"/>
      <c r="F400" s="349"/>
      <c r="G400" s="17"/>
      <c r="H400" s="18"/>
    </row>
    <row r="401" spans="1:8" ht="15.75" customHeight="1" thickTop="1" thickBot="1">
      <c r="A401" s="410"/>
      <c r="B401" s="406"/>
      <c r="C401" s="379"/>
      <c r="D401" s="52" t="s">
        <v>674</v>
      </c>
      <c r="E401" s="52" t="s">
        <v>40</v>
      </c>
      <c r="F401" s="101">
        <v>10</v>
      </c>
      <c r="G401" s="17"/>
      <c r="H401" s="18"/>
    </row>
    <row r="402" spans="1:8" ht="16.5" customHeight="1" thickBot="1">
      <c r="A402" s="410"/>
      <c r="B402" s="393"/>
      <c r="C402" s="381"/>
      <c r="D402" s="99" t="s">
        <v>676</v>
      </c>
      <c r="E402" s="52" t="s">
        <v>6</v>
      </c>
      <c r="F402" s="101">
        <v>1</v>
      </c>
      <c r="G402" s="17"/>
      <c r="H402" s="18"/>
    </row>
    <row r="403" spans="1:8" ht="15.75" customHeight="1" thickBot="1">
      <c r="A403" s="410"/>
      <c r="B403" s="393"/>
      <c r="C403" s="381"/>
      <c r="D403" s="10" t="s">
        <v>597</v>
      </c>
      <c r="E403" s="10" t="s">
        <v>6</v>
      </c>
      <c r="F403" s="50">
        <v>3</v>
      </c>
      <c r="G403" s="17"/>
      <c r="H403" s="18"/>
    </row>
    <row r="404" spans="1:8" ht="15.75" customHeight="1" thickBot="1">
      <c r="A404" s="439"/>
      <c r="B404" s="393"/>
      <c r="C404" s="381"/>
      <c r="D404" s="38" t="s">
        <v>18</v>
      </c>
      <c r="E404" s="10" t="s">
        <v>17</v>
      </c>
      <c r="F404" s="94">
        <v>3</v>
      </c>
      <c r="G404" s="17"/>
      <c r="H404" s="18"/>
    </row>
    <row r="405" spans="1:8" ht="65.25" customHeight="1" thickBot="1">
      <c r="A405" s="409" t="s">
        <v>237</v>
      </c>
      <c r="B405" s="78"/>
      <c r="C405" s="75"/>
      <c r="D405" s="408" t="s">
        <v>788</v>
      </c>
      <c r="E405" s="348"/>
      <c r="F405" s="349"/>
      <c r="G405" s="17"/>
      <c r="H405" s="18"/>
    </row>
    <row r="406" spans="1:8" ht="15.75" customHeight="1" thickBot="1">
      <c r="A406" s="410"/>
      <c r="B406" s="391"/>
      <c r="C406" s="392"/>
      <c r="D406" s="52" t="s">
        <v>674</v>
      </c>
      <c r="E406" s="52" t="s">
        <v>40</v>
      </c>
      <c r="F406" s="101">
        <v>10</v>
      </c>
      <c r="G406" s="17"/>
      <c r="H406" s="18"/>
    </row>
    <row r="407" spans="1:8" ht="16.5" customHeight="1" thickBot="1">
      <c r="A407" s="410"/>
      <c r="B407" s="393"/>
      <c r="C407" s="382"/>
      <c r="D407" s="52" t="s">
        <v>676</v>
      </c>
      <c r="E407" s="52" t="s">
        <v>6</v>
      </c>
      <c r="F407" s="101">
        <v>1</v>
      </c>
      <c r="G407" s="17"/>
      <c r="H407" s="18"/>
    </row>
    <row r="408" spans="1:8" ht="15.75" customHeight="1" thickBot="1">
      <c r="A408" s="410"/>
      <c r="B408" s="393"/>
      <c r="C408" s="382"/>
      <c r="D408" s="92" t="s">
        <v>597</v>
      </c>
      <c r="E408" s="10" t="s">
        <v>6</v>
      </c>
      <c r="F408" s="50">
        <v>3</v>
      </c>
      <c r="G408" s="17"/>
      <c r="H408" s="18"/>
    </row>
    <row r="409" spans="1:8" ht="15.75" customHeight="1" thickBot="1">
      <c r="A409" s="439"/>
      <c r="B409" s="394"/>
      <c r="C409" s="395"/>
      <c r="D409" s="93" t="s">
        <v>18</v>
      </c>
      <c r="E409" s="10" t="s">
        <v>17</v>
      </c>
      <c r="F409" s="94">
        <v>3</v>
      </c>
      <c r="G409" s="17"/>
      <c r="H409" s="18"/>
    </row>
    <row r="410" spans="1:8" ht="71.25" customHeight="1" thickBot="1">
      <c r="A410" s="409" t="s">
        <v>654</v>
      </c>
      <c r="B410" s="78"/>
      <c r="C410" s="79"/>
      <c r="D410" s="408" t="s">
        <v>789</v>
      </c>
      <c r="E410" s="348"/>
      <c r="F410" s="349"/>
      <c r="G410" s="17"/>
      <c r="H410" s="18"/>
    </row>
    <row r="411" spans="1:8" ht="15.75" customHeight="1" thickBot="1">
      <c r="A411" s="410"/>
      <c r="B411" s="391"/>
      <c r="C411" s="392"/>
      <c r="D411" s="101" t="s">
        <v>674</v>
      </c>
      <c r="E411" s="52" t="s">
        <v>40</v>
      </c>
      <c r="F411" s="101">
        <v>10</v>
      </c>
      <c r="G411" s="17"/>
      <c r="H411" s="18"/>
    </row>
    <row r="412" spans="1:8" ht="15.75" customHeight="1" thickBot="1">
      <c r="A412" s="410"/>
      <c r="B412" s="393"/>
      <c r="C412" s="382"/>
      <c r="D412" s="100" t="s">
        <v>676</v>
      </c>
      <c r="E412" s="52" t="s">
        <v>6</v>
      </c>
      <c r="F412" s="101">
        <v>1</v>
      </c>
      <c r="G412" s="17"/>
      <c r="H412" s="18"/>
    </row>
    <row r="413" spans="1:8" ht="15.75" customHeight="1" thickBot="1">
      <c r="A413" s="410"/>
      <c r="B413" s="393"/>
      <c r="C413" s="382"/>
      <c r="D413" s="107" t="s">
        <v>597</v>
      </c>
      <c r="E413" s="10" t="s">
        <v>6</v>
      </c>
      <c r="F413" s="50">
        <v>3</v>
      </c>
      <c r="G413" s="17"/>
      <c r="H413" s="18"/>
    </row>
    <row r="414" spans="1:8" ht="15.75" customHeight="1" thickBot="1">
      <c r="A414" s="439"/>
      <c r="B414" s="394"/>
      <c r="C414" s="395"/>
      <c r="D414" s="94" t="s">
        <v>18</v>
      </c>
      <c r="E414" s="10" t="s">
        <v>17</v>
      </c>
      <c r="F414" s="94">
        <v>3</v>
      </c>
      <c r="G414" s="17"/>
      <c r="H414" s="18"/>
    </row>
    <row r="415" spans="1:8" ht="66" customHeight="1" thickBot="1">
      <c r="A415" s="409" t="s">
        <v>655</v>
      </c>
      <c r="B415" s="78"/>
      <c r="C415" s="79"/>
      <c r="D415" s="408" t="s">
        <v>790</v>
      </c>
      <c r="E415" s="348"/>
      <c r="F415" s="349"/>
      <c r="G415" s="17"/>
      <c r="H415" s="18"/>
    </row>
    <row r="416" spans="1:8" ht="15.75" customHeight="1" thickBot="1">
      <c r="A416" s="410"/>
      <c r="B416" s="391"/>
      <c r="C416" s="392"/>
      <c r="D416" s="101" t="s">
        <v>674</v>
      </c>
      <c r="E416" s="52" t="s">
        <v>40</v>
      </c>
      <c r="F416" s="101">
        <v>10</v>
      </c>
      <c r="G416" s="17"/>
      <c r="H416" s="18"/>
    </row>
    <row r="417" spans="1:8" ht="13.5" customHeight="1" thickBot="1">
      <c r="A417" s="410"/>
      <c r="B417" s="393"/>
      <c r="C417" s="382"/>
      <c r="D417" s="100" t="s">
        <v>676</v>
      </c>
      <c r="E417" s="52" t="s">
        <v>6</v>
      </c>
      <c r="F417" s="101">
        <v>1</v>
      </c>
      <c r="G417" s="17"/>
      <c r="H417" s="18"/>
    </row>
    <row r="418" spans="1:8" ht="15.75" customHeight="1" thickBot="1">
      <c r="A418" s="410"/>
      <c r="B418" s="393"/>
      <c r="C418" s="382"/>
      <c r="D418" s="107" t="s">
        <v>597</v>
      </c>
      <c r="E418" s="10" t="s">
        <v>6</v>
      </c>
      <c r="F418" s="50">
        <v>3</v>
      </c>
      <c r="G418" s="17"/>
      <c r="H418" s="18"/>
    </row>
    <row r="419" spans="1:8" ht="15.75" customHeight="1" thickBot="1">
      <c r="A419" s="410"/>
      <c r="B419" s="393"/>
      <c r="C419" s="382"/>
      <c r="D419" s="109" t="s">
        <v>18</v>
      </c>
      <c r="E419" s="53" t="s">
        <v>17</v>
      </c>
      <c r="F419" s="109">
        <v>3</v>
      </c>
      <c r="G419" s="54"/>
      <c r="H419" s="55"/>
    </row>
    <row r="420" spans="1:8" ht="13.5" customHeight="1" thickBot="1">
      <c r="A420" s="354" t="s">
        <v>238</v>
      </c>
      <c r="B420" s="355"/>
      <c r="C420" s="355"/>
      <c r="D420" s="355"/>
      <c r="E420" s="355"/>
      <c r="F420" s="355"/>
      <c r="G420" s="355"/>
      <c r="H420" s="356"/>
    </row>
    <row r="421" spans="1:8" ht="78" customHeight="1" thickBot="1">
      <c r="A421" s="396" t="s">
        <v>239</v>
      </c>
      <c r="B421" s="81"/>
      <c r="C421" s="81"/>
      <c r="D421" s="445" t="s">
        <v>791</v>
      </c>
      <c r="E421" s="446"/>
      <c r="F421" s="447"/>
      <c r="G421" s="46"/>
      <c r="H421" s="47"/>
    </row>
    <row r="422" spans="1:8" ht="12.75" customHeight="1" thickBot="1">
      <c r="A422" s="397"/>
      <c r="B422" s="405"/>
      <c r="C422" s="392"/>
      <c r="D422" s="52" t="s">
        <v>674</v>
      </c>
      <c r="E422" s="52" t="s">
        <v>40</v>
      </c>
      <c r="F422" s="101">
        <v>10</v>
      </c>
      <c r="G422" s="17"/>
      <c r="H422" s="18"/>
    </row>
    <row r="423" spans="1:8" ht="14.25" customHeight="1" thickBot="1">
      <c r="A423" s="397"/>
      <c r="B423" s="381"/>
      <c r="C423" s="382"/>
      <c r="D423" s="104" t="s">
        <v>677</v>
      </c>
      <c r="E423" s="104" t="s">
        <v>6</v>
      </c>
      <c r="F423" s="105">
        <v>1</v>
      </c>
      <c r="G423" s="17"/>
      <c r="H423" s="18"/>
    </row>
    <row r="424" spans="1:8" ht="16.5" customHeight="1" thickBot="1">
      <c r="A424" s="397"/>
      <c r="B424" s="381"/>
      <c r="C424" s="382"/>
      <c r="D424" s="92" t="s">
        <v>597</v>
      </c>
      <c r="E424" s="10" t="s">
        <v>6</v>
      </c>
      <c r="F424" s="50">
        <v>3</v>
      </c>
      <c r="G424" s="17"/>
      <c r="H424" s="18"/>
    </row>
    <row r="425" spans="1:8" ht="16.5" customHeight="1" thickBot="1">
      <c r="A425" s="398"/>
      <c r="B425" s="407"/>
      <c r="C425" s="395"/>
      <c r="D425" s="93" t="s">
        <v>18</v>
      </c>
      <c r="E425" s="10" t="s">
        <v>17</v>
      </c>
      <c r="F425" s="94">
        <v>3</v>
      </c>
      <c r="G425" s="17"/>
      <c r="H425" s="18"/>
    </row>
    <row r="426" spans="1:8" ht="79.5" customHeight="1" thickBot="1">
      <c r="A426" s="396" t="s">
        <v>618</v>
      </c>
      <c r="B426" s="75"/>
      <c r="C426" s="79"/>
      <c r="D426" s="408" t="s">
        <v>792</v>
      </c>
      <c r="E426" s="348"/>
      <c r="F426" s="349"/>
      <c r="G426" s="17"/>
      <c r="H426" s="18"/>
    </row>
    <row r="427" spans="1:8" ht="16.5" customHeight="1" thickBot="1">
      <c r="A427" s="397"/>
      <c r="B427" s="405"/>
      <c r="C427" s="392"/>
      <c r="D427" s="52" t="s">
        <v>674</v>
      </c>
      <c r="E427" s="52" t="s">
        <v>40</v>
      </c>
      <c r="F427" s="101">
        <v>10</v>
      </c>
      <c r="G427" s="17"/>
      <c r="H427" s="18"/>
    </row>
    <row r="428" spans="1:8" ht="14.25" customHeight="1" thickTop="1" thickBot="1">
      <c r="A428" s="397"/>
      <c r="B428" s="381"/>
      <c r="C428" s="382"/>
      <c r="D428" s="52" t="s">
        <v>677</v>
      </c>
      <c r="E428" s="52" t="s">
        <v>6</v>
      </c>
      <c r="F428" s="103">
        <v>1</v>
      </c>
      <c r="G428" s="17"/>
      <c r="H428" s="18"/>
    </row>
    <row r="429" spans="1:8" ht="15.75" customHeight="1" thickBot="1">
      <c r="A429" s="397"/>
      <c r="B429" s="381"/>
      <c r="C429" s="382"/>
      <c r="D429" s="92" t="s">
        <v>597</v>
      </c>
      <c r="E429" s="10" t="s">
        <v>6</v>
      </c>
      <c r="F429" s="50">
        <v>3</v>
      </c>
      <c r="G429" s="17"/>
      <c r="H429" s="18"/>
    </row>
    <row r="430" spans="1:8" ht="15.75" customHeight="1" thickBot="1">
      <c r="A430" s="398"/>
      <c r="B430" s="407"/>
      <c r="C430" s="395"/>
      <c r="D430" s="93" t="s">
        <v>18</v>
      </c>
      <c r="E430" s="10" t="s">
        <v>17</v>
      </c>
      <c r="F430" s="94">
        <v>3</v>
      </c>
      <c r="G430" s="17"/>
      <c r="H430" s="18"/>
    </row>
    <row r="431" spans="1:8" ht="81" customHeight="1" thickBot="1">
      <c r="A431" s="396" t="s">
        <v>619</v>
      </c>
      <c r="B431" s="75"/>
      <c r="C431" s="79"/>
      <c r="D431" s="408" t="s">
        <v>793</v>
      </c>
      <c r="E431" s="348"/>
      <c r="F431" s="349"/>
      <c r="G431" s="17"/>
      <c r="H431" s="18"/>
    </row>
    <row r="432" spans="1:8" ht="15.75" customHeight="1" thickBot="1">
      <c r="A432" s="397"/>
      <c r="B432" s="405"/>
      <c r="C432" s="392"/>
      <c r="D432" s="52" t="s">
        <v>674</v>
      </c>
      <c r="E432" s="52" t="s">
        <v>40</v>
      </c>
      <c r="F432" s="101">
        <v>10</v>
      </c>
      <c r="G432" s="17"/>
      <c r="H432" s="18"/>
    </row>
    <row r="433" spans="1:8" ht="14.25" customHeight="1" thickTop="1" thickBot="1">
      <c r="A433" s="397"/>
      <c r="B433" s="381"/>
      <c r="C433" s="382"/>
      <c r="D433" s="104" t="s">
        <v>677</v>
      </c>
      <c r="E433" s="52" t="s">
        <v>6</v>
      </c>
      <c r="F433" s="103">
        <v>1</v>
      </c>
      <c r="G433" s="17"/>
      <c r="H433" s="18"/>
    </row>
    <row r="434" spans="1:8" ht="15.75" customHeight="1" thickBot="1">
      <c r="A434" s="397"/>
      <c r="B434" s="381"/>
      <c r="C434" s="382"/>
      <c r="D434" s="92" t="s">
        <v>597</v>
      </c>
      <c r="E434" s="10" t="s">
        <v>6</v>
      </c>
      <c r="F434" s="50">
        <v>3</v>
      </c>
      <c r="G434" s="17"/>
      <c r="H434" s="18"/>
    </row>
    <row r="435" spans="1:8" ht="15.75" customHeight="1" thickBot="1">
      <c r="A435" s="398"/>
      <c r="B435" s="407"/>
      <c r="C435" s="395"/>
      <c r="D435" s="93" t="s">
        <v>18</v>
      </c>
      <c r="E435" s="10" t="s">
        <v>17</v>
      </c>
      <c r="F435" s="94">
        <v>3</v>
      </c>
      <c r="G435" s="17"/>
      <c r="H435" s="18"/>
    </row>
    <row r="436" spans="1:8" ht="78.75" customHeight="1" thickBot="1">
      <c r="A436" s="396" t="s">
        <v>620</v>
      </c>
      <c r="B436" s="75"/>
      <c r="C436" s="79"/>
      <c r="D436" s="408" t="s">
        <v>794</v>
      </c>
      <c r="E436" s="348"/>
      <c r="F436" s="349"/>
      <c r="G436" s="17"/>
      <c r="H436" s="18"/>
    </row>
    <row r="437" spans="1:8" ht="15.75" customHeight="1" thickBot="1">
      <c r="A437" s="397"/>
      <c r="B437" s="391"/>
      <c r="C437" s="392"/>
      <c r="D437" s="101" t="s">
        <v>674</v>
      </c>
      <c r="E437" s="52" t="s">
        <v>40</v>
      </c>
      <c r="F437" s="101">
        <v>10</v>
      </c>
      <c r="G437" s="17"/>
      <c r="H437" s="18"/>
    </row>
    <row r="438" spans="1:8" ht="16.5" customHeight="1" thickTop="1" thickBot="1">
      <c r="A438" s="397"/>
      <c r="B438" s="393"/>
      <c r="C438" s="382"/>
      <c r="D438" s="106" t="s">
        <v>677</v>
      </c>
      <c r="E438" s="52" t="s">
        <v>6</v>
      </c>
      <c r="F438" s="103">
        <v>1</v>
      </c>
      <c r="G438" s="17"/>
      <c r="H438" s="18"/>
    </row>
    <row r="439" spans="1:8" ht="15.75" customHeight="1" thickBot="1">
      <c r="A439" s="397"/>
      <c r="B439" s="393"/>
      <c r="C439" s="382"/>
      <c r="D439" s="107" t="s">
        <v>597</v>
      </c>
      <c r="E439" s="10" t="s">
        <v>6</v>
      </c>
      <c r="F439" s="50">
        <v>3</v>
      </c>
      <c r="G439" s="17"/>
      <c r="H439" s="18"/>
    </row>
    <row r="440" spans="1:8" ht="15.75" customHeight="1" thickBot="1">
      <c r="A440" s="398"/>
      <c r="B440" s="394"/>
      <c r="C440" s="395"/>
      <c r="D440" s="94" t="s">
        <v>18</v>
      </c>
      <c r="E440" s="10" t="s">
        <v>17</v>
      </c>
      <c r="F440" s="94">
        <v>3</v>
      </c>
      <c r="G440" s="17"/>
      <c r="H440" s="18"/>
    </row>
    <row r="441" spans="1:8" ht="78.75" customHeight="1" thickBot="1">
      <c r="A441" s="396" t="s">
        <v>244</v>
      </c>
      <c r="B441" s="78"/>
      <c r="C441" s="79"/>
      <c r="D441" s="408" t="s">
        <v>795</v>
      </c>
      <c r="E441" s="348"/>
      <c r="F441" s="349"/>
      <c r="G441" s="17"/>
      <c r="H441" s="18"/>
    </row>
    <row r="442" spans="1:8" ht="15.75" customHeight="1" thickBot="1">
      <c r="A442" s="397"/>
      <c r="B442" s="391"/>
      <c r="C442" s="392"/>
      <c r="D442" s="101" t="s">
        <v>674</v>
      </c>
      <c r="E442" s="52" t="s">
        <v>40</v>
      </c>
      <c r="F442" s="101">
        <v>10</v>
      </c>
      <c r="G442" s="17"/>
      <c r="H442" s="18"/>
    </row>
    <row r="443" spans="1:8" ht="16.5" customHeight="1" thickTop="1" thickBot="1">
      <c r="A443" s="397"/>
      <c r="B443" s="393"/>
      <c r="C443" s="382"/>
      <c r="D443" s="102" t="s">
        <v>677</v>
      </c>
      <c r="E443" s="52" t="s">
        <v>6</v>
      </c>
      <c r="F443" s="103">
        <v>1</v>
      </c>
      <c r="G443" s="17"/>
      <c r="H443" s="18"/>
    </row>
    <row r="444" spans="1:8" ht="15.75" customHeight="1" thickBot="1">
      <c r="A444" s="397"/>
      <c r="B444" s="393"/>
      <c r="C444" s="382"/>
      <c r="D444" s="107" t="s">
        <v>597</v>
      </c>
      <c r="E444" s="10" t="s">
        <v>6</v>
      </c>
      <c r="F444" s="50">
        <v>3</v>
      </c>
      <c r="G444" s="17"/>
      <c r="H444" s="18"/>
    </row>
    <row r="445" spans="1:8" ht="15.75" customHeight="1" thickBot="1">
      <c r="A445" s="398"/>
      <c r="B445" s="394"/>
      <c r="C445" s="395"/>
      <c r="D445" s="94" t="s">
        <v>18</v>
      </c>
      <c r="E445" s="10" t="s">
        <v>17</v>
      </c>
      <c r="F445" s="94">
        <v>3</v>
      </c>
      <c r="G445" s="17"/>
      <c r="H445" s="18"/>
    </row>
    <row r="446" spans="1:8" ht="79.5" customHeight="1" thickBot="1">
      <c r="A446" s="409" t="s">
        <v>244</v>
      </c>
      <c r="B446" s="78"/>
      <c r="C446" s="79"/>
      <c r="D446" s="408" t="s">
        <v>796</v>
      </c>
      <c r="E446" s="348"/>
      <c r="F446" s="349"/>
      <c r="G446" s="17"/>
      <c r="H446" s="18"/>
    </row>
    <row r="447" spans="1:8" ht="15.75" customHeight="1" thickBot="1">
      <c r="A447" s="410"/>
      <c r="B447" s="391"/>
      <c r="C447" s="392"/>
      <c r="D447" s="52" t="s">
        <v>674</v>
      </c>
      <c r="E447" s="52" t="s">
        <v>40</v>
      </c>
      <c r="F447" s="101">
        <v>10</v>
      </c>
      <c r="G447" s="17"/>
      <c r="H447" s="18"/>
    </row>
    <row r="448" spans="1:8" ht="14.25" customHeight="1" thickTop="1" thickBot="1">
      <c r="A448" s="410"/>
      <c r="B448" s="393"/>
      <c r="C448" s="382"/>
      <c r="D448" s="108" t="s">
        <v>677</v>
      </c>
      <c r="E448" s="52" t="s">
        <v>6</v>
      </c>
      <c r="F448" s="103">
        <v>1</v>
      </c>
      <c r="G448" s="17"/>
      <c r="H448" s="18"/>
    </row>
    <row r="449" spans="1:8" ht="15.75" customHeight="1" thickBot="1">
      <c r="A449" s="410"/>
      <c r="B449" s="393"/>
      <c r="C449" s="382"/>
      <c r="D449" s="92" t="s">
        <v>597</v>
      </c>
      <c r="E449" s="10" t="s">
        <v>6</v>
      </c>
      <c r="F449" s="50">
        <v>3</v>
      </c>
      <c r="G449" s="17"/>
      <c r="H449" s="18"/>
    </row>
    <row r="450" spans="1:8" ht="15.75" customHeight="1" thickBot="1">
      <c r="A450" s="439"/>
      <c r="B450" s="394"/>
      <c r="C450" s="395"/>
      <c r="D450" s="93" t="s">
        <v>18</v>
      </c>
      <c r="E450" s="10" t="s">
        <v>17</v>
      </c>
      <c r="F450" s="94">
        <v>3</v>
      </c>
      <c r="G450" s="17"/>
      <c r="H450" s="18"/>
    </row>
    <row r="451" spans="1:8" ht="79.5" customHeight="1" thickBot="1">
      <c r="A451" s="409" t="s">
        <v>244</v>
      </c>
      <c r="B451" s="75"/>
      <c r="C451" s="75"/>
      <c r="D451" s="408" t="s">
        <v>797</v>
      </c>
      <c r="E451" s="348"/>
      <c r="F451" s="349"/>
      <c r="G451" s="17"/>
      <c r="H451" s="18"/>
    </row>
    <row r="452" spans="1:8" ht="15.75" customHeight="1" thickBot="1">
      <c r="A452" s="410"/>
      <c r="B452" s="405"/>
      <c r="C452" s="405"/>
      <c r="D452" s="52" t="s">
        <v>674</v>
      </c>
      <c r="E452" s="52" t="s">
        <v>40</v>
      </c>
      <c r="F452" s="101">
        <v>10</v>
      </c>
      <c r="G452" s="17"/>
      <c r="H452" s="18"/>
    </row>
    <row r="453" spans="1:8" ht="14.25" customHeight="1" thickTop="1" thickBot="1">
      <c r="A453" s="410"/>
      <c r="B453" s="381"/>
      <c r="C453" s="381"/>
      <c r="D453" s="104" t="s">
        <v>677</v>
      </c>
      <c r="E453" s="52" t="s">
        <v>6</v>
      </c>
      <c r="F453" s="103">
        <v>1</v>
      </c>
      <c r="G453" s="17"/>
      <c r="H453" s="18"/>
    </row>
    <row r="454" spans="1:8" ht="15.75" customHeight="1" thickBot="1">
      <c r="A454" s="410"/>
      <c r="B454" s="381"/>
      <c r="C454" s="381"/>
      <c r="D454" s="92" t="s">
        <v>597</v>
      </c>
      <c r="E454" s="10" t="s">
        <v>6</v>
      </c>
      <c r="F454" s="50">
        <v>3</v>
      </c>
      <c r="G454" s="17"/>
      <c r="H454" s="18"/>
    </row>
    <row r="455" spans="1:8" ht="15.75" customHeight="1" thickBot="1">
      <c r="A455" s="439"/>
      <c r="B455" s="383"/>
      <c r="C455" s="383"/>
      <c r="D455" s="93" t="s">
        <v>18</v>
      </c>
      <c r="E455" s="10" t="s">
        <v>17</v>
      </c>
      <c r="F455" s="94">
        <v>3</v>
      </c>
      <c r="G455" s="17"/>
      <c r="H455" s="18"/>
    </row>
    <row r="456" spans="1:8" ht="78" customHeight="1" thickBot="1">
      <c r="A456" s="409" t="s">
        <v>244</v>
      </c>
      <c r="B456" s="75"/>
      <c r="C456" s="75"/>
      <c r="D456" s="408" t="s">
        <v>798</v>
      </c>
      <c r="E456" s="348"/>
      <c r="F456" s="349"/>
      <c r="G456" s="17"/>
      <c r="H456" s="18"/>
    </row>
    <row r="457" spans="1:8" ht="15.75" customHeight="1" thickTop="1" thickBot="1">
      <c r="A457" s="410"/>
      <c r="B457" s="379"/>
      <c r="C457" s="379"/>
      <c r="D457" s="52" t="s">
        <v>674</v>
      </c>
      <c r="E457" s="52" t="s">
        <v>40</v>
      </c>
      <c r="F457" s="101">
        <v>10</v>
      </c>
      <c r="G457" s="17"/>
      <c r="H457" s="18"/>
    </row>
    <row r="458" spans="1:8" ht="14.25" customHeight="1" thickTop="1" thickBot="1">
      <c r="A458" s="410"/>
      <c r="B458" s="381"/>
      <c r="C458" s="381"/>
      <c r="D458" s="104" t="s">
        <v>677</v>
      </c>
      <c r="E458" s="52" t="s">
        <v>6</v>
      </c>
      <c r="F458" s="103">
        <v>1</v>
      </c>
      <c r="G458" s="17"/>
      <c r="H458" s="18"/>
    </row>
    <row r="459" spans="1:8" ht="15.75" customHeight="1" thickBot="1">
      <c r="A459" s="410"/>
      <c r="B459" s="381"/>
      <c r="C459" s="381"/>
      <c r="D459" s="10" t="s">
        <v>597</v>
      </c>
      <c r="E459" s="10" t="s">
        <v>6</v>
      </c>
      <c r="F459" s="50">
        <v>3</v>
      </c>
      <c r="G459" s="17"/>
      <c r="H459" s="18"/>
    </row>
    <row r="460" spans="1:8" ht="15.75" customHeight="1" thickBot="1">
      <c r="A460" s="439"/>
      <c r="B460" s="381"/>
      <c r="C460" s="381"/>
      <c r="D460" s="60" t="s">
        <v>18</v>
      </c>
      <c r="E460" s="53" t="s">
        <v>17</v>
      </c>
      <c r="F460" s="109">
        <v>3</v>
      </c>
      <c r="G460" s="54"/>
      <c r="H460" s="55"/>
    </row>
    <row r="461" spans="1:8" ht="13.5" customHeight="1" thickBot="1">
      <c r="A461" s="354" t="s">
        <v>245</v>
      </c>
      <c r="B461" s="355"/>
      <c r="C461" s="355"/>
      <c r="D461" s="355"/>
      <c r="E461" s="355"/>
      <c r="F461" s="355"/>
      <c r="G461" s="437"/>
      <c r="H461" s="438"/>
    </row>
    <row r="462" spans="1:8" ht="81.75" customHeight="1" thickBot="1">
      <c r="A462" s="396" t="s">
        <v>246</v>
      </c>
      <c r="B462" s="83"/>
      <c r="C462" s="83"/>
      <c r="D462" s="440" t="s">
        <v>799</v>
      </c>
      <c r="E462" s="441"/>
      <c r="F462" s="442"/>
      <c r="G462" s="140"/>
      <c r="H462" s="139"/>
    </row>
    <row r="463" spans="1:8" ht="13.5" customHeight="1" thickBot="1">
      <c r="A463" s="397"/>
      <c r="B463" s="405"/>
      <c r="C463" s="392"/>
      <c r="D463" s="52" t="s">
        <v>674</v>
      </c>
      <c r="E463" s="52" t="s">
        <v>40</v>
      </c>
      <c r="F463" s="100">
        <v>10</v>
      </c>
      <c r="G463" s="139"/>
      <c r="H463" s="139"/>
    </row>
    <row r="464" spans="1:8" ht="14.25" customHeight="1" thickTop="1" thickBot="1">
      <c r="A464" s="397"/>
      <c r="B464" s="381"/>
      <c r="C464" s="382"/>
      <c r="D464" s="104" t="s">
        <v>678</v>
      </c>
      <c r="E464" s="52" t="s">
        <v>6</v>
      </c>
      <c r="F464" s="102">
        <v>1</v>
      </c>
      <c r="G464" s="116"/>
      <c r="H464" s="116"/>
    </row>
    <row r="465" spans="1:8" ht="22.5" customHeight="1" thickBot="1">
      <c r="A465" s="397"/>
      <c r="B465" s="381"/>
      <c r="C465" s="382"/>
      <c r="D465" s="10" t="s">
        <v>597</v>
      </c>
      <c r="E465" s="10" t="s">
        <v>6</v>
      </c>
      <c r="F465" s="50">
        <v>3</v>
      </c>
      <c r="G465" s="17"/>
      <c r="H465" s="18"/>
    </row>
    <row r="466" spans="1:8" ht="26.25" customHeight="1" thickBot="1">
      <c r="A466" s="398"/>
      <c r="B466" s="383"/>
      <c r="C466" s="384"/>
      <c r="D466" s="60" t="s">
        <v>18</v>
      </c>
      <c r="E466" s="53" t="s">
        <v>17</v>
      </c>
      <c r="F466" s="109">
        <v>3</v>
      </c>
      <c r="G466" s="17"/>
      <c r="H466" s="18"/>
    </row>
    <row r="467" spans="1:8" ht="79.5" customHeight="1" thickBot="1">
      <c r="A467" s="396" t="s">
        <v>248</v>
      </c>
      <c r="B467" s="75"/>
      <c r="C467" s="75"/>
      <c r="D467" s="408" t="s">
        <v>800</v>
      </c>
      <c r="E467" s="348"/>
      <c r="F467" s="349"/>
      <c r="G467" s="17"/>
      <c r="H467" s="18"/>
    </row>
    <row r="468" spans="1:8" ht="14.25" customHeight="1" thickTop="1" thickBot="1">
      <c r="A468" s="397"/>
      <c r="B468" s="379"/>
      <c r="C468" s="370"/>
      <c r="D468" s="52" t="s">
        <v>674</v>
      </c>
      <c r="E468" s="52" t="s">
        <v>40</v>
      </c>
      <c r="F468" s="101">
        <v>10</v>
      </c>
      <c r="G468" s="17"/>
      <c r="H468" s="18"/>
    </row>
    <row r="469" spans="1:8" ht="15.75" customHeight="1" thickTop="1" thickBot="1">
      <c r="A469" s="397"/>
      <c r="B469" s="381"/>
      <c r="C469" s="359"/>
      <c r="D469" s="104" t="s">
        <v>678</v>
      </c>
      <c r="E469" s="52" t="s">
        <v>6</v>
      </c>
      <c r="F469" s="103">
        <v>1</v>
      </c>
      <c r="G469" s="17"/>
      <c r="H469" s="18"/>
    </row>
    <row r="470" spans="1:8" ht="15.75" customHeight="1" thickBot="1">
      <c r="A470" s="397"/>
      <c r="B470" s="381"/>
      <c r="C470" s="359"/>
      <c r="D470" s="10" t="s">
        <v>597</v>
      </c>
      <c r="E470" s="10" t="s">
        <v>6</v>
      </c>
      <c r="F470" s="50">
        <v>3</v>
      </c>
      <c r="G470" s="17"/>
      <c r="H470" s="18"/>
    </row>
    <row r="471" spans="1:8" ht="15.75" customHeight="1" thickBot="1">
      <c r="A471" s="398"/>
      <c r="B471" s="383"/>
      <c r="C471" s="386"/>
      <c r="D471" s="60" t="s">
        <v>18</v>
      </c>
      <c r="E471" s="53" t="s">
        <v>17</v>
      </c>
      <c r="F471" s="109">
        <v>3</v>
      </c>
      <c r="G471" s="17"/>
      <c r="H471" s="18"/>
    </row>
    <row r="472" spans="1:8" ht="78" customHeight="1" thickBot="1">
      <c r="A472" s="396" t="s">
        <v>621</v>
      </c>
      <c r="B472" s="75"/>
      <c r="C472" s="75"/>
      <c r="D472" s="408" t="s">
        <v>801</v>
      </c>
      <c r="E472" s="348"/>
      <c r="F472" s="349"/>
      <c r="G472" s="17"/>
      <c r="H472" s="18"/>
    </row>
    <row r="473" spans="1:8" ht="15.75" customHeight="1" thickTop="1" thickBot="1">
      <c r="A473" s="397"/>
      <c r="B473" s="379"/>
      <c r="C473" s="380"/>
      <c r="D473" s="52" t="s">
        <v>674</v>
      </c>
      <c r="E473" s="52" t="s">
        <v>40</v>
      </c>
      <c r="F473" s="101">
        <v>10</v>
      </c>
      <c r="G473" s="17"/>
      <c r="H473" s="18"/>
    </row>
    <row r="474" spans="1:8" ht="15.75" customHeight="1" thickTop="1" thickBot="1">
      <c r="A474" s="397"/>
      <c r="B474" s="381"/>
      <c r="C474" s="382"/>
      <c r="D474" s="104" t="s">
        <v>678</v>
      </c>
      <c r="E474" s="52" t="s">
        <v>6</v>
      </c>
      <c r="F474" s="103">
        <v>1</v>
      </c>
      <c r="G474" s="17"/>
      <c r="H474" s="18"/>
    </row>
    <row r="475" spans="1:8" ht="14.25" customHeight="1" thickBot="1">
      <c r="A475" s="397"/>
      <c r="B475" s="381"/>
      <c r="C475" s="382"/>
      <c r="D475" s="10" t="s">
        <v>597</v>
      </c>
      <c r="E475" s="10" t="s">
        <v>6</v>
      </c>
      <c r="F475" s="50">
        <v>3</v>
      </c>
      <c r="G475" s="17"/>
      <c r="H475" s="18"/>
    </row>
    <row r="476" spans="1:8" ht="16.5" customHeight="1" thickBot="1">
      <c r="A476" s="398"/>
      <c r="B476" s="383"/>
      <c r="C476" s="384"/>
      <c r="D476" s="60" t="s">
        <v>18</v>
      </c>
      <c r="E476" s="53" t="s">
        <v>17</v>
      </c>
      <c r="F476" s="109">
        <v>3</v>
      </c>
      <c r="G476" s="17"/>
      <c r="H476" s="18"/>
    </row>
    <row r="477" spans="1:8" ht="84.75" customHeight="1" thickBot="1">
      <c r="A477" s="396" t="s">
        <v>623</v>
      </c>
      <c r="B477" s="75"/>
      <c r="C477" s="75"/>
      <c r="D477" s="408" t="s">
        <v>802</v>
      </c>
      <c r="E477" s="348"/>
      <c r="F477" s="349"/>
      <c r="G477" s="17"/>
      <c r="H477" s="18"/>
    </row>
    <row r="478" spans="1:8" ht="16.5" customHeight="1" thickTop="1" thickBot="1">
      <c r="A478" s="397"/>
      <c r="B478" s="379"/>
      <c r="C478" s="370"/>
      <c r="D478" s="52" t="s">
        <v>674</v>
      </c>
      <c r="E478" s="52" t="s">
        <v>40</v>
      </c>
      <c r="F478" s="101">
        <v>10</v>
      </c>
      <c r="G478" s="17"/>
      <c r="H478" s="18"/>
    </row>
    <row r="479" spans="1:8" ht="16.5" customHeight="1" thickTop="1" thickBot="1">
      <c r="A479" s="397"/>
      <c r="B479" s="381"/>
      <c r="C479" s="359"/>
      <c r="D479" s="104" t="s">
        <v>678</v>
      </c>
      <c r="E479" s="52" t="s">
        <v>6</v>
      </c>
      <c r="F479" s="103">
        <v>1</v>
      </c>
      <c r="G479" s="17"/>
      <c r="H479" s="18"/>
    </row>
    <row r="480" spans="1:8" ht="15.75" customHeight="1" thickBot="1">
      <c r="A480" s="397"/>
      <c r="B480" s="381"/>
      <c r="C480" s="359"/>
      <c r="D480" s="10" t="s">
        <v>597</v>
      </c>
      <c r="E480" s="10" t="s">
        <v>6</v>
      </c>
      <c r="F480" s="50">
        <v>3</v>
      </c>
      <c r="G480" s="17"/>
      <c r="H480" s="18"/>
    </row>
    <row r="481" spans="1:8" ht="15.75" customHeight="1" thickBot="1">
      <c r="A481" s="398"/>
      <c r="B481" s="381"/>
      <c r="C481" s="359"/>
      <c r="D481" s="60" t="s">
        <v>18</v>
      </c>
      <c r="E481" s="53" t="s">
        <v>17</v>
      </c>
      <c r="F481" s="109">
        <v>3</v>
      </c>
      <c r="G481" s="17"/>
      <c r="H481" s="18"/>
    </row>
    <row r="482" spans="1:8" ht="77.25" customHeight="1" thickBot="1">
      <c r="A482" s="396" t="s">
        <v>622</v>
      </c>
      <c r="B482" s="391"/>
      <c r="C482" s="392"/>
      <c r="D482" s="408" t="s">
        <v>803</v>
      </c>
      <c r="E482" s="348"/>
      <c r="F482" s="349"/>
      <c r="G482" s="17"/>
      <c r="H482" s="18"/>
    </row>
    <row r="483" spans="1:8" ht="16.5" customHeight="1" thickBot="1">
      <c r="A483" s="397"/>
      <c r="B483" s="393"/>
      <c r="C483" s="382"/>
      <c r="D483" s="52" t="s">
        <v>674</v>
      </c>
      <c r="E483" s="52" t="s">
        <v>40</v>
      </c>
      <c r="F483" s="101">
        <v>10</v>
      </c>
      <c r="G483" s="17"/>
      <c r="H483" s="18"/>
    </row>
    <row r="484" spans="1:8" ht="16.5" customHeight="1" thickTop="1" thickBot="1">
      <c r="A484" s="397"/>
      <c r="B484" s="393"/>
      <c r="C484" s="382"/>
      <c r="D484" s="104" t="s">
        <v>678</v>
      </c>
      <c r="E484" s="52" t="s">
        <v>6</v>
      </c>
      <c r="F484" s="103">
        <v>1</v>
      </c>
      <c r="G484" s="17"/>
      <c r="H484" s="18"/>
    </row>
    <row r="485" spans="1:8" ht="15.75" customHeight="1" thickBot="1">
      <c r="A485" s="397"/>
      <c r="B485" s="393"/>
      <c r="C485" s="382"/>
      <c r="D485" s="10" t="s">
        <v>597</v>
      </c>
      <c r="E485" s="10" t="s">
        <v>6</v>
      </c>
      <c r="F485" s="50">
        <v>3</v>
      </c>
      <c r="G485" s="17"/>
      <c r="H485" s="18"/>
    </row>
    <row r="486" spans="1:8" ht="15.75" customHeight="1" thickBot="1">
      <c r="A486" s="398"/>
      <c r="B486" s="443"/>
      <c r="C486" s="444"/>
      <c r="D486" s="60" t="s">
        <v>18</v>
      </c>
      <c r="E486" s="53" t="s">
        <v>17</v>
      </c>
      <c r="F486" s="109">
        <v>3</v>
      </c>
      <c r="G486" s="17"/>
      <c r="H486" s="18"/>
    </row>
    <row r="487" spans="1:8" ht="78" customHeight="1" thickBot="1">
      <c r="A487" s="396" t="s">
        <v>624</v>
      </c>
      <c r="B487" s="75"/>
      <c r="C487" s="75"/>
      <c r="D487" s="408" t="s">
        <v>804</v>
      </c>
      <c r="E487" s="348"/>
      <c r="F487" s="349"/>
      <c r="G487" s="17"/>
      <c r="H487" s="18"/>
    </row>
    <row r="488" spans="1:8" ht="13.5" customHeight="1" thickBot="1">
      <c r="A488" s="397"/>
      <c r="B488" s="401"/>
      <c r="C488" s="401"/>
      <c r="D488" s="52" t="s">
        <v>674</v>
      </c>
      <c r="E488" s="52" t="s">
        <v>40</v>
      </c>
      <c r="F488" s="101">
        <v>10</v>
      </c>
      <c r="G488" s="17"/>
      <c r="H488" s="18"/>
    </row>
    <row r="489" spans="1:8" ht="15.75" customHeight="1" thickTop="1" thickBot="1">
      <c r="A489" s="397"/>
      <c r="B489" s="381"/>
      <c r="C489" s="381"/>
      <c r="D489" s="104" t="s">
        <v>678</v>
      </c>
      <c r="E489" s="52" t="s">
        <v>6</v>
      </c>
      <c r="F489" s="103">
        <v>1</v>
      </c>
      <c r="G489" s="17"/>
      <c r="H489" s="18"/>
    </row>
    <row r="490" spans="1:8" ht="15.75" customHeight="1" thickBot="1">
      <c r="A490" s="397"/>
      <c r="B490" s="381"/>
      <c r="C490" s="381"/>
      <c r="D490" s="10" t="s">
        <v>597</v>
      </c>
      <c r="E490" s="10" t="s">
        <v>6</v>
      </c>
      <c r="F490" s="50">
        <v>3</v>
      </c>
      <c r="G490" s="17"/>
      <c r="H490" s="18"/>
    </row>
    <row r="491" spans="1:8" ht="15.75" customHeight="1" thickBot="1">
      <c r="A491" s="398"/>
      <c r="B491" s="399"/>
      <c r="C491" s="399"/>
      <c r="D491" s="60" t="s">
        <v>18</v>
      </c>
      <c r="E491" s="53" t="s">
        <v>17</v>
      </c>
      <c r="F491" s="109">
        <v>3</v>
      </c>
      <c r="G491" s="17"/>
      <c r="H491" s="18"/>
    </row>
    <row r="492" spans="1:8" ht="81" customHeight="1" thickBot="1">
      <c r="A492" s="396" t="s">
        <v>624</v>
      </c>
      <c r="B492" s="510"/>
      <c r="C492" s="511"/>
      <c r="D492" s="408" t="s">
        <v>805</v>
      </c>
      <c r="E492" s="348"/>
      <c r="F492" s="349"/>
      <c r="G492" s="17"/>
      <c r="H492" s="18"/>
    </row>
    <row r="493" spans="1:8" ht="14.25" customHeight="1" thickBot="1">
      <c r="A493" s="397"/>
      <c r="B493" s="393"/>
      <c r="C493" s="382"/>
      <c r="D493" s="52" t="s">
        <v>674</v>
      </c>
      <c r="E493" s="52" t="s">
        <v>40</v>
      </c>
      <c r="F493" s="101">
        <v>10</v>
      </c>
      <c r="G493" s="17"/>
      <c r="H493" s="18"/>
    </row>
    <row r="494" spans="1:8" ht="14.25" customHeight="1" thickTop="1" thickBot="1">
      <c r="A494" s="397"/>
      <c r="B494" s="393"/>
      <c r="C494" s="382"/>
      <c r="D494" s="104" t="s">
        <v>678</v>
      </c>
      <c r="E494" s="52" t="s">
        <v>6</v>
      </c>
      <c r="F494" s="103">
        <v>1</v>
      </c>
      <c r="G494" s="17"/>
      <c r="H494" s="18"/>
    </row>
    <row r="495" spans="1:8" ht="15.75" customHeight="1" thickBot="1">
      <c r="A495" s="397"/>
      <c r="B495" s="393"/>
      <c r="C495" s="382"/>
      <c r="D495" s="10" t="s">
        <v>597</v>
      </c>
      <c r="E495" s="10" t="s">
        <v>6</v>
      </c>
      <c r="F495" s="50">
        <v>3</v>
      </c>
      <c r="G495" s="17"/>
      <c r="H495" s="18"/>
    </row>
    <row r="496" spans="1:8" ht="15.75" customHeight="1" thickBot="1">
      <c r="A496" s="398"/>
      <c r="B496" s="443"/>
      <c r="C496" s="444"/>
      <c r="D496" s="60" t="s">
        <v>18</v>
      </c>
      <c r="E496" s="53" t="s">
        <v>17</v>
      </c>
      <c r="F496" s="109">
        <v>3</v>
      </c>
      <c r="G496" s="17"/>
      <c r="H496" s="18"/>
    </row>
    <row r="497" spans="1:8" ht="82.5" customHeight="1" thickBot="1">
      <c r="A497" s="396" t="s">
        <v>624</v>
      </c>
      <c r="B497" s="75"/>
      <c r="C497" s="75"/>
      <c r="D497" s="408" t="s">
        <v>806</v>
      </c>
      <c r="E497" s="348"/>
      <c r="F497" s="349"/>
      <c r="G497" s="17"/>
      <c r="H497" s="18"/>
    </row>
    <row r="498" spans="1:8" ht="15.75" customHeight="1" thickBot="1">
      <c r="A498" s="397"/>
      <c r="B498" s="391"/>
      <c r="C498" s="392"/>
      <c r="D498" s="52" t="s">
        <v>674</v>
      </c>
      <c r="E498" s="52" t="s">
        <v>40</v>
      </c>
      <c r="F498" s="101">
        <v>10</v>
      </c>
      <c r="G498" s="17"/>
      <c r="H498" s="18"/>
    </row>
    <row r="499" spans="1:8" ht="16.5" customHeight="1" thickTop="1" thickBot="1">
      <c r="A499" s="397"/>
      <c r="B499" s="393"/>
      <c r="C499" s="382"/>
      <c r="D499" s="104" t="s">
        <v>678</v>
      </c>
      <c r="E499" s="52" t="s">
        <v>6</v>
      </c>
      <c r="F499" s="103">
        <v>1</v>
      </c>
      <c r="G499" s="17"/>
      <c r="H499" s="18"/>
    </row>
    <row r="500" spans="1:8" ht="15.75" customHeight="1" thickBot="1">
      <c r="A500" s="397"/>
      <c r="B500" s="393"/>
      <c r="C500" s="382"/>
      <c r="D500" s="10" t="s">
        <v>597</v>
      </c>
      <c r="E500" s="10" t="s">
        <v>6</v>
      </c>
      <c r="F500" s="50">
        <v>3</v>
      </c>
      <c r="G500" s="17"/>
      <c r="H500" s="18"/>
    </row>
    <row r="501" spans="1:8" ht="15.75" customHeight="1" thickBot="1">
      <c r="A501" s="398"/>
      <c r="B501" s="394"/>
      <c r="C501" s="395"/>
      <c r="D501" s="60" t="s">
        <v>18</v>
      </c>
      <c r="E501" s="53" t="s">
        <v>17</v>
      </c>
      <c r="F501" s="109">
        <v>3</v>
      </c>
      <c r="G501" s="17"/>
      <c r="H501" s="18"/>
    </row>
    <row r="502" spans="1:8" ht="78.75" customHeight="1" thickBot="1">
      <c r="A502" s="396" t="s">
        <v>624</v>
      </c>
      <c r="B502" s="75"/>
      <c r="C502" s="75"/>
      <c r="D502" s="408" t="s">
        <v>807</v>
      </c>
      <c r="E502" s="348"/>
      <c r="F502" s="349"/>
      <c r="G502" s="17"/>
      <c r="H502" s="18"/>
    </row>
    <row r="503" spans="1:8" ht="15.75" customHeight="1" thickBot="1">
      <c r="A503" s="397"/>
      <c r="B503" s="401"/>
      <c r="C503" s="425"/>
      <c r="D503" s="52" t="s">
        <v>674</v>
      </c>
      <c r="E503" s="52" t="s">
        <v>40</v>
      </c>
      <c r="F503" s="101">
        <v>10</v>
      </c>
      <c r="G503" s="17"/>
      <c r="H503" s="18"/>
    </row>
    <row r="504" spans="1:8" ht="16.5" customHeight="1" thickTop="1" thickBot="1">
      <c r="A504" s="397"/>
      <c r="B504" s="381"/>
      <c r="C504" s="381"/>
      <c r="D504" s="104" t="s">
        <v>678</v>
      </c>
      <c r="E504" s="52" t="s">
        <v>6</v>
      </c>
      <c r="F504" s="103">
        <v>1</v>
      </c>
      <c r="G504" s="17"/>
      <c r="H504" s="18"/>
    </row>
    <row r="505" spans="1:8" ht="15.75" customHeight="1" thickBot="1">
      <c r="A505" s="397"/>
      <c r="B505" s="381"/>
      <c r="C505" s="381"/>
      <c r="D505" s="10" t="s">
        <v>597</v>
      </c>
      <c r="E505" s="10" t="s">
        <v>6</v>
      </c>
      <c r="F505" s="50">
        <v>3</v>
      </c>
      <c r="G505" s="17"/>
      <c r="H505" s="18"/>
    </row>
    <row r="506" spans="1:8" ht="15.75" customHeight="1" thickBot="1">
      <c r="A506" s="398"/>
      <c r="B506" s="381"/>
      <c r="C506" s="381"/>
      <c r="D506" s="60" t="s">
        <v>18</v>
      </c>
      <c r="E506" s="53" t="s">
        <v>17</v>
      </c>
      <c r="F506" s="109">
        <v>3</v>
      </c>
      <c r="G506" s="17"/>
      <c r="H506" s="18"/>
    </row>
    <row r="507" spans="1:8" ht="79.5" customHeight="1" thickBot="1">
      <c r="A507" s="396" t="s">
        <v>624</v>
      </c>
      <c r="B507" s="391"/>
      <c r="C507" s="392"/>
      <c r="D507" s="408" t="s">
        <v>808</v>
      </c>
      <c r="E507" s="348"/>
      <c r="F507" s="349"/>
      <c r="G507" s="17"/>
      <c r="H507" s="18"/>
    </row>
    <row r="508" spans="1:8" ht="14.25" customHeight="1" thickBot="1">
      <c r="A508" s="397"/>
      <c r="B508" s="393"/>
      <c r="C508" s="382"/>
      <c r="D508" s="52" t="s">
        <v>674</v>
      </c>
      <c r="E508" s="52" t="s">
        <v>40</v>
      </c>
      <c r="F508" s="101">
        <v>10</v>
      </c>
      <c r="G508" s="17"/>
      <c r="H508" s="18"/>
    </row>
    <row r="509" spans="1:8" ht="16.5" customHeight="1" thickTop="1" thickBot="1">
      <c r="A509" s="397"/>
      <c r="B509" s="393"/>
      <c r="C509" s="382"/>
      <c r="D509" s="104" t="s">
        <v>678</v>
      </c>
      <c r="E509" s="52" t="s">
        <v>6</v>
      </c>
      <c r="F509" s="103">
        <v>1</v>
      </c>
      <c r="G509" s="17"/>
      <c r="H509" s="18"/>
    </row>
    <row r="510" spans="1:8" ht="16.5" customHeight="1" thickBot="1">
      <c r="A510" s="397"/>
      <c r="B510" s="393"/>
      <c r="C510" s="382"/>
      <c r="D510" s="10" t="s">
        <v>597</v>
      </c>
      <c r="E510" s="10" t="s">
        <v>6</v>
      </c>
      <c r="F510" s="50">
        <v>3</v>
      </c>
      <c r="G510" s="17"/>
      <c r="H510" s="18"/>
    </row>
    <row r="511" spans="1:8" ht="16.5" customHeight="1" thickBot="1">
      <c r="A511" s="398"/>
      <c r="B511" s="394"/>
      <c r="C511" s="395"/>
      <c r="D511" s="60" t="s">
        <v>18</v>
      </c>
      <c r="E511" s="53" t="s">
        <v>17</v>
      </c>
      <c r="F511" s="109">
        <v>3</v>
      </c>
      <c r="G511" s="17"/>
      <c r="H511" s="18"/>
    </row>
    <row r="512" spans="1:8" ht="79.5" customHeight="1" thickBot="1">
      <c r="A512" s="396" t="s">
        <v>624</v>
      </c>
      <c r="B512" s="75"/>
      <c r="C512" s="75"/>
      <c r="D512" s="408" t="s">
        <v>809</v>
      </c>
      <c r="E512" s="348"/>
      <c r="F512" s="349"/>
      <c r="G512" s="17"/>
      <c r="H512" s="18"/>
    </row>
    <row r="513" spans="1:8" ht="15.75" customHeight="1" thickBot="1">
      <c r="A513" s="397"/>
      <c r="B513" s="381"/>
      <c r="C513" s="359"/>
      <c r="D513" s="52" t="s">
        <v>674</v>
      </c>
      <c r="E513" s="52" t="s">
        <v>40</v>
      </c>
      <c r="F513" s="101">
        <v>10</v>
      </c>
      <c r="G513" s="17"/>
      <c r="H513" s="18"/>
    </row>
    <row r="514" spans="1:8" ht="16.5" customHeight="1" thickTop="1" thickBot="1">
      <c r="A514" s="397"/>
      <c r="B514" s="381"/>
      <c r="C514" s="381"/>
      <c r="D514" s="104" t="s">
        <v>678</v>
      </c>
      <c r="E514" s="52" t="s">
        <v>6</v>
      </c>
      <c r="F514" s="103">
        <v>1</v>
      </c>
      <c r="G514" s="17"/>
      <c r="H514" s="18"/>
    </row>
    <row r="515" spans="1:8" ht="15.75" customHeight="1" thickBot="1">
      <c r="A515" s="397"/>
      <c r="B515" s="381"/>
      <c r="C515" s="381"/>
      <c r="D515" s="10" t="s">
        <v>597</v>
      </c>
      <c r="E515" s="10" t="s">
        <v>6</v>
      </c>
      <c r="F515" s="50">
        <v>3</v>
      </c>
      <c r="G515" s="17"/>
      <c r="H515" s="18"/>
    </row>
    <row r="516" spans="1:8" ht="15.75" customHeight="1" thickBot="1">
      <c r="A516" s="398"/>
      <c r="B516" s="381"/>
      <c r="C516" s="381"/>
      <c r="D516" s="60" t="s">
        <v>18</v>
      </c>
      <c r="E516" s="53" t="s">
        <v>17</v>
      </c>
      <c r="F516" s="109">
        <v>3</v>
      </c>
      <c r="G516" s="17"/>
      <c r="H516" s="18"/>
    </row>
    <row r="517" spans="1:8" ht="78.75" customHeight="1" thickBot="1">
      <c r="A517" s="396" t="s">
        <v>624</v>
      </c>
      <c r="B517" s="512"/>
      <c r="C517" s="513"/>
      <c r="D517" s="408" t="s">
        <v>810</v>
      </c>
      <c r="E517" s="348"/>
      <c r="F517" s="349"/>
      <c r="G517" s="17"/>
      <c r="H517" s="18"/>
    </row>
    <row r="518" spans="1:8" ht="15.75" customHeight="1" thickBot="1">
      <c r="A518" s="397"/>
      <c r="B518" s="381"/>
      <c r="C518" s="359"/>
      <c r="D518" s="52" t="s">
        <v>674</v>
      </c>
      <c r="E518" s="52" t="s">
        <v>40</v>
      </c>
      <c r="F518" s="101">
        <v>10</v>
      </c>
      <c r="G518" s="17"/>
      <c r="H518" s="18"/>
    </row>
    <row r="519" spans="1:8" ht="16.5" customHeight="1" thickTop="1" thickBot="1">
      <c r="A519" s="397"/>
      <c r="B519" s="381"/>
      <c r="C519" s="381"/>
      <c r="D519" s="104" t="s">
        <v>678</v>
      </c>
      <c r="E519" s="52" t="s">
        <v>6</v>
      </c>
      <c r="F519" s="103">
        <v>1</v>
      </c>
      <c r="G519" s="17"/>
      <c r="H519" s="18"/>
    </row>
    <row r="520" spans="1:8" ht="15.75" customHeight="1" thickBot="1">
      <c r="A520" s="397"/>
      <c r="B520" s="381"/>
      <c r="C520" s="381"/>
      <c r="D520" s="10" t="s">
        <v>597</v>
      </c>
      <c r="E520" s="53" t="s">
        <v>6</v>
      </c>
      <c r="F520" s="50">
        <v>3</v>
      </c>
      <c r="G520" s="17"/>
      <c r="H520" s="18"/>
    </row>
    <row r="521" spans="1:8" ht="15.75" customHeight="1" thickBot="1">
      <c r="A521" s="398"/>
      <c r="B521" s="381"/>
      <c r="C521" s="381"/>
      <c r="D521" s="10" t="s">
        <v>18</v>
      </c>
      <c r="E521" s="10" t="s">
        <v>17</v>
      </c>
      <c r="F521" s="115">
        <v>3</v>
      </c>
      <c r="G521" s="17"/>
      <c r="H521" s="18"/>
    </row>
    <row r="522" spans="1:8" ht="14.4" thickTop="1" thickBot="1">
      <c r="A522" s="458" t="s">
        <v>249</v>
      </c>
      <c r="B522" s="363"/>
      <c r="C522" s="363"/>
      <c r="D522" s="458"/>
      <c r="E522" s="458"/>
      <c r="F522" s="458"/>
      <c r="G522" s="17"/>
      <c r="H522" s="18"/>
    </row>
    <row r="523" spans="1:8" ht="78" customHeight="1" thickTop="1" thickBot="1">
      <c r="A523" s="396" t="s">
        <v>250</v>
      </c>
      <c r="B523" s="80"/>
      <c r="C523" s="80"/>
      <c r="D523" s="440" t="s">
        <v>811</v>
      </c>
      <c r="E523" s="441"/>
      <c r="F523" s="442"/>
      <c r="G523" s="17"/>
      <c r="H523" s="18"/>
    </row>
    <row r="524" spans="1:8" ht="16.5" customHeight="1" thickTop="1" thickBot="1">
      <c r="A524" s="397"/>
      <c r="B524" s="379"/>
      <c r="C524" s="370"/>
      <c r="D524" s="52" t="s">
        <v>674</v>
      </c>
      <c r="E524" s="52" t="s">
        <v>40</v>
      </c>
      <c r="F524" s="101">
        <v>10</v>
      </c>
      <c r="G524" s="17"/>
      <c r="H524" s="18"/>
    </row>
    <row r="525" spans="1:8" ht="16.5" customHeight="1" thickTop="1" thickBot="1">
      <c r="A525" s="397"/>
      <c r="B525" s="381"/>
      <c r="C525" s="359"/>
      <c r="D525" s="104" t="s">
        <v>679</v>
      </c>
      <c r="E525" s="52" t="s">
        <v>6</v>
      </c>
      <c r="F525" s="103">
        <v>1</v>
      </c>
      <c r="G525" s="17"/>
      <c r="H525" s="18"/>
    </row>
    <row r="526" spans="1:8" ht="15.75" customHeight="1" thickBot="1">
      <c r="A526" s="397"/>
      <c r="B526" s="381"/>
      <c r="C526" s="359"/>
      <c r="D526" s="10" t="s">
        <v>597</v>
      </c>
      <c r="E526" s="53" t="s">
        <v>6</v>
      </c>
      <c r="F526" s="50">
        <v>3</v>
      </c>
      <c r="G526" s="17"/>
      <c r="H526" s="18"/>
    </row>
    <row r="527" spans="1:8" ht="15.75" customHeight="1" thickBot="1">
      <c r="A527" s="398"/>
      <c r="B527" s="381"/>
      <c r="C527" s="359"/>
      <c r="D527" s="10" t="s">
        <v>18</v>
      </c>
      <c r="E527" s="10" t="s">
        <v>17</v>
      </c>
      <c r="F527" s="115">
        <v>3</v>
      </c>
      <c r="G527" s="17"/>
      <c r="H527" s="18"/>
    </row>
    <row r="528" spans="1:8" ht="81" customHeight="1" thickBot="1">
      <c r="A528" s="396" t="s">
        <v>253</v>
      </c>
      <c r="B528" s="75"/>
      <c r="C528" s="76"/>
      <c r="D528" s="347" t="s">
        <v>812</v>
      </c>
      <c r="E528" s="348"/>
      <c r="F528" s="349"/>
      <c r="G528" s="17"/>
      <c r="H528" s="18"/>
    </row>
    <row r="529" spans="1:8" ht="16.5" customHeight="1" thickTop="1" thickBot="1">
      <c r="A529" s="397"/>
      <c r="B529" s="379"/>
      <c r="C529" s="370"/>
      <c r="D529" s="52" t="s">
        <v>674</v>
      </c>
      <c r="E529" s="52" t="s">
        <v>40</v>
      </c>
      <c r="F529" s="101">
        <v>10</v>
      </c>
      <c r="G529" s="17"/>
      <c r="H529" s="18"/>
    </row>
    <row r="530" spans="1:8" ht="16.5" customHeight="1" thickTop="1" thickBot="1">
      <c r="A530" s="397"/>
      <c r="B530" s="381"/>
      <c r="C530" s="359"/>
      <c r="D530" s="104" t="s">
        <v>679</v>
      </c>
      <c r="E530" s="52" t="s">
        <v>6</v>
      </c>
      <c r="F530" s="103">
        <v>1</v>
      </c>
      <c r="G530" s="17"/>
      <c r="H530" s="18"/>
    </row>
    <row r="531" spans="1:8" ht="15.75" customHeight="1" thickBot="1">
      <c r="A531" s="397"/>
      <c r="B531" s="381"/>
      <c r="C531" s="359"/>
      <c r="D531" s="10" t="s">
        <v>597</v>
      </c>
      <c r="E531" s="53" t="s">
        <v>6</v>
      </c>
      <c r="F531" s="50">
        <v>3</v>
      </c>
      <c r="G531" s="17"/>
      <c r="H531" s="18"/>
    </row>
    <row r="532" spans="1:8" ht="15.75" customHeight="1" thickBot="1">
      <c r="A532" s="398"/>
      <c r="B532" s="381"/>
      <c r="C532" s="359"/>
      <c r="D532" s="10" t="s">
        <v>18</v>
      </c>
      <c r="E532" s="10" t="s">
        <v>17</v>
      </c>
      <c r="F532" s="115">
        <v>3</v>
      </c>
      <c r="G532" s="17"/>
      <c r="H532" s="18"/>
    </row>
    <row r="533" spans="1:8" ht="79.5" customHeight="1" thickBot="1">
      <c r="A533" s="396" t="s">
        <v>255</v>
      </c>
      <c r="B533" s="75"/>
      <c r="C533" s="76"/>
      <c r="D533" s="347" t="s">
        <v>813</v>
      </c>
      <c r="E533" s="348"/>
      <c r="F533" s="349"/>
      <c r="G533" s="17"/>
      <c r="H533" s="18"/>
    </row>
    <row r="534" spans="1:8" ht="16.5" customHeight="1" thickTop="1" thickBot="1">
      <c r="A534" s="397"/>
      <c r="B534" s="379"/>
      <c r="C534" s="370"/>
      <c r="D534" s="52" t="s">
        <v>674</v>
      </c>
      <c r="E534" s="52" t="s">
        <v>40</v>
      </c>
      <c r="F534" s="101">
        <v>10</v>
      </c>
      <c r="G534" s="17"/>
      <c r="H534" s="18"/>
    </row>
    <row r="535" spans="1:8" ht="16.5" customHeight="1" thickTop="1" thickBot="1">
      <c r="A535" s="397"/>
      <c r="B535" s="381"/>
      <c r="C535" s="359"/>
      <c r="D535" s="104" t="s">
        <v>679</v>
      </c>
      <c r="E535" s="52" t="s">
        <v>6</v>
      </c>
      <c r="F535" s="103">
        <v>1</v>
      </c>
      <c r="G535" s="17"/>
      <c r="H535" s="18"/>
    </row>
    <row r="536" spans="1:8" ht="15.75" customHeight="1" thickBot="1">
      <c r="A536" s="397"/>
      <c r="B536" s="381"/>
      <c r="C536" s="359"/>
      <c r="D536" s="10" t="s">
        <v>597</v>
      </c>
      <c r="E536" s="53" t="s">
        <v>6</v>
      </c>
      <c r="F536" s="50">
        <v>3</v>
      </c>
      <c r="G536" s="17"/>
      <c r="H536" s="18"/>
    </row>
    <row r="537" spans="1:8" ht="15.75" customHeight="1" thickBot="1">
      <c r="A537" s="398"/>
      <c r="B537" s="381"/>
      <c r="C537" s="359"/>
      <c r="D537" s="10" t="s">
        <v>18</v>
      </c>
      <c r="E537" s="10" t="s">
        <v>17</v>
      </c>
      <c r="F537" s="115">
        <v>3</v>
      </c>
      <c r="G537" s="17"/>
      <c r="H537" s="18"/>
    </row>
    <row r="538" spans="1:8" ht="82.5" customHeight="1" thickBot="1">
      <c r="A538" s="396" t="s">
        <v>256</v>
      </c>
      <c r="B538" s="75"/>
      <c r="C538" s="76"/>
      <c r="D538" s="347" t="s">
        <v>814</v>
      </c>
      <c r="E538" s="348"/>
      <c r="F538" s="349"/>
      <c r="G538" s="17"/>
      <c r="H538" s="18"/>
    </row>
    <row r="539" spans="1:8" ht="16.5" customHeight="1" thickTop="1" thickBot="1">
      <c r="A539" s="397"/>
      <c r="B539" s="379"/>
      <c r="C539" s="370"/>
      <c r="D539" s="52" t="s">
        <v>674</v>
      </c>
      <c r="E539" s="52" t="s">
        <v>40</v>
      </c>
      <c r="F539" s="101">
        <v>10</v>
      </c>
      <c r="G539" s="17"/>
      <c r="H539" s="18"/>
    </row>
    <row r="540" spans="1:8" ht="16.5" customHeight="1" thickTop="1" thickBot="1">
      <c r="A540" s="397"/>
      <c r="B540" s="381"/>
      <c r="C540" s="359"/>
      <c r="D540" s="104" t="s">
        <v>679</v>
      </c>
      <c r="E540" s="52" t="s">
        <v>6</v>
      </c>
      <c r="F540" s="103">
        <v>1</v>
      </c>
      <c r="G540" s="17"/>
      <c r="H540" s="18"/>
    </row>
    <row r="541" spans="1:8" ht="15.75" customHeight="1" thickBot="1">
      <c r="A541" s="397"/>
      <c r="B541" s="381"/>
      <c r="C541" s="359"/>
      <c r="D541" s="10" t="s">
        <v>597</v>
      </c>
      <c r="E541" s="53" t="s">
        <v>6</v>
      </c>
      <c r="F541" s="50">
        <v>3</v>
      </c>
      <c r="G541" s="17"/>
      <c r="H541" s="18"/>
    </row>
    <row r="542" spans="1:8" ht="15.75" customHeight="1" thickBot="1">
      <c r="A542" s="398"/>
      <c r="B542" s="381"/>
      <c r="C542" s="359"/>
      <c r="D542" s="10" t="s">
        <v>18</v>
      </c>
      <c r="E542" s="10" t="s">
        <v>17</v>
      </c>
      <c r="F542" s="115">
        <v>3</v>
      </c>
      <c r="G542" s="17"/>
      <c r="H542" s="18"/>
    </row>
    <row r="543" spans="1:8" ht="81" customHeight="1" thickBot="1">
      <c r="A543" s="396" t="s">
        <v>257</v>
      </c>
      <c r="B543" s="75"/>
      <c r="C543" s="76"/>
      <c r="D543" s="347" t="s">
        <v>815</v>
      </c>
      <c r="E543" s="348"/>
      <c r="F543" s="349"/>
      <c r="G543" s="17"/>
      <c r="H543" s="18"/>
    </row>
    <row r="544" spans="1:8" ht="16.5" customHeight="1" thickTop="1" thickBot="1">
      <c r="A544" s="397"/>
      <c r="B544" s="379"/>
      <c r="C544" s="370"/>
      <c r="D544" s="52" t="s">
        <v>674</v>
      </c>
      <c r="E544" s="52" t="s">
        <v>40</v>
      </c>
      <c r="F544" s="101">
        <v>10</v>
      </c>
      <c r="G544" s="17"/>
      <c r="H544" s="18"/>
    </row>
    <row r="545" spans="1:8" ht="16.5" customHeight="1" thickTop="1" thickBot="1">
      <c r="A545" s="397"/>
      <c r="B545" s="381"/>
      <c r="C545" s="359"/>
      <c r="D545" s="104" t="s">
        <v>679</v>
      </c>
      <c r="E545" s="52" t="s">
        <v>6</v>
      </c>
      <c r="F545" s="103">
        <v>1</v>
      </c>
      <c r="G545" s="17"/>
      <c r="H545" s="18"/>
    </row>
    <row r="546" spans="1:8" ht="15.75" customHeight="1" thickBot="1">
      <c r="A546" s="397"/>
      <c r="B546" s="381"/>
      <c r="C546" s="359"/>
      <c r="D546" s="10" t="s">
        <v>597</v>
      </c>
      <c r="E546" s="53" t="s">
        <v>6</v>
      </c>
      <c r="F546" s="50">
        <v>3</v>
      </c>
      <c r="G546" s="17"/>
      <c r="H546" s="18"/>
    </row>
    <row r="547" spans="1:8" ht="15.75" customHeight="1" thickBot="1">
      <c r="A547" s="398"/>
      <c r="B547" s="381"/>
      <c r="C547" s="359"/>
      <c r="D547" s="10" t="s">
        <v>18</v>
      </c>
      <c r="E547" s="10" t="s">
        <v>17</v>
      </c>
      <c r="F547" s="115">
        <v>3</v>
      </c>
      <c r="G547" s="17"/>
      <c r="H547" s="18"/>
    </row>
    <row r="548" spans="1:8" ht="81" customHeight="1" thickBot="1">
      <c r="A548" s="396" t="s">
        <v>258</v>
      </c>
      <c r="B548" s="75"/>
      <c r="C548" s="76"/>
      <c r="D548" s="347" t="s">
        <v>816</v>
      </c>
      <c r="E548" s="348"/>
      <c r="F548" s="349"/>
      <c r="G548" s="17"/>
      <c r="H548" s="18"/>
    </row>
    <row r="549" spans="1:8" ht="15.75" customHeight="1" thickBot="1">
      <c r="A549" s="397"/>
      <c r="B549" s="401"/>
      <c r="C549" s="425"/>
      <c r="D549" s="52" t="s">
        <v>674</v>
      </c>
      <c r="E549" s="52" t="s">
        <v>40</v>
      </c>
      <c r="F549" s="101">
        <v>10</v>
      </c>
      <c r="G549" s="17"/>
      <c r="H549" s="18"/>
    </row>
    <row r="550" spans="1:8" ht="16.5" customHeight="1" thickTop="1" thickBot="1">
      <c r="A550" s="397"/>
      <c r="B550" s="381"/>
      <c r="C550" s="359"/>
      <c r="D550" s="104" t="s">
        <v>679</v>
      </c>
      <c r="E550" s="52" t="s">
        <v>6</v>
      </c>
      <c r="F550" s="103">
        <v>1</v>
      </c>
      <c r="G550" s="17"/>
      <c r="H550" s="18"/>
    </row>
    <row r="551" spans="1:8" ht="15.75" customHeight="1" thickBot="1">
      <c r="A551" s="397"/>
      <c r="B551" s="381"/>
      <c r="C551" s="359"/>
      <c r="D551" s="10" t="s">
        <v>597</v>
      </c>
      <c r="E551" s="53" t="s">
        <v>6</v>
      </c>
      <c r="F551" s="50">
        <v>3</v>
      </c>
      <c r="G551" s="17"/>
      <c r="H551" s="18"/>
    </row>
    <row r="552" spans="1:8" ht="15.75" customHeight="1" thickBot="1">
      <c r="A552" s="398"/>
      <c r="B552" s="381"/>
      <c r="C552" s="359"/>
      <c r="D552" s="10" t="s">
        <v>18</v>
      </c>
      <c r="E552" s="10" t="s">
        <v>17</v>
      </c>
      <c r="F552" s="115">
        <v>3</v>
      </c>
      <c r="G552" s="17"/>
      <c r="H552" s="18"/>
    </row>
    <row r="553" spans="1:8" ht="86.25" customHeight="1" thickBot="1">
      <c r="A553" s="396" t="s">
        <v>259</v>
      </c>
      <c r="B553" s="75"/>
      <c r="C553" s="76"/>
      <c r="D553" s="347" t="s">
        <v>817</v>
      </c>
      <c r="E553" s="348"/>
      <c r="F553" s="349"/>
      <c r="G553" s="17"/>
      <c r="H553" s="18"/>
    </row>
    <row r="554" spans="1:8" ht="16.5" customHeight="1" thickTop="1" thickBot="1">
      <c r="A554" s="397"/>
      <c r="B554" s="379"/>
      <c r="C554" s="370"/>
      <c r="D554" s="52" t="s">
        <v>674</v>
      </c>
      <c r="E554" s="52" t="s">
        <v>40</v>
      </c>
      <c r="F554" s="101">
        <v>10</v>
      </c>
      <c r="G554" s="17"/>
      <c r="H554" s="18"/>
    </row>
    <row r="555" spans="1:8" ht="16.5" customHeight="1" thickTop="1" thickBot="1">
      <c r="A555" s="397"/>
      <c r="B555" s="381"/>
      <c r="C555" s="359"/>
      <c r="D555" s="104" t="s">
        <v>679</v>
      </c>
      <c r="E555" s="52" t="s">
        <v>6</v>
      </c>
      <c r="F555" s="103">
        <v>1</v>
      </c>
      <c r="G555" s="17"/>
      <c r="H555" s="18"/>
    </row>
    <row r="556" spans="1:8" ht="15.75" customHeight="1" thickBot="1">
      <c r="A556" s="397"/>
      <c r="B556" s="381"/>
      <c r="C556" s="359"/>
      <c r="D556" s="10" t="s">
        <v>597</v>
      </c>
      <c r="E556" s="53" t="s">
        <v>6</v>
      </c>
      <c r="F556" s="50">
        <v>3</v>
      </c>
      <c r="G556" s="17"/>
      <c r="H556" s="18"/>
    </row>
    <row r="557" spans="1:8" ht="15.75" customHeight="1" thickBot="1">
      <c r="A557" s="398"/>
      <c r="B557" s="381"/>
      <c r="C557" s="359"/>
      <c r="D557" s="10" t="s">
        <v>18</v>
      </c>
      <c r="E557" s="10" t="s">
        <v>17</v>
      </c>
      <c r="F557" s="115">
        <v>3</v>
      </c>
      <c r="G557" s="17"/>
      <c r="H557" s="18"/>
    </row>
    <row r="558" spans="1:8" ht="79.5" customHeight="1" thickBot="1">
      <c r="A558" s="396" t="s">
        <v>260</v>
      </c>
      <c r="B558" s="75"/>
      <c r="C558" s="76"/>
      <c r="D558" s="347" t="s">
        <v>818</v>
      </c>
      <c r="E558" s="348"/>
      <c r="F558" s="349"/>
      <c r="G558" s="17"/>
      <c r="H558" s="18"/>
    </row>
    <row r="559" spans="1:8" ht="16.5" customHeight="1" thickTop="1" thickBot="1">
      <c r="A559" s="397"/>
      <c r="B559" s="379"/>
      <c r="C559" s="370"/>
      <c r="D559" s="52" t="s">
        <v>674</v>
      </c>
      <c r="E559" s="52" t="s">
        <v>40</v>
      </c>
      <c r="F559" s="101">
        <v>10</v>
      </c>
      <c r="G559" s="17"/>
      <c r="H559" s="18"/>
    </row>
    <row r="560" spans="1:8" ht="16.5" customHeight="1" thickTop="1" thickBot="1">
      <c r="A560" s="397"/>
      <c r="B560" s="381"/>
      <c r="C560" s="359"/>
      <c r="D560" s="104" t="s">
        <v>679</v>
      </c>
      <c r="E560" s="52" t="s">
        <v>6</v>
      </c>
      <c r="F560" s="103">
        <v>1</v>
      </c>
      <c r="G560" s="17"/>
      <c r="H560" s="18"/>
    </row>
    <row r="561" spans="1:8" ht="15.75" customHeight="1" thickBot="1">
      <c r="A561" s="397"/>
      <c r="B561" s="381"/>
      <c r="C561" s="359"/>
      <c r="D561" s="10" t="s">
        <v>597</v>
      </c>
      <c r="E561" s="53" t="s">
        <v>6</v>
      </c>
      <c r="F561" s="50">
        <v>3</v>
      </c>
      <c r="G561" s="17"/>
      <c r="H561" s="18"/>
    </row>
    <row r="562" spans="1:8" ht="15.75" customHeight="1" thickBot="1">
      <c r="A562" s="398"/>
      <c r="B562" s="381"/>
      <c r="C562" s="359"/>
      <c r="D562" s="10" t="s">
        <v>18</v>
      </c>
      <c r="E562" s="10" t="s">
        <v>17</v>
      </c>
      <c r="F562" s="115">
        <v>3</v>
      </c>
      <c r="G562" s="17"/>
      <c r="H562" s="18"/>
    </row>
    <row r="563" spans="1:8" ht="14.4" thickTop="1" thickBot="1">
      <c r="A563" s="371" t="s">
        <v>261</v>
      </c>
      <c r="B563" s="369" t="s">
        <v>497</v>
      </c>
      <c r="C563" s="370"/>
      <c r="D563" s="52" t="s">
        <v>674</v>
      </c>
      <c r="E563" s="52" t="s">
        <v>40</v>
      </c>
      <c r="F563" s="101">
        <v>10</v>
      </c>
      <c r="G563" s="17"/>
      <c r="H563" s="18"/>
    </row>
    <row r="564" spans="1:8" ht="14.4" thickTop="1" thickBot="1">
      <c r="A564" s="362"/>
      <c r="B564" s="358"/>
      <c r="C564" s="359"/>
      <c r="D564" s="104" t="s">
        <v>679</v>
      </c>
      <c r="E564" s="52" t="s">
        <v>6</v>
      </c>
      <c r="F564" s="103">
        <v>1</v>
      </c>
      <c r="G564" s="17"/>
      <c r="H564" s="18"/>
    </row>
    <row r="565" spans="1:8" ht="23.25" customHeight="1" thickTop="1" thickBot="1">
      <c r="A565" s="362"/>
      <c r="B565" s="358"/>
      <c r="C565" s="359"/>
      <c r="D565" s="10" t="s">
        <v>597</v>
      </c>
      <c r="E565" s="53" t="s">
        <v>6</v>
      </c>
      <c r="F565" s="50">
        <v>3</v>
      </c>
      <c r="G565" s="17"/>
      <c r="H565" s="18"/>
    </row>
    <row r="566" spans="1:8" ht="31.5" customHeight="1" thickTop="1" thickBot="1">
      <c r="A566" s="362"/>
      <c r="B566" s="358"/>
      <c r="C566" s="359"/>
      <c r="D566" s="10" t="s">
        <v>18</v>
      </c>
      <c r="E566" s="10" t="s">
        <v>17</v>
      </c>
      <c r="F566" s="115">
        <v>3</v>
      </c>
      <c r="G566" s="17"/>
      <c r="H566" s="18"/>
    </row>
    <row r="567" spans="1:8" ht="14.4" thickTop="1" thickBot="1">
      <c r="A567" s="357" t="s">
        <v>262</v>
      </c>
      <c r="B567" s="369" t="s">
        <v>498</v>
      </c>
      <c r="C567" s="370"/>
      <c r="D567" s="52" t="s">
        <v>674</v>
      </c>
      <c r="E567" s="52" t="s">
        <v>40</v>
      </c>
      <c r="F567" s="101">
        <v>10</v>
      </c>
      <c r="G567" s="17"/>
      <c r="H567" s="18"/>
    </row>
    <row r="568" spans="1:8" ht="14.4" thickTop="1" thickBot="1">
      <c r="A568" s="357"/>
      <c r="B568" s="358"/>
      <c r="C568" s="359"/>
      <c r="D568" s="104" t="s">
        <v>679</v>
      </c>
      <c r="E568" s="52" t="s">
        <v>6</v>
      </c>
      <c r="F568" s="103">
        <v>1</v>
      </c>
      <c r="G568" s="17"/>
      <c r="H568" s="18"/>
    </row>
    <row r="569" spans="1:8" ht="14.4" thickTop="1" thickBot="1">
      <c r="A569" s="357"/>
      <c r="B569" s="358"/>
      <c r="C569" s="359"/>
      <c r="D569" s="10" t="s">
        <v>597</v>
      </c>
      <c r="E569" s="53" t="s">
        <v>6</v>
      </c>
      <c r="F569" s="50">
        <v>3</v>
      </c>
      <c r="G569" s="17"/>
      <c r="H569" s="18"/>
    </row>
    <row r="570" spans="1:8" ht="14.4" thickTop="1" thickBot="1">
      <c r="A570" s="357"/>
      <c r="B570" s="358"/>
      <c r="C570" s="359"/>
      <c r="D570" s="10" t="s">
        <v>18</v>
      </c>
      <c r="E570" s="10" t="s">
        <v>17</v>
      </c>
      <c r="F570" s="115">
        <v>3</v>
      </c>
      <c r="G570" s="17"/>
      <c r="H570" s="18"/>
    </row>
    <row r="571" spans="1:8" ht="13.8" thickBot="1">
      <c r="A571" s="360" t="s">
        <v>263</v>
      </c>
      <c r="B571" s="400" t="s">
        <v>499</v>
      </c>
      <c r="C571" s="425"/>
      <c r="D571" s="52" t="s">
        <v>674</v>
      </c>
      <c r="E571" s="52" t="s">
        <v>40</v>
      </c>
      <c r="F571" s="101">
        <v>10</v>
      </c>
      <c r="G571" s="17"/>
      <c r="H571" s="18"/>
    </row>
    <row r="572" spans="1:8" ht="14.4" thickTop="1" thickBot="1">
      <c r="A572" s="360"/>
      <c r="B572" s="358"/>
      <c r="C572" s="359"/>
      <c r="D572" s="104" t="s">
        <v>679</v>
      </c>
      <c r="E572" s="52" t="s">
        <v>6</v>
      </c>
      <c r="F572" s="103">
        <v>1</v>
      </c>
      <c r="G572" s="17"/>
      <c r="H572" s="18"/>
    </row>
    <row r="573" spans="1:8" ht="14.4" thickTop="1" thickBot="1">
      <c r="A573" s="360"/>
      <c r="B573" s="358"/>
      <c r="C573" s="359"/>
      <c r="D573" s="10" t="s">
        <v>597</v>
      </c>
      <c r="E573" s="53" t="s">
        <v>6</v>
      </c>
      <c r="F573" s="50">
        <v>3</v>
      </c>
      <c r="G573" s="17"/>
      <c r="H573" s="18"/>
    </row>
    <row r="574" spans="1:8" ht="14.4" thickTop="1" thickBot="1">
      <c r="A574" s="360"/>
      <c r="B574" s="358"/>
      <c r="C574" s="359"/>
      <c r="D574" s="10" t="s">
        <v>18</v>
      </c>
      <c r="E574" s="10" t="s">
        <v>17</v>
      </c>
      <c r="F574" s="115">
        <v>3</v>
      </c>
      <c r="G574" s="17"/>
      <c r="H574" s="18"/>
    </row>
    <row r="575" spans="1:8" ht="14.4" thickTop="1" thickBot="1">
      <c r="A575" s="362" t="s">
        <v>264</v>
      </c>
      <c r="B575" s="369" t="s">
        <v>500</v>
      </c>
      <c r="C575" s="370"/>
      <c r="D575" s="52" t="s">
        <v>674</v>
      </c>
      <c r="E575" s="52" t="s">
        <v>40</v>
      </c>
      <c r="F575" s="101">
        <v>10</v>
      </c>
      <c r="G575" s="17"/>
      <c r="H575" s="18"/>
    </row>
    <row r="576" spans="1:8" ht="14.4" thickTop="1" thickBot="1">
      <c r="A576" s="362"/>
      <c r="B576" s="358"/>
      <c r="C576" s="359"/>
      <c r="D576" s="104" t="s">
        <v>679</v>
      </c>
      <c r="E576" s="52" t="s">
        <v>6</v>
      </c>
      <c r="F576" s="103">
        <v>1</v>
      </c>
      <c r="G576" s="17"/>
      <c r="H576" s="18"/>
    </row>
    <row r="577" spans="1:8" ht="14.4" thickTop="1" thickBot="1">
      <c r="A577" s="362"/>
      <c r="B577" s="358"/>
      <c r="C577" s="359"/>
      <c r="D577" s="10" t="s">
        <v>597</v>
      </c>
      <c r="E577" s="53" t="s">
        <v>6</v>
      </c>
      <c r="F577" s="50">
        <v>3</v>
      </c>
      <c r="G577" s="17"/>
      <c r="H577" s="18"/>
    </row>
    <row r="578" spans="1:8" ht="14.4" thickTop="1" thickBot="1">
      <c r="A578" s="362"/>
      <c r="B578" s="358"/>
      <c r="C578" s="359"/>
      <c r="D578" s="10" t="s">
        <v>18</v>
      </c>
      <c r="E578" s="10" t="s">
        <v>17</v>
      </c>
      <c r="F578" s="115">
        <v>3</v>
      </c>
      <c r="G578" s="17"/>
      <c r="H578" s="18"/>
    </row>
    <row r="579" spans="1:8" ht="14.4" thickTop="1" thickBot="1">
      <c r="A579" s="362" t="s">
        <v>265</v>
      </c>
      <c r="B579" s="369" t="s">
        <v>501</v>
      </c>
      <c r="C579" s="370"/>
      <c r="D579" s="52" t="s">
        <v>674</v>
      </c>
      <c r="E579" s="52" t="s">
        <v>40</v>
      </c>
      <c r="F579" s="101">
        <v>10</v>
      </c>
      <c r="G579" s="17"/>
      <c r="H579" s="18"/>
    </row>
    <row r="580" spans="1:8" ht="14.4" thickTop="1" thickBot="1">
      <c r="A580" s="362"/>
      <c r="B580" s="358"/>
      <c r="C580" s="359"/>
      <c r="D580" s="104" t="s">
        <v>679</v>
      </c>
      <c r="E580" s="52" t="s">
        <v>6</v>
      </c>
      <c r="F580" s="103">
        <v>1</v>
      </c>
      <c r="G580" s="17"/>
      <c r="H580" s="18"/>
    </row>
    <row r="581" spans="1:8" ht="14.4" thickTop="1" thickBot="1">
      <c r="A581" s="362"/>
      <c r="B581" s="358"/>
      <c r="C581" s="359"/>
      <c r="D581" s="10" t="s">
        <v>597</v>
      </c>
      <c r="E581" s="53" t="s">
        <v>6</v>
      </c>
      <c r="F581" s="50">
        <v>3</v>
      </c>
      <c r="G581" s="17"/>
      <c r="H581" s="18"/>
    </row>
    <row r="582" spans="1:8" ht="14.4" thickTop="1" thickBot="1">
      <c r="A582" s="362"/>
      <c r="B582" s="358"/>
      <c r="C582" s="359"/>
      <c r="D582" s="10" t="s">
        <v>18</v>
      </c>
      <c r="E582" s="10" t="s">
        <v>17</v>
      </c>
      <c r="F582" s="115">
        <v>3</v>
      </c>
      <c r="G582" s="17"/>
      <c r="H582" s="18"/>
    </row>
    <row r="583" spans="1:8" ht="14.4" thickTop="1" thickBot="1">
      <c r="A583" s="362" t="s">
        <v>266</v>
      </c>
      <c r="B583" s="369" t="s">
        <v>502</v>
      </c>
      <c r="C583" s="370"/>
      <c r="D583" s="52" t="s">
        <v>674</v>
      </c>
      <c r="E583" s="52" t="s">
        <v>40</v>
      </c>
      <c r="F583" s="101">
        <v>10</v>
      </c>
      <c r="G583" s="17"/>
      <c r="H583" s="18"/>
    </row>
    <row r="584" spans="1:8" ht="14.4" thickTop="1" thickBot="1">
      <c r="A584" s="362"/>
      <c r="B584" s="358"/>
      <c r="C584" s="359"/>
      <c r="D584" s="104" t="s">
        <v>679</v>
      </c>
      <c r="E584" s="52" t="s">
        <v>6</v>
      </c>
      <c r="F584" s="103">
        <v>1</v>
      </c>
      <c r="G584" s="17"/>
      <c r="H584" s="18"/>
    </row>
    <row r="585" spans="1:8" ht="14.4" thickTop="1" thickBot="1">
      <c r="A585" s="362"/>
      <c r="B585" s="358"/>
      <c r="C585" s="359"/>
      <c r="D585" s="10" t="s">
        <v>597</v>
      </c>
      <c r="E585" s="53" t="s">
        <v>6</v>
      </c>
      <c r="F585" s="50">
        <v>3</v>
      </c>
      <c r="G585" s="17"/>
      <c r="H585" s="18"/>
    </row>
    <row r="586" spans="1:8" ht="14.4" thickTop="1" thickBot="1">
      <c r="A586" s="362"/>
      <c r="B586" s="358"/>
      <c r="C586" s="359"/>
      <c r="D586" s="10" t="s">
        <v>18</v>
      </c>
      <c r="E586" s="10" t="s">
        <v>17</v>
      </c>
      <c r="F586" s="115">
        <v>3</v>
      </c>
      <c r="G586" s="17"/>
      <c r="H586" s="18"/>
    </row>
    <row r="587" spans="1:8" ht="14.4" thickTop="1" thickBot="1">
      <c r="A587" s="363" t="s">
        <v>267</v>
      </c>
      <c r="B587" s="363"/>
      <c r="C587" s="363"/>
      <c r="D587" s="363"/>
      <c r="E587" s="363"/>
      <c r="F587" s="363"/>
      <c r="G587" s="17"/>
      <c r="H587" s="18"/>
    </row>
    <row r="588" spans="1:8" ht="14.25" customHeight="1" thickTop="1" thickBot="1">
      <c r="A588" s="364" t="s">
        <v>268</v>
      </c>
      <c r="B588" s="369" t="s">
        <v>503</v>
      </c>
      <c r="C588" s="370"/>
      <c r="D588" s="388" t="s">
        <v>5</v>
      </c>
      <c r="E588" s="388"/>
      <c r="F588" s="389"/>
      <c r="G588" s="17"/>
      <c r="H588" s="18"/>
    </row>
    <row r="589" spans="1:8" ht="40.200000000000003" thickBot="1">
      <c r="A589" s="365"/>
      <c r="B589" s="358"/>
      <c r="C589" s="359"/>
      <c r="D589" s="33" t="s">
        <v>382</v>
      </c>
      <c r="E589" s="57" t="s">
        <v>6</v>
      </c>
      <c r="F589" s="33">
        <v>1</v>
      </c>
      <c r="G589" s="17"/>
      <c r="H589" s="18"/>
    </row>
    <row r="590" spans="1:8" ht="15.75" customHeight="1" thickBot="1">
      <c r="A590" s="365"/>
      <c r="B590" s="358"/>
      <c r="C590" s="359"/>
      <c r="D590" s="10" t="s">
        <v>597</v>
      </c>
      <c r="E590" s="53" t="s">
        <v>6</v>
      </c>
      <c r="F590" s="50">
        <v>3</v>
      </c>
      <c r="G590" s="17"/>
      <c r="H590" s="18"/>
    </row>
    <row r="591" spans="1:8" ht="15.75" customHeight="1" thickBot="1">
      <c r="A591" s="371"/>
      <c r="B591" s="385"/>
      <c r="C591" s="386"/>
      <c r="D591" s="10" t="s">
        <v>18</v>
      </c>
      <c r="E591" s="10" t="s">
        <v>17</v>
      </c>
      <c r="F591" s="115">
        <v>3</v>
      </c>
      <c r="G591" s="17"/>
      <c r="H591" s="18"/>
    </row>
    <row r="592" spans="1:8" ht="14.25" customHeight="1" thickTop="1" thickBot="1">
      <c r="A592" s="364" t="s">
        <v>269</v>
      </c>
      <c r="B592" s="369" t="s">
        <v>504</v>
      </c>
      <c r="C592" s="379"/>
      <c r="D592" s="388" t="s">
        <v>5</v>
      </c>
      <c r="E592" s="388"/>
      <c r="F592" s="389"/>
      <c r="G592" s="17"/>
      <c r="H592" s="18"/>
    </row>
    <row r="593" spans="1:8" ht="40.200000000000003" thickBot="1">
      <c r="A593" s="365"/>
      <c r="B593" s="358"/>
      <c r="C593" s="381"/>
      <c r="D593" s="33" t="s">
        <v>383</v>
      </c>
      <c r="E593" s="57" t="s">
        <v>6</v>
      </c>
      <c r="F593" s="33">
        <v>1</v>
      </c>
      <c r="G593" s="17"/>
      <c r="H593" s="18"/>
    </row>
    <row r="594" spans="1:8" ht="15.75" customHeight="1" thickBot="1">
      <c r="A594" s="365"/>
      <c r="B594" s="358"/>
      <c r="C594" s="381"/>
      <c r="D594" s="10" t="s">
        <v>597</v>
      </c>
      <c r="E594" s="53" t="s">
        <v>6</v>
      </c>
      <c r="F594" s="50">
        <v>3</v>
      </c>
      <c r="G594" s="17"/>
      <c r="H594" s="18"/>
    </row>
    <row r="595" spans="1:8" ht="15.75" customHeight="1" thickBot="1">
      <c r="A595" s="378"/>
      <c r="B595" s="373"/>
      <c r="C595" s="399"/>
      <c r="D595" s="10" t="s">
        <v>18</v>
      </c>
      <c r="E595" s="10" t="s">
        <v>17</v>
      </c>
      <c r="F595" s="115">
        <v>3</v>
      </c>
      <c r="G595" s="17"/>
      <c r="H595" s="18"/>
    </row>
    <row r="596" spans="1:8" ht="13.5" customHeight="1" thickBot="1">
      <c r="A596" s="361" t="s">
        <v>270</v>
      </c>
      <c r="B596" s="400" t="s">
        <v>505</v>
      </c>
      <c r="C596" s="401"/>
      <c r="D596" s="374" t="s">
        <v>5</v>
      </c>
      <c r="E596" s="374"/>
      <c r="F596" s="375"/>
      <c r="G596" s="17"/>
      <c r="H596" s="18"/>
    </row>
    <row r="597" spans="1:8" ht="40.200000000000003" thickBot="1">
      <c r="A597" s="365"/>
      <c r="B597" s="358"/>
      <c r="C597" s="381"/>
      <c r="D597" s="33" t="s">
        <v>384</v>
      </c>
      <c r="E597" s="57" t="s">
        <v>6</v>
      </c>
      <c r="F597" s="33">
        <v>1</v>
      </c>
      <c r="G597" s="17"/>
      <c r="H597" s="18"/>
    </row>
    <row r="598" spans="1:8" ht="15.75" customHeight="1" thickBot="1">
      <c r="A598" s="365"/>
      <c r="B598" s="358"/>
      <c r="C598" s="381"/>
      <c r="D598" s="10" t="s">
        <v>597</v>
      </c>
      <c r="E598" s="53" t="s">
        <v>6</v>
      </c>
      <c r="F598" s="50">
        <v>3</v>
      </c>
      <c r="G598" s="17"/>
      <c r="H598" s="18"/>
    </row>
    <row r="599" spans="1:8" ht="15.75" customHeight="1" thickBot="1">
      <c r="A599" s="371"/>
      <c r="B599" s="385"/>
      <c r="C599" s="383"/>
      <c r="D599" s="10" t="s">
        <v>18</v>
      </c>
      <c r="E599" s="10" t="s">
        <v>17</v>
      </c>
      <c r="F599" s="115">
        <v>3</v>
      </c>
      <c r="G599" s="17"/>
      <c r="H599" s="18"/>
    </row>
    <row r="600" spans="1:8" ht="14.25" customHeight="1" thickTop="1" thickBot="1">
      <c r="A600" s="364" t="s">
        <v>271</v>
      </c>
      <c r="B600" s="369" t="s">
        <v>506</v>
      </c>
      <c r="C600" s="379"/>
      <c r="D600" s="388" t="s">
        <v>5</v>
      </c>
      <c r="E600" s="388"/>
      <c r="F600" s="389"/>
      <c r="G600" s="17"/>
      <c r="H600" s="18"/>
    </row>
    <row r="601" spans="1:8" ht="38.25" customHeight="1" thickBot="1">
      <c r="A601" s="365"/>
      <c r="B601" s="358"/>
      <c r="C601" s="381"/>
      <c r="D601" s="33" t="s">
        <v>385</v>
      </c>
      <c r="E601" s="57" t="s">
        <v>6</v>
      </c>
      <c r="F601" s="33">
        <v>2</v>
      </c>
      <c r="G601" s="17"/>
      <c r="H601" s="18"/>
    </row>
    <row r="602" spans="1:8" ht="15.75" customHeight="1" thickBot="1">
      <c r="A602" s="365"/>
      <c r="B602" s="358"/>
      <c r="C602" s="381"/>
      <c r="D602" s="10" t="s">
        <v>597</v>
      </c>
      <c r="E602" s="53" t="s">
        <v>6</v>
      </c>
      <c r="F602" s="50">
        <v>3</v>
      </c>
      <c r="G602" s="17"/>
      <c r="H602" s="18"/>
    </row>
    <row r="603" spans="1:8" ht="15.75" customHeight="1" thickBot="1">
      <c r="A603" s="371"/>
      <c r="B603" s="385"/>
      <c r="C603" s="383"/>
      <c r="D603" s="10" t="s">
        <v>18</v>
      </c>
      <c r="E603" s="10" t="s">
        <v>17</v>
      </c>
      <c r="F603" s="115">
        <v>3</v>
      </c>
      <c r="G603" s="17"/>
      <c r="H603" s="18"/>
    </row>
    <row r="604" spans="1:8" ht="14.25" customHeight="1" thickTop="1" thickBot="1">
      <c r="A604" s="364" t="s">
        <v>272</v>
      </c>
      <c r="B604" s="369" t="s">
        <v>507</v>
      </c>
      <c r="C604" s="379"/>
      <c r="D604" s="388" t="s">
        <v>5</v>
      </c>
      <c r="E604" s="388"/>
      <c r="F604" s="389"/>
      <c r="G604" s="17"/>
      <c r="H604" s="18"/>
    </row>
    <row r="605" spans="1:8" ht="40.200000000000003" thickBot="1">
      <c r="A605" s="365"/>
      <c r="B605" s="358"/>
      <c r="C605" s="381"/>
      <c r="D605" s="33" t="s">
        <v>386</v>
      </c>
      <c r="E605" s="57" t="s">
        <v>6</v>
      </c>
      <c r="F605" s="33">
        <v>2</v>
      </c>
      <c r="G605" s="17"/>
      <c r="H605" s="18"/>
    </row>
    <row r="606" spans="1:8" ht="15.75" customHeight="1" thickBot="1">
      <c r="A606" s="365"/>
      <c r="B606" s="358"/>
      <c r="C606" s="381"/>
      <c r="D606" s="10" t="s">
        <v>597</v>
      </c>
      <c r="E606" s="53" t="s">
        <v>6</v>
      </c>
      <c r="F606" s="50">
        <v>3</v>
      </c>
      <c r="G606" s="17"/>
      <c r="H606" s="18"/>
    </row>
    <row r="607" spans="1:8" ht="15.75" customHeight="1" thickBot="1">
      <c r="A607" s="365"/>
      <c r="B607" s="358"/>
      <c r="C607" s="381"/>
      <c r="D607" s="10" t="s">
        <v>18</v>
      </c>
      <c r="E607" s="10" t="s">
        <v>17</v>
      </c>
      <c r="F607" s="115">
        <v>3</v>
      </c>
      <c r="G607" s="17"/>
      <c r="H607" s="18"/>
    </row>
    <row r="608" spans="1:8" ht="14.25" customHeight="1" thickTop="1" thickBot="1">
      <c r="A608" s="396" t="s">
        <v>273</v>
      </c>
      <c r="B608" s="391" t="s">
        <v>508</v>
      </c>
      <c r="C608" s="392"/>
      <c r="D608" s="387" t="s">
        <v>5</v>
      </c>
      <c r="E608" s="388"/>
      <c r="F608" s="389"/>
      <c r="G608" s="17"/>
      <c r="H608" s="18"/>
    </row>
    <row r="609" spans="1:8" ht="40.200000000000003" thickBot="1">
      <c r="A609" s="397"/>
      <c r="B609" s="393"/>
      <c r="C609" s="382"/>
      <c r="D609" s="36" t="s">
        <v>387</v>
      </c>
      <c r="E609" s="57" t="s">
        <v>6</v>
      </c>
      <c r="F609" s="33">
        <v>1</v>
      </c>
      <c r="G609" s="17"/>
      <c r="H609" s="18"/>
    </row>
    <row r="610" spans="1:8" ht="15.75" customHeight="1" thickBot="1">
      <c r="A610" s="397"/>
      <c r="B610" s="393"/>
      <c r="C610" s="382"/>
      <c r="D610" s="115" t="s">
        <v>597</v>
      </c>
      <c r="E610" s="53" t="s">
        <v>6</v>
      </c>
      <c r="F610" s="50">
        <v>3</v>
      </c>
      <c r="G610" s="17"/>
      <c r="H610" s="18"/>
    </row>
    <row r="611" spans="1:8" ht="15.75" customHeight="1" thickBot="1">
      <c r="A611" s="398"/>
      <c r="B611" s="394"/>
      <c r="C611" s="395"/>
      <c r="D611" s="115" t="s">
        <v>18</v>
      </c>
      <c r="E611" s="10" t="s">
        <v>17</v>
      </c>
      <c r="F611" s="115">
        <v>3</v>
      </c>
      <c r="G611" s="17"/>
      <c r="H611" s="18"/>
    </row>
    <row r="612" spans="1:8" ht="14.4" thickTop="1" thickBot="1">
      <c r="A612" s="390" t="s">
        <v>274</v>
      </c>
      <c r="B612" s="390"/>
      <c r="C612" s="390"/>
      <c r="D612" s="363"/>
      <c r="E612" s="363"/>
      <c r="F612" s="363"/>
      <c r="G612" s="17"/>
      <c r="H612" s="18"/>
    </row>
    <row r="613" spans="1:8" ht="14.25" customHeight="1" thickTop="1" thickBot="1">
      <c r="A613" s="364" t="s">
        <v>275</v>
      </c>
      <c r="B613" s="369" t="s">
        <v>509</v>
      </c>
      <c r="C613" s="370"/>
      <c r="D613" s="388" t="s">
        <v>5</v>
      </c>
      <c r="E613" s="388"/>
      <c r="F613" s="389"/>
      <c r="G613" s="17"/>
      <c r="H613" s="18"/>
    </row>
    <row r="614" spans="1:8" ht="40.200000000000003" thickBot="1">
      <c r="A614" s="365"/>
      <c r="B614" s="358"/>
      <c r="C614" s="359"/>
      <c r="D614" s="33" t="s">
        <v>388</v>
      </c>
      <c r="E614" s="57" t="s">
        <v>6</v>
      </c>
      <c r="F614" s="33">
        <v>1</v>
      </c>
      <c r="G614" s="17"/>
      <c r="H614" s="18"/>
    </row>
    <row r="615" spans="1:8" ht="15.75" customHeight="1" thickBot="1">
      <c r="A615" s="365"/>
      <c r="B615" s="358"/>
      <c r="C615" s="359"/>
      <c r="D615" s="115" t="s">
        <v>597</v>
      </c>
      <c r="E615" s="53" t="s">
        <v>6</v>
      </c>
      <c r="F615" s="50">
        <v>3</v>
      </c>
      <c r="G615" s="17"/>
      <c r="H615" s="18"/>
    </row>
    <row r="616" spans="1:8" ht="15.75" customHeight="1" thickBot="1">
      <c r="A616" s="371"/>
      <c r="B616" s="385"/>
      <c r="C616" s="386"/>
      <c r="D616" s="115" t="s">
        <v>18</v>
      </c>
      <c r="E616" s="10" t="s">
        <v>17</v>
      </c>
      <c r="F616" s="115">
        <v>3</v>
      </c>
      <c r="G616" s="17"/>
      <c r="H616" s="18"/>
    </row>
    <row r="617" spans="1:8" ht="14.25" customHeight="1" thickTop="1" thickBot="1">
      <c r="A617" s="364" t="s">
        <v>276</v>
      </c>
      <c r="B617" s="369" t="s">
        <v>510</v>
      </c>
      <c r="C617" s="370"/>
      <c r="D617" s="388" t="s">
        <v>5</v>
      </c>
      <c r="E617" s="388"/>
      <c r="F617" s="389"/>
      <c r="G617" s="17"/>
      <c r="H617" s="18"/>
    </row>
    <row r="618" spans="1:8" ht="40.200000000000003" thickBot="1">
      <c r="A618" s="365"/>
      <c r="B618" s="358"/>
      <c r="C618" s="359"/>
      <c r="D618" s="33" t="s">
        <v>390</v>
      </c>
      <c r="E618" s="57" t="s">
        <v>6</v>
      </c>
      <c r="F618" s="33">
        <v>1</v>
      </c>
      <c r="G618" s="17"/>
      <c r="H618" s="18"/>
    </row>
    <row r="619" spans="1:8" ht="15.75" customHeight="1" thickBot="1">
      <c r="A619" s="365"/>
      <c r="B619" s="358"/>
      <c r="C619" s="359"/>
      <c r="D619" s="115" t="s">
        <v>597</v>
      </c>
      <c r="E619" s="53" t="s">
        <v>6</v>
      </c>
      <c r="F619" s="50">
        <v>3</v>
      </c>
      <c r="G619" s="17"/>
      <c r="H619" s="18"/>
    </row>
    <row r="620" spans="1:8" ht="15.75" customHeight="1" thickBot="1">
      <c r="A620" s="378"/>
      <c r="B620" s="373"/>
      <c r="C620" s="377"/>
      <c r="D620" s="115" t="s">
        <v>18</v>
      </c>
      <c r="E620" s="10" t="s">
        <v>17</v>
      </c>
      <c r="F620" s="115">
        <v>3</v>
      </c>
      <c r="G620" s="17"/>
      <c r="H620" s="18"/>
    </row>
    <row r="621" spans="1:8" ht="40.200000000000003" thickBot="1">
      <c r="A621" s="360" t="s">
        <v>277</v>
      </c>
      <c r="B621" s="400" t="s">
        <v>511</v>
      </c>
      <c r="C621" s="425"/>
      <c r="D621" s="33" t="s">
        <v>389</v>
      </c>
      <c r="E621" s="57" t="s">
        <v>6</v>
      </c>
      <c r="F621" s="33">
        <v>1</v>
      </c>
      <c r="G621" s="17"/>
      <c r="H621" s="18"/>
    </row>
    <row r="622" spans="1:8" ht="14.4" thickTop="1" thickBot="1">
      <c r="A622" s="360"/>
      <c r="B622" s="358"/>
      <c r="C622" s="359"/>
      <c r="D622" s="115" t="s">
        <v>597</v>
      </c>
      <c r="E622" s="53" t="s">
        <v>6</v>
      </c>
      <c r="F622" s="50">
        <v>3</v>
      </c>
      <c r="G622" s="17"/>
      <c r="H622" s="18"/>
    </row>
    <row r="623" spans="1:8" ht="14.4" thickTop="1" thickBot="1">
      <c r="A623" s="360"/>
      <c r="B623" s="358"/>
      <c r="C623" s="359"/>
      <c r="D623" s="115" t="s">
        <v>18</v>
      </c>
      <c r="E623" s="10" t="s">
        <v>17</v>
      </c>
      <c r="F623" s="115">
        <v>3</v>
      </c>
      <c r="G623" s="17"/>
      <c r="H623" s="18"/>
    </row>
    <row r="624" spans="1:8" ht="40.799999999999997" thickTop="1" thickBot="1">
      <c r="A624" s="362" t="s">
        <v>278</v>
      </c>
      <c r="B624" s="369" t="s">
        <v>512</v>
      </c>
      <c r="C624" s="370"/>
      <c r="D624" s="33" t="s">
        <v>391</v>
      </c>
      <c r="E624" s="57" t="s">
        <v>6</v>
      </c>
      <c r="F624" s="33">
        <v>1</v>
      </c>
      <c r="G624" s="17"/>
      <c r="H624" s="18"/>
    </row>
    <row r="625" spans="1:8" ht="14.4" thickTop="1" thickBot="1">
      <c r="A625" s="362"/>
      <c r="B625" s="358"/>
      <c r="C625" s="359"/>
      <c r="D625" s="115" t="s">
        <v>597</v>
      </c>
      <c r="E625" s="53" t="s">
        <v>6</v>
      </c>
      <c r="F625" s="50">
        <v>3</v>
      </c>
      <c r="G625" s="17"/>
      <c r="H625" s="18"/>
    </row>
    <row r="626" spans="1:8" ht="14.4" thickTop="1" thickBot="1">
      <c r="A626" s="362"/>
      <c r="B626" s="358"/>
      <c r="C626" s="359"/>
      <c r="D626" s="115" t="s">
        <v>18</v>
      </c>
      <c r="E626" s="10" t="s">
        <v>17</v>
      </c>
      <c r="F626" s="115">
        <v>3</v>
      </c>
      <c r="G626" s="17"/>
      <c r="H626" s="18"/>
    </row>
    <row r="627" spans="1:8" ht="40.799999999999997" thickTop="1" thickBot="1">
      <c r="A627" s="362" t="s">
        <v>279</v>
      </c>
      <c r="B627" s="369" t="s">
        <v>513</v>
      </c>
      <c r="C627" s="370"/>
      <c r="D627" s="33" t="s">
        <v>392</v>
      </c>
      <c r="E627" s="57" t="s">
        <v>6</v>
      </c>
      <c r="F627" s="33">
        <v>1</v>
      </c>
      <c r="G627" s="17"/>
      <c r="H627" s="18"/>
    </row>
    <row r="628" spans="1:8" ht="14.4" thickTop="1" thickBot="1">
      <c r="A628" s="362"/>
      <c r="B628" s="358"/>
      <c r="C628" s="359"/>
      <c r="D628" s="115" t="s">
        <v>597</v>
      </c>
      <c r="E628" s="53" t="s">
        <v>6</v>
      </c>
      <c r="F628" s="50">
        <v>3</v>
      </c>
      <c r="G628" s="17"/>
      <c r="H628" s="18"/>
    </row>
    <row r="629" spans="1:8" ht="14.4" thickTop="1" thickBot="1">
      <c r="A629" s="362"/>
      <c r="B629" s="358"/>
      <c r="C629" s="359"/>
      <c r="D629" s="115" t="s">
        <v>18</v>
      </c>
      <c r="E629" s="10" t="s">
        <v>17</v>
      </c>
      <c r="F629" s="115">
        <v>3</v>
      </c>
      <c r="G629" s="17"/>
      <c r="H629" s="18"/>
    </row>
    <row r="630" spans="1:8" ht="40.799999999999997" thickTop="1" thickBot="1">
      <c r="A630" s="362" t="s">
        <v>280</v>
      </c>
      <c r="B630" s="369" t="s">
        <v>514</v>
      </c>
      <c r="C630" s="370"/>
      <c r="D630" s="33" t="s">
        <v>393</v>
      </c>
      <c r="E630" s="57" t="s">
        <v>6</v>
      </c>
      <c r="F630" s="33">
        <v>1</v>
      </c>
      <c r="G630" s="17"/>
      <c r="H630" s="18"/>
    </row>
    <row r="631" spans="1:8" ht="14.4" thickTop="1" thickBot="1">
      <c r="A631" s="362"/>
      <c r="B631" s="358"/>
      <c r="C631" s="359"/>
      <c r="D631" s="115" t="s">
        <v>597</v>
      </c>
      <c r="E631" s="53" t="s">
        <v>6</v>
      </c>
      <c r="F631" s="50">
        <v>3</v>
      </c>
      <c r="G631" s="17"/>
      <c r="H631" s="18"/>
    </row>
    <row r="632" spans="1:8" ht="14.4" thickTop="1" thickBot="1">
      <c r="A632" s="362"/>
      <c r="B632" s="358"/>
      <c r="C632" s="359"/>
      <c r="D632" s="115" t="s">
        <v>18</v>
      </c>
      <c r="E632" s="10" t="s">
        <v>17</v>
      </c>
      <c r="F632" s="115">
        <v>3</v>
      </c>
      <c r="G632" s="17"/>
      <c r="H632" s="18"/>
    </row>
    <row r="633" spans="1:8" ht="40.799999999999997" thickTop="1" thickBot="1">
      <c r="A633" s="362" t="s">
        <v>281</v>
      </c>
      <c r="B633" s="369" t="s">
        <v>515</v>
      </c>
      <c r="C633" s="370"/>
      <c r="D633" s="33" t="s">
        <v>394</v>
      </c>
      <c r="E633" s="57" t="s">
        <v>40</v>
      </c>
      <c r="F633" s="33">
        <v>10</v>
      </c>
      <c r="G633" s="17"/>
      <c r="H633" s="18"/>
    </row>
    <row r="634" spans="1:8" ht="14.4" thickTop="1" thickBot="1">
      <c r="A634" s="362"/>
      <c r="B634" s="358"/>
      <c r="C634" s="359"/>
      <c r="D634" s="115" t="s">
        <v>597</v>
      </c>
      <c r="E634" s="53" t="s">
        <v>6</v>
      </c>
      <c r="F634" s="50">
        <v>3</v>
      </c>
      <c r="G634" s="17"/>
      <c r="H634" s="18"/>
    </row>
    <row r="635" spans="1:8" ht="14.4" thickTop="1" thickBot="1">
      <c r="A635" s="362"/>
      <c r="B635" s="358"/>
      <c r="C635" s="359"/>
      <c r="D635" s="115" t="s">
        <v>18</v>
      </c>
      <c r="E635" s="10" t="s">
        <v>17</v>
      </c>
      <c r="F635" s="115">
        <v>3</v>
      </c>
      <c r="G635" s="17"/>
      <c r="H635" s="18"/>
    </row>
    <row r="636" spans="1:8" ht="40.799999999999997" thickTop="1" thickBot="1">
      <c r="A636" s="362" t="s">
        <v>282</v>
      </c>
      <c r="B636" s="369" t="s">
        <v>516</v>
      </c>
      <c r="C636" s="370"/>
      <c r="D636" s="33" t="s">
        <v>395</v>
      </c>
      <c r="E636" s="57" t="s">
        <v>6</v>
      </c>
      <c r="F636" s="33">
        <v>1</v>
      </c>
      <c r="G636" s="17"/>
      <c r="H636" s="18"/>
    </row>
    <row r="637" spans="1:8" ht="14.4" thickTop="1" thickBot="1">
      <c r="A637" s="362"/>
      <c r="B637" s="358"/>
      <c r="C637" s="359"/>
      <c r="D637" s="115" t="s">
        <v>597</v>
      </c>
      <c r="E637" s="53" t="s">
        <v>6</v>
      </c>
      <c r="F637" s="50">
        <v>3</v>
      </c>
      <c r="G637" s="17"/>
      <c r="H637" s="18"/>
    </row>
    <row r="638" spans="1:8" ht="14.4" thickTop="1" thickBot="1">
      <c r="A638" s="362"/>
      <c r="B638" s="358"/>
      <c r="C638" s="359"/>
      <c r="D638" s="115" t="s">
        <v>18</v>
      </c>
      <c r="E638" s="10" t="s">
        <v>17</v>
      </c>
      <c r="F638" s="115">
        <v>3</v>
      </c>
      <c r="G638" s="17"/>
      <c r="H638" s="18"/>
    </row>
    <row r="639" spans="1:8" ht="40.799999999999997" thickTop="1" thickBot="1">
      <c r="A639" s="362" t="s">
        <v>283</v>
      </c>
      <c r="B639" s="369" t="s">
        <v>517</v>
      </c>
      <c r="C639" s="370"/>
      <c r="D639" s="33" t="s">
        <v>396</v>
      </c>
      <c r="E639" s="57" t="s">
        <v>6</v>
      </c>
      <c r="F639" s="33">
        <v>1</v>
      </c>
      <c r="G639" s="17"/>
      <c r="H639" s="18"/>
    </row>
    <row r="640" spans="1:8" ht="14.4" thickTop="1" thickBot="1">
      <c r="A640" s="362"/>
      <c r="B640" s="358"/>
      <c r="C640" s="359"/>
      <c r="D640" s="115" t="s">
        <v>597</v>
      </c>
      <c r="E640" s="53" t="s">
        <v>6</v>
      </c>
      <c r="F640" s="50">
        <v>3</v>
      </c>
      <c r="G640" s="17"/>
      <c r="H640" s="18"/>
    </row>
    <row r="641" spans="1:8" ht="14.4" thickTop="1" thickBot="1">
      <c r="A641" s="362"/>
      <c r="B641" s="358"/>
      <c r="C641" s="359"/>
      <c r="D641" s="115" t="s">
        <v>18</v>
      </c>
      <c r="E641" s="10" t="s">
        <v>17</v>
      </c>
      <c r="F641" s="115">
        <v>3</v>
      </c>
      <c r="G641" s="17"/>
      <c r="H641" s="18"/>
    </row>
    <row r="642" spans="1:8" ht="40.799999999999997" thickTop="1" thickBot="1">
      <c r="A642" s="357" t="s">
        <v>284</v>
      </c>
      <c r="B642" s="369" t="s">
        <v>518</v>
      </c>
      <c r="C642" s="370"/>
      <c r="D642" s="33" t="s">
        <v>397</v>
      </c>
      <c r="E642" s="57" t="s">
        <v>6</v>
      </c>
      <c r="F642" s="33">
        <v>1</v>
      </c>
      <c r="G642" s="17"/>
      <c r="H642" s="18"/>
    </row>
    <row r="643" spans="1:8" ht="14.4" thickTop="1" thickBot="1">
      <c r="A643" s="357"/>
      <c r="B643" s="358"/>
      <c r="C643" s="359"/>
      <c r="D643" s="115" t="s">
        <v>597</v>
      </c>
      <c r="E643" s="53" t="s">
        <v>6</v>
      </c>
      <c r="F643" s="50">
        <v>3</v>
      </c>
      <c r="G643" s="17"/>
      <c r="H643" s="18"/>
    </row>
    <row r="644" spans="1:8" ht="14.4" thickTop="1" thickBot="1">
      <c r="A644" s="357"/>
      <c r="B644" s="358"/>
      <c r="C644" s="359"/>
      <c r="D644" s="115" t="s">
        <v>18</v>
      </c>
      <c r="E644" s="10" t="s">
        <v>17</v>
      </c>
      <c r="F644" s="115">
        <v>3</v>
      </c>
      <c r="G644" s="17"/>
      <c r="H644" s="18"/>
    </row>
    <row r="645" spans="1:8" ht="25.5" customHeight="1" thickBot="1">
      <c r="A645" s="360" t="s">
        <v>285</v>
      </c>
      <c r="B645" s="400" t="s">
        <v>519</v>
      </c>
      <c r="C645" s="425"/>
      <c r="D645" s="33" t="s">
        <v>286</v>
      </c>
      <c r="E645" s="57" t="s">
        <v>40</v>
      </c>
      <c r="F645" s="33">
        <v>10</v>
      </c>
      <c r="G645" s="17"/>
      <c r="H645" s="18"/>
    </row>
    <row r="646" spans="1:8" ht="19.5" customHeight="1" thickTop="1" thickBot="1">
      <c r="A646" s="360"/>
      <c r="B646" s="358"/>
      <c r="C646" s="359"/>
      <c r="D646" s="115" t="s">
        <v>597</v>
      </c>
      <c r="E646" s="53" t="s">
        <v>6</v>
      </c>
      <c r="F646" s="50">
        <v>3</v>
      </c>
      <c r="G646" s="17"/>
      <c r="H646" s="18"/>
    </row>
    <row r="647" spans="1:8" ht="14.4" thickTop="1" thickBot="1">
      <c r="A647" s="360"/>
      <c r="B647" s="358"/>
      <c r="C647" s="359"/>
      <c r="D647" s="115" t="s">
        <v>18</v>
      </c>
      <c r="E647" s="10" t="s">
        <v>17</v>
      </c>
      <c r="F647" s="115">
        <v>3</v>
      </c>
      <c r="G647" s="17"/>
      <c r="H647" s="18"/>
    </row>
    <row r="648" spans="1:8" ht="25.5" customHeight="1" thickTop="1" thickBot="1">
      <c r="A648" s="362" t="s">
        <v>287</v>
      </c>
      <c r="B648" s="369" t="s">
        <v>520</v>
      </c>
      <c r="C648" s="370"/>
      <c r="D648" s="33" t="s">
        <v>286</v>
      </c>
      <c r="E648" s="57" t="s">
        <v>40</v>
      </c>
      <c r="F648" s="33">
        <v>10</v>
      </c>
      <c r="G648" s="17"/>
      <c r="H648" s="18"/>
    </row>
    <row r="649" spans="1:8" ht="14.4" thickTop="1" thickBot="1">
      <c r="A649" s="362"/>
      <c r="B649" s="358"/>
      <c r="C649" s="359"/>
      <c r="D649" s="115" t="s">
        <v>597</v>
      </c>
      <c r="E649" s="53" t="s">
        <v>6</v>
      </c>
      <c r="F649" s="50">
        <v>3</v>
      </c>
      <c r="G649" s="17"/>
      <c r="H649" s="18"/>
    </row>
    <row r="650" spans="1:8" ht="14.4" thickTop="1" thickBot="1">
      <c r="A650" s="362"/>
      <c r="B650" s="358"/>
      <c r="C650" s="359"/>
      <c r="D650" s="115" t="s">
        <v>18</v>
      </c>
      <c r="E650" s="10" t="s">
        <v>17</v>
      </c>
      <c r="F650" s="115">
        <v>3</v>
      </c>
      <c r="G650" s="17"/>
      <c r="H650" s="18"/>
    </row>
    <row r="651" spans="1:8" ht="40.799999999999997" thickTop="1" thickBot="1">
      <c r="A651" s="362" t="s">
        <v>288</v>
      </c>
      <c r="B651" s="369" t="s">
        <v>521</v>
      </c>
      <c r="C651" s="370"/>
      <c r="D651" s="33" t="s">
        <v>398</v>
      </c>
      <c r="E651" s="57" t="s">
        <v>6</v>
      </c>
      <c r="F651" s="33">
        <v>2</v>
      </c>
      <c r="G651" s="17"/>
      <c r="H651" s="18"/>
    </row>
    <row r="652" spans="1:8" ht="14.4" thickTop="1" thickBot="1">
      <c r="A652" s="362"/>
      <c r="B652" s="358"/>
      <c r="C652" s="359"/>
      <c r="D652" s="115" t="s">
        <v>597</v>
      </c>
      <c r="E652" s="53" t="s">
        <v>6</v>
      </c>
      <c r="F652" s="50">
        <v>3</v>
      </c>
      <c r="G652" s="17"/>
      <c r="H652" s="18"/>
    </row>
    <row r="653" spans="1:8" ht="14.4" thickTop="1" thickBot="1">
      <c r="A653" s="362"/>
      <c r="B653" s="358"/>
      <c r="C653" s="359"/>
      <c r="D653" s="115" t="s">
        <v>18</v>
      </c>
      <c r="E653" s="10" t="s">
        <v>17</v>
      </c>
      <c r="F653" s="115">
        <v>3</v>
      </c>
      <c r="G653" s="17"/>
      <c r="H653" s="18"/>
    </row>
    <row r="654" spans="1:8" ht="40.799999999999997" thickTop="1" thickBot="1">
      <c r="A654" s="362" t="s">
        <v>289</v>
      </c>
      <c r="B654" s="369" t="s">
        <v>522</v>
      </c>
      <c r="C654" s="370"/>
      <c r="D654" s="33" t="s">
        <v>399</v>
      </c>
      <c r="E654" s="57" t="s">
        <v>6</v>
      </c>
      <c r="F654" s="33">
        <v>2</v>
      </c>
      <c r="G654" s="17"/>
      <c r="H654" s="18"/>
    </row>
    <row r="655" spans="1:8" ht="14.4" thickTop="1" thickBot="1">
      <c r="A655" s="362"/>
      <c r="B655" s="358"/>
      <c r="C655" s="359"/>
      <c r="D655" s="115" t="s">
        <v>597</v>
      </c>
      <c r="E655" s="53" t="s">
        <v>6</v>
      </c>
      <c r="F655" s="50">
        <v>3</v>
      </c>
      <c r="G655" s="17"/>
      <c r="H655" s="18"/>
    </row>
    <row r="656" spans="1:8" ht="14.4" thickTop="1" thickBot="1">
      <c r="A656" s="362"/>
      <c r="B656" s="358"/>
      <c r="C656" s="359"/>
      <c r="D656" s="115" t="s">
        <v>18</v>
      </c>
      <c r="E656" s="10" t="s">
        <v>17</v>
      </c>
      <c r="F656" s="115">
        <v>3</v>
      </c>
      <c r="G656" s="17"/>
      <c r="H656" s="18"/>
    </row>
    <row r="657" spans="1:8" ht="40.799999999999997" thickTop="1" thickBot="1">
      <c r="A657" s="362" t="s">
        <v>290</v>
      </c>
      <c r="B657" s="369" t="s">
        <v>523</v>
      </c>
      <c r="C657" s="370"/>
      <c r="D657" s="33" t="s">
        <v>400</v>
      </c>
      <c r="E657" s="57" t="s">
        <v>6</v>
      </c>
      <c r="F657" s="33">
        <v>2</v>
      </c>
      <c r="G657" s="17"/>
      <c r="H657" s="18"/>
    </row>
    <row r="658" spans="1:8" ht="14.4" thickTop="1" thickBot="1">
      <c r="A658" s="362"/>
      <c r="B658" s="358"/>
      <c r="C658" s="359"/>
      <c r="D658" s="115" t="s">
        <v>597</v>
      </c>
      <c r="E658" s="53" t="s">
        <v>6</v>
      </c>
      <c r="F658" s="50">
        <v>3</v>
      </c>
      <c r="G658" s="17"/>
      <c r="H658" s="18"/>
    </row>
    <row r="659" spans="1:8" ht="14.4" thickTop="1" thickBot="1">
      <c r="A659" s="362"/>
      <c r="B659" s="358"/>
      <c r="C659" s="359"/>
      <c r="D659" s="115" t="s">
        <v>18</v>
      </c>
      <c r="E659" s="10" t="s">
        <v>17</v>
      </c>
      <c r="F659" s="115">
        <v>3</v>
      </c>
      <c r="G659" s="17"/>
      <c r="H659" s="18"/>
    </row>
    <row r="660" spans="1:8" ht="40.799999999999997" thickTop="1" thickBot="1">
      <c r="A660" s="362" t="s">
        <v>291</v>
      </c>
      <c r="B660" s="369" t="s">
        <v>524</v>
      </c>
      <c r="C660" s="370"/>
      <c r="D660" s="33" t="s">
        <v>401</v>
      </c>
      <c r="E660" s="57" t="s">
        <v>6</v>
      </c>
      <c r="F660" s="33">
        <v>2</v>
      </c>
      <c r="G660" s="17"/>
      <c r="H660" s="18"/>
    </row>
    <row r="661" spans="1:8" ht="14.4" thickTop="1" thickBot="1">
      <c r="A661" s="362"/>
      <c r="B661" s="358"/>
      <c r="C661" s="359"/>
      <c r="D661" s="115" t="s">
        <v>597</v>
      </c>
      <c r="E661" s="53" t="s">
        <v>6</v>
      </c>
      <c r="F661" s="50">
        <v>3</v>
      </c>
      <c r="G661" s="17"/>
      <c r="H661" s="18"/>
    </row>
    <row r="662" spans="1:8" ht="14.4" thickTop="1" thickBot="1">
      <c r="A662" s="362"/>
      <c r="B662" s="358"/>
      <c r="C662" s="359"/>
      <c r="D662" s="115" t="s">
        <v>18</v>
      </c>
      <c r="E662" s="10" t="s">
        <v>17</v>
      </c>
      <c r="F662" s="115">
        <v>3</v>
      </c>
      <c r="G662" s="17"/>
      <c r="H662" s="18"/>
    </row>
    <row r="663" spans="1:8" ht="14.4" thickTop="1" thickBot="1">
      <c r="A663" s="357" t="s">
        <v>292</v>
      </c>
      <c r="B663" s="369" t="s">
        <v>525</v>
      </c>
      <c r="C663" s="370"/>
      <c r="D663" s="388" t="s">
        <v>5</v>
      </c>
      <c r="E663" s="388"/>
      <c r="F663" s="389"/>
      <c r="G663" s="17"/>
      <c r="H663" s="18"/>
    </row>
    <row r="664" spans="1:8" ht="54" thickTop="1" thickBot="1">
      <c r="A664" s="357"/>
      <c r="B664" s="358"/>
      <c r="C664" s="359"/>
      <c r="D664" s="33" t="s">
        <v>402</v>
      </c>
      <c r="E664" s="57" t="s">
        <v>6</v>
      </c>
      <c r="F664" s="33">
        <v>2</v>
      </c>
      <c r="G664" s="17"/>
      <c r="H664" s="18"/>
    </row>
    <row r="665" spans="1:8" ht="14.4" thickTop="1" thickBot="1">
      <c r="A665" s="357"/>
      <c r="B665" s="358"/>
      <c r="C665" s="359"/>
      <c r="D665" s="374"/>
      <c r="E665" s="374"/>
      <c r="F665" s="375"/>
      <c r="G665" s="17"/>
      <c r="H665" s="18"/>
    </row>
    <row r="666" spans="1:8" ht="14.4" thickTop="1" thickBot="1">
      <c r="A666" s="357"/>
      <c r="B666" s="358"/>
      <c r="C666" s="359"/>
      <c r="D666" s="33"/>
      <c r="E666" s="57"/>
      <c r="F666" s="33"/>
      <c r="G666" s="17"/>
      <c r="H666" s="18"/>
    </row>
    <row r="667" spans="1:8" ht="14.4" thickTop="1" thickBot="1">
      <c r="A667" s="357"/>
      <c r="B667" s="358"/>
      <c r="C667" s="359"/>
      <c r="D667" s="115" t="s">
        <v>597</v>
      </c>
      <c r="E667" s="53" t="s">
        <v>6</v>
      </c>
      <c r="F667" s="50">
        <v>3</v>
      </c>
      <c r="G667" s="17"/>
      <c r="H667" s="18"/>
    </row>
    <row r="668" spans="1:8" ht="14.4" thickTop="1" thickBot="1">
      <c r="A668" s="357"/>
      <c r="B668" s="358"/>
      <c r="C668" s="359"/>
      <c r="D668" s="115" t="s">
        <v>18</v>
      </c>
      <c r="E668" s="10" t="s">
        <v>17</v>
      </c>
      <c r="F668" s="115">
        <v>3</v>
      </c>
      <c r="G668" s="17"/>
      <c r="H668" s="18"/>
    </row>
    <row r="669" spans="1:8" ht="13.8" thickBot="1">
      <c r="A669" s="360" t="s">
        <v>293</v>
      </c>
      <c r="B669" s="400" t="s">
        <v>526</v>
      </c>
      <c r="C669" s="425"/>
      <c r="D669" s="374" t="s">
        <v>5</v>
      </c>
      <c r="E669" s="374"/>
      <c r="F669" s="375"/>
      <c r="G669" s="17"/>
      <c r="H669" s="18"/>
    </row>
    <row r="670" spans="1:8" ht="40.799999999999997" thickTop="1" thickBot="1">
      <c r="A670" s="360"/>
      <c r="B670" s="358"/>
      <c r="C670" s="359"/>
      <c r="D670" s="33" t="s">
        <v>656</v>
      </c>
      <c r="E670" s="57" t="s">
        <v>6</v>
      </c>
      <c r="F670" s="33">
        <v>2</v>
      </c>
      <c r="G670" s="17"/>
      <c r="H670" s="18"/>
    </row>
    <row r="671" spans="1:8" ht="14.4" thickTop="1" thickBot="1">
      <c r="A671" s="360"/>
      <c r="B671" s="358"/>
      <c r="C671" s="359"/>
      <c r="D671" s="374"/>
      <c r="E671" s="374"/>
      <c r="F671" s="375"/>
      <c r="G671" s="17"/>
      <c r="H671" s="18"/>
    </row>
    <row r="672" spans="1:8" ht="14.4" thickTop="1" thickBot="1">
      <c r="A672" s="360"/>
      <c r="B672" s="358"/>
      <c r="C672" s="359"/>
      <c r="D672" s="33"/>
      <c r="E672" s="57"/>
      <c r="F672" s="33"/>
      <c r="G672" s="17"/>
      <c r="H672" s="18"/>
    </row>
    <row r="673" spans="1:8" ht="14.4" thickTop="1" thickBot="1">
      <c r="A673" s="360"/>
      <c r="B673" s="358"/>
      <c r="C673" s="359"/>
      <c r="D673" s="33"/>
      <c r="E673" s="57"/>
      <c r="F673" s="33"/>
      <c r="G673" s="17"/>
      <c r="H673" s="18"/>
    </row>
    <row r="674" spans="1:8" ht="14.4" thickTop="1" thickBot="1">
      <c r="A674" s="360"/>
      <c r="B674" s="358"/>
      <c r="C674" s="359"/>
      <c r="D674" s="33"/>
      <c r="E674" s="57"/>
      <c r="F674" s="33"/>
      <c r="G674" s="17"/>
      <c r="H674" s="18"/>
    </row>
    <row r="675" spans="1:8" ht="14.4" thickTop="1" thickBot="1">
      <c r="A675" s="360"/>
      <c r="B675" s="358"/>
      <c r="C675" s="359"/>
      <c r="D675" s="33"/>
      <c r="E675" s="57"/>
      <c r="F675" s="33"/>
      <c r="G675" s="17"/>
      <c r="H675" s="18"/>
    </row>
    <row r="676" spans="1:8" ht="14.4" thickTop="1" thickBot="1">
      <c r="A676" s="360"/>
      <c r="B676" s="358"/>
      <c r="C676" s="359"/>
      <c r="D676" s="33"/>
      <c r="E676" s="57"/>
      <c r="F676" s="33"/>
      <c r="G676" s="17"/>
      <c r="H676" s="18"/>
    </row>
    <row r="677" spans="1:8" ht="14.4" thickTop="1" thickBot="1">
      <c r="A677" s="360"/>
      <c r="B677" s="358"/>
      <c r="C677" s="359"/>
      <c r="D677" s="33"/>
      <c r="E677" s="57"/>
      <c r="F677" s="33"/>
      <c r="G677" s="17"/>
      <c r="H677" s="18"/>
    </row>
    <row r="678" spans="1:8" ht="14.4" thickTop="1" thickBot="1">
      <c r="A678" s="360"/>
      <c r="B678" s="358"/>
      <c r="C678" s="359"/>
      <c r="D678" s="33"/>
      <c r="E678" s="57"/>
      <c r="F678" s="33"/>
      <c r="G678" s="17"/>
      <c r="H678" s="18"/>
    </row>
    <row r="679" spans="1:8" ht="14.4" thickTop="1" thickBot="1">
      <c r="A679" s="360"/>
      <c r="B679" s="358"/>
      <c r="C679" s="359"/>
      <c r="D679" s="33"/>
      <c r="E679" s="57"/>
      <c r="F679" s="33"/>
      <c r="G679" s="17"/>
      <c r="H679" s="18"/>
    </row>
    <row r="680" spans="1:8" ht="14.4" thickTop="1" thickBot="1">
      <c r="A680" s="360"/>
      <c r="B680" s="358"/>
      <c r="C680" s="359"/>
      <c r="D680" s="115" t="s">
        <v>597</v>
      </c>
      <c r="E680" s="53" t="s">
        <v>6</v>
      </c>
      <c r="F680" s="50">
        <v>3</v>
      </c>
      <c r="G680" s="17"/>
      <c r="H680" s="18"/>
    </row>
    <row r="681" spans="1:8" ht="14.4" thickTop="1" thickBot="1">
      <c r="A681" s="360"/>
      <c r="B681" s="358"/>
      <c r="C681" s="359"/>
      <c r="D681" s="115" t="s">
        <v>18</v>
      </c>
      <c r="E681" s="10" t="s">
        <v>17</v>
      </c>
      <c r="F681" s="115">
        <v>3</v>
      </c>
      <c r="G681" s="17"/>
      <c r="H681" s="18"/>
    </row>
    <row r="682" spans="1:8" ht="14.4" thickTop="1" thickBot="1">
      <c r="A682" s="364" t="s">
        <v>294</v>
      </c>
      <c r="B682" s="369" t="s">
        <v>527</v>
      </c>
      <c r="C682" s="370"/>
      <c r="D682" s="374" t="s">
        <v>5</v>
      </c>
      <c r="E682" s="374"/>
      <c r="F682" s="375"/>
      <c r="G682" s="17"/>
      <c r="H682" s="18"/>
    </row>
    <row r="683" spans="1:8" ht="40.200000000000003" thickBot="1">
      <c r="A683" s="365"/>
      <c r="B683" s="358"/>
      <c r="C683" s="359"/>
      <c r="D683" s="33" t="s">
        <v>403</v>
      </c>
      <c r="E683" s="57" t="s">
        <v>6</v>
      </c>
      <c r="F683" s="33">
        <v>2</v>
      </c>
      <c r="G683" s="17"/>
      <c r="H683" s="18"/>
    </row>
    <row r="684" spans="1:8" ht="13.8" thickBot="1">
      <c r="A684" s="365"/>
      <c r="B684" s="358"/>
      <c r="C684" s="359"/>
      <c r="D684" s="374"/>
      <c r="E684" s="374"/>
      <c r="F684" s="375"/>
      <c r="G684" s="17"/>
      <c r="H684" s="18"/>
    </row>
    <row r="685" spans="1:8" ht="13.8" thickBot="1">
      <c r="A685" s="365"/>
      <c r="B685" s="358"/>
      <c r="C685" s="359"/>
      <c r="D685" s="33"/>
      <c r="E685" s="57"/>
      <c r="F685" s="33"/>
      <c r="G685" s="17"/>
      <c r="H685" s="18"/>
    </row>
    <row r="686" spans="1:8" ht="13.8" thickBot="1">
      <c r="A686" s="365"/>
      <c r="B686" s="358"/>
      <c r="C686" s="359"/>
      <c r="D686" s="33"/>
      <c r="E686" s="57"/>
      <c r="F686" s="33"/>
      <c r="G686" s="17"/>
      <c r="H686" s="18"/>
    </row>
    <row r="687" spans="1:8" ht="13.8" thickBot="1">
      <c r="A687" s="365"/>
      <c r="B687" s="358"/>
      <c r="C687" s="359"/>
      <c r="D687" s="33"/>
      <c r="E687" s="57"/>
      <c r="F687" s="33"/>
      <c r="G687" s="17"/>
      <c r="H687" s="18"/>
    </row>
    <row r="688" spans="1:8" ht="13.8" thickBot="1">
      <c r="A688" s="365"/>
      <c r="B688" s="358"/>
      <c r="C688" s="359"/>
      <c r="D688" s="33"/>
      <c r="E688" s="57"/>
      <c r="F688" s="33"/>
      <c r="G688" s="17"/>
      <c r="H688" s="18"/>
    </row>
    <row r="689" spans="1:8" ht="13.8" thickBot="1">
      <c r="A689" s="365"/>
      <c r="B689" s="358"/>
      <c r="C689" s="359"/>
      <c r="D689" s="33"/>
      <c r="E689" s="57"/>
      <c r="F689" s="33"/>
      <c r="G689" s="17"/>
      <c r="H689" s="18"/>
    </row>
    <row r="690" spans="1:8" ht="13.8" thickBot="1">
      <c r="A690" s="365"/>
      <c r="B690" s="358"/>
      <c r="C690" s="359"/>
      <c r="D690" s="33"/>
      <c r="E690" s="57"/>
      <c r="F690" s="33"/>
      <c r="G690" s="17"/>
      <c r="H690" s="18"/>
    </row>
    <row r="691" spans="1:8" ht="13.8" thickBot="1">
      <c r="A691" s="365"/>
      <c r="B691" s="358"/>
      <c r="C691" s="359"/>
      <c r="D691" s="115" t="s">
        <v>597</v>
      </c>
      <c r="E691" s="53" t="s">
        <v>6</v>
      </c>
      <c r="F691" s="50">
        <v>3</v>
      </c>
      <c r="G691" s="17"/>
      <c r="H691" s="18"/>
    </row>
    <row r="692" spans="1:8" ht="13.8" thickBot="1">
      <c r="A692" s="365"/>
      <c r="B692" s="358"/>
      <c r="C692" s="359"/>
      <c r="D692" s="115" t="s">
        <v>18</v>
      </c>
      <c r="E692" s="10" t="s">
        <v>17</v>
      </c>
      <c r="F692" s="115">
        <v>3</v>
      </c>
      <c r="G692" s="17"/>
      <c r="H692" s="18"/>
    </row>
    <row r="693" spans="1:8" ht="13.8" thickBot="1">
      <c r="A693" s="360" t="s">
        <v>295</v>
      </c>
      <c r="B693" s="400" t="s">
        <v>528</v>
      </c>
      <c r="C693" s="425"/>
      <c r="D693" s="374" t="s">
        <v>5</v>
      </c>
      <c r="E693" s="374"/>
      <c r="F693" s="375"/>
      <c r="G693" s="17"/>
      <c r="H693" s="18"/>
    </row>
    <row r="694" spans="1:8" ht="40.799999999999997" thickTop="1" thickBot="1">
      <c r="A694" s="360"/>
      <c r="B694" s="358"/>
      <c r="C694" s="359"/>
      <c r="D694" s="33" t="s">
        <v>404</v>
      </c>
      <c r="E694" s="57" t="s">
        <v>6</v>
      </c>
      <c r="F694" s="33">
        <v>1</v>
      </c>
      <c r="G694" s="17"/>
      <c r="H694" s="18"/>
    </row>
    <row r="695" spans="1:8" ht="14.4" thickTop="1" thickBot="1">
      <c r="A695" s="360"/>
      <c r="B695" s="358"/>
      <c r="C695" s="359"/>
      <c r="D695" s="374"/>
      <c r="E695" s="374"/>
      <c r="F695" s="375"/>
      <c r="G695" s="17"/>
      <c r="H695" s="18"/>
    </row>
    <row r="696" spans="1:8" ht="14.4" thickTop="1" thickBot="1">
      <c r="A696" s="360"/>
      <c r="B696" s="358"/>
      <c r="C696" s="359"/>
      <c r="D696" s="33"/>
      <c r="E696" s="57"/>
      <c r="F696" s="33"/>
      <c r="G696" s="17"/>
      <c r="H696" s="18"/>
    </row>
    <row r="697" spans="1:8" ht="14.4" thickTop="1" thickBot="1">
      <c r="A697" s="360"/>
      <c r="B697" s="358"/>
      <c r="C697" s="359"/>
      <c r="D697" s="33"/>
      <c r="E697" s="57"/>
      <c r="F697" s="33"/>
      <c r="G697" s="17"/>
      <c r="H697" s="18"/>
    </row>
    <row r="698" spans="1:8" ht="14.4" thickTop="1" thickBot="1">
      <c r="A698" s="360"/>
      <c r="B698" s="358"/>
      <c r="C698" s="359"/>
      <c r="D698" s="33"/>
      <c r="E698" s="57"/>
      <c r="F698" s="33"/>
      <c r="G698" s="17"/>
      <c r="H698" s="18"/>
    </row>
    <row r="699" spans="1:8" ht="14.4" thickTop="1" thickBot="1">
      <c r="A699" s="360"/>
      <c r="B699" s="358"/>
      <c r="C699" s="359"/>
      <c r="D699" s="33"/>
      <c r="E699" s="57"/>
      <c r="F699" s="33"/>
      <c r="G699" s="17"/>
      <c r="H699" s="18"/>
    </row>
    <row r="700" spans="1:8" ht="14.4" thickTop="1" thickBot="1">
      <c r="A700" s="360"/>
      <c r="B700" s="358"/>
      <c r="C700" s="359"/>
      <c r="D700" s="33"/>
      <c r="E700" s="57"/>
      <c r="F700" s="33"/>
      <c r="G700" s="17"/>
      <c r="H700" s="18"/>
    </row>
    <row r="701" spans="1:8" ht="14.4" thickTop="1" thickBot="1">
      <c r="A701" s="360"/>
      <c r="B701" s="358"/>
      <c r="C701" s="359"/>
      <c r="D701" s="33"/>
      <c r="E701" s="57"/>
      <c r="F701" s="33"/>
      <c r="G701" s="17"/>
      <c r="H701" s="18"/>
    </row>
    <row r="702" spans="1:8" ht="14.4" thickTop="1" thickBot="1">
      <c r="A702" s="360"/>
      <c r="B702" s="358"/>
      <c r="C702" s="359"/>
      <c r="D702" s="33"/>
      <c r="E702" s="57"/>
      <c r="F702" s="33"/>
      <c r="G702" s="17"/>
      <c r="H702" s="18"/>
    </row>
    <row r="703" spans="1:8" ht="14.4" thickTop="1" thickBot="1">
      <c r="A703" s="360"/>
      <c r="B703" s="358"/>
      <c r="C703" s="359"/>
      <c r="D703" s="115" t="s">
        <v>597</v>
      </c>
      <c r="E703" s="53" t="s">
        <v>6</v>
      </c>
      <c r="F703" s="50">
        <v>3</v>
      </c>
      <c r="G703" s="17"/>
      <c r="H703" s="18"/>
    </row>
    <row r="704" spans="1:8" ht="14.4" thickTop="1" thickBot="1">
      <c r="A704" s="360"/>
      <c r="B704" s="358"/>
      <c r="C704" s="359"/>
      <c r="D704" s="115" t="s">
        <v>18</v>
      </c>
      <c r="E704" s="10" t="s">
        <v>17</v>
      </c>
      <c r="F704" s="115">
        <v>3</v>
      </c>
      <c r="G704" s="17"/>
      <c r="H704" s="18"/>
    </row>
    <row r="705" spans="1:8" ht="14.4" thickTop="1" thickBot="1">
      <c r="A705" s="362" t="s">
        <v>296</v>
      </c>
      <c r="B705" s="369" t="s">
        <v>529</v>
      </c>
      <c r="C705" s="370"/>
      <c r="D705" s="388" t="s">
        <v>5</v>
      </c>
      <c r="E705" s="388"/>
      <c r="F705" s="389"/>
      <c r="G705" s="17"/>
      <c r="H705" s="18"/>
    </row>
    <row r="706" spans="1:8" ht="40.799999999999997" thickTop="1" thickBot="1">
      <c r="A706" s="362"/>
      <c r="B706" s="358"/>
      <c r="C706" s="359"/>
      <c r="D706" s="33" t="s">
        <v>405</v>
      </c>
      <c r="E706" s="57" t="s">
        <v>6</v>
      </c>
      <c r="F706" s="33">
        <v>1</v>
      </c>
      <c r="G706" s="17"/>
      <c r="H706" s="18"/>
    </row>
    <row r="707" spans="1:8" ht="14.4" thickTop="1" thickBot="1">
      <c r="A707" s="362"/>
      <c r="B707" s="358"/>
      <c r="C707" s="359"/>
      <c r="D707" s="374"/>
      <c r="E707" s="374"/>
      <c r="F707" s="375"/>
      <c r="G707" s="17"/>
      <c r="H707" s="18"/>
    </row>
    <row r="708" spans="1:8" ht="14.4" thickTop="1" thickBot="1">
      <c r="A708" s="362"/>
      <c r="B708" s="358"/>
      <c r="C708" s="359"/>
      <c r="D708" s="33"/>
      <c r="E708" s="57"/>
      <c r="F708" s="33"/>
      <c r="G708" s="17"/>
      <c r="H708" s="18"/>
    </row>
    <row r="709" spans="1:8" ht="14.4" thickTop="1" thickBot="1">
      <c r="A709" s="362"/>
      <c r="B709" s="358"/>
      <c r="C709" s="359"/>
      <c r="D709" s="33"/>
      <c r="E709" s="57"/>
      <c r="F709" s="33"/>
      <c r="G709" s="17"/>
      <c r="H709" s="18"/>
    </row>
    <row r="710" spans="1:8" ht="14.4" thickTop="1" thickBot="1">
      <c r="A710" s="362"/>
      <c r="B710" s="358"/>
      <c r="C710" s="359"/>
      <c r="D710" s="33"/>
      <c r="E710" s="57"/>
      <c r="F710" s="33"/>
      <c r="G710" s="17"/>
      <c r="H710" s="18"/>
    </row>
    <row r="711" spans="1:8" ht="14.4" thickTop="1" thickBot="1">
      <c r="A711" s="362"/>
      <c r="B711" s="358"/>
      <c r="C711" s="359"/>
      <c r="D711" s="115" t="s">
        <v>597</v>
      </c>
      <c r="E711" s="53" t="s">
        <v>6</v>
      </c>
      <c r="F711" s="50">
        <v>3</v>
      </c>
      <c r="G711" s="17"/>
      <c r="H711" s="18"/>
    </row>
    <row r="712" spans="1:8" ht="14.4" thickTop="1" thickBot="1">
      <c r="A712" s="362"/>
      <c r="B712" s="358"/>
      <c r="C712" s="359"/>
      <c r="D712" s="115" t="s">
        <v>18</v>
      </c>
      <c r="E712" s="10" t="s">
        <v>17</v>
      </c>
      <c r="F712" s="115">
        <v>3</v>
      </c>
      <c r="G712" s="17"/>
      <c r="H712" s="18"/>
    </row>
    <row r="713" spans="1:8" ht="14.4" thickTop="1" thickBot="1">
      <c r="A713" s="363" t="s">
        <v>297</v>
      </c>
      <c r="B713" s="432"/>
      <c r="C713" s="432"/>
      <c r="D713" s="363"/>
      <c r="E713" s="363"/>
      <c r="F713" s="363"/>
      <c r="G713" s="17"/>
      <c r="H713" s="18"/>
    </row>
    <row r="714" spans="1:8" ht="14.4" thickTop="1" thickBot="1">
      <c r="A714" s="433" t="s">
        <v>298</v>
      </c>
      <c r="B714" s="391" t="s">
        <v>530</v>
      </c>
      <c r="C714" s="392"/>
      <c r="D714" s="387" t="s">
        <v>5</v>
      </c>
      <c r="E714" s="388"/>
      <c r="F714" s="389"/>
      <c r="G714" s="17"/>
      <c r="H714" s="18"/>
    </row>
    <row r="715" spans="1:8" ht="40.799999999999997" thickTop="1" thickBot="1">
      <c r="A715" s="433"/>
      <c r="B715" s="393"/>
      <c r="C715" s="382"/>
      <c r="D715" s="36" t="s">
        <v>406</v>
      </c>
      <c r="E715" s="57" t="s">
        <v>6</v>
      </c>
      <c r="F715" s="33">
        <v>1</v>
      </c>
      <c r="G715" s="17"/>
      <c r="H715" s="18"/>
    </row>
    <row r="716" spans="1:8" ht="14.4" thickTop="1" thickBot="1">
      <c r="A716" s="433"/>
      <c r="B716" s="393"/>
      <c r="C716" s="382"/>
      <c r="D716" s="434"/>
      <c r="E716" s="374"/>
      <c r="F716" s="375"/>
      <c r="G716" s="17"/>
      <c r="H716" s="18"/>
    </row>
    <row r="717" spans="1:8" ht="14.4" thickTop="1" thickBot="1">
      <c r="A717" s="433"/>
      <c r="B717" s="393"/>
      <c r="C717" s="382"/>
      <c r="D717" s="36"/>
      <c r="E717" s="57"/>
      <c r="F717" s="33"/>
      <c r="G717" s="17"/>
      <c r="H717" s="18"/>
    </row>
    <row r="718" spans="1:8" ht="14.4" thickTop="1" thickBot="1">
      <c r="A718" s="433"/>
      <c r="B718" s="393"/>
      <c r="C718" s="382"/>
      <c r="D718" s="36"/>
      <c r="E718" s="57"/>
      <c r="F718" s="33"/>
      <c r="G718" s="17"/>
      <c r="H718" s="18"/>
    </row>
    <row r="719" spans="1:8" ht="14.4" thickTop="1" thickBot="1">
      <c r="A719" s="433"/>
      <c r="B719" s="393"/>
      <c r="C719" s="382"/>
      <c r="D719" s="36"/>
      <c r="E719" s="57"/>
      <c r="F719" s="33"/>
      <c r="G719" s="17"/>
      <c r="H719" s="18"/>
    </row>
    <row r="720" spans="1:8" ht="14.4" thickTop="1" thickBot="1">
      <c r="A720" s="433"/>
      <c r="B720" s="393"/>
      <c r="C720" s="382"/>
      <c r="D720" s="36"/>
      <c r="E720" s="57"/>
      <c r="F720" s="33"/>
      <c r="G720" s="17"/>
      <c r="H720" s="18"/>
    </row>
    <row r="721" spans="1:8" ht="14.4" thickTop="1" thickBot="1">
      <c r="A721" s="433"/>
      <c r="B721" s="393"/>
      <c r="C721" s="382"/>
      <c r="D721" s="36"/>
      <c r="E721" s="57"/>
      <c r="F721" s="33"/>
      <c r="G721" s="17"/>
      <c r="H721" s="18"/>
    </row>
    <row r="722" spans="1:8" ht="14.4" thickTop="1" thickBot="1">
      <c r="A722" s="433"/>
      <c r="B722" s="393"/>
      <c r="C722" s="382"/>
      <c r="D722" s="36"/>
      <c r="E722" s="57"/>
      <c r="F722" s="33"/>
      <c r="G722" s="17"/>
      <c r="H722" s="18"/>
    </row>
    <row r="723" spans="1:8" ht="14.4" thickTop="1" thickBot="1">
      <c r="A723" s="433"/>
      <c r="B723" s="393"/>
      <c r="C723" s="382"/>
      <c r="D723" s="36"/>
      <c r="E723" s="57"/>
      <c r="F723" s="33"/>
      <c r="G723" s="17"/>
      <c r="H723" s="18"/>
    </row>
    <row r="724" spans="1:8" ht="14.4" thickTop="1" thickBot="1">
      <c r="A724" s="433"/>
      <c r="B724" s="393"/>
      <c r="C724" s="382"/>
      <c r="D724" s="36"/>
      <c r="E724" s="57"/>
      <c r="F724" s="33"/>
      <c r="G724" s="17"/>
      <c r="H724" s="18"/>
    </row>
    <row r="725" spans="1:8" ht="14.4" thickTop="1" thickBot="1">
      <c r="A725" s="433"/>
      <c r="B725" s="393"/>
      <c r="C725" s="382"/>
      <c r="D725" s="115" t="s">
        <v>597</v>
      </c>
      <c r="E725" s="53" t="s">
        <v>6</v>
      </c>
      <c r="F725" s="50">
        <v>3</v>
      </c>
      <c r="G725" s="17"/>
      <c r="H725" s="18"/>
    </row>
    <row r="726" spans="1:8" ht="14.4" thickTop="1" thickBot="1">
      <c r="A726" s="433"/>
      <c r="B726" s="393"/>
      <c r="C726" s="382"/>
      <c r="D726" s="115" t="s">
        <v>18</v>
      </c>
      <c r="E726" s="10" t="s">
        <v>17</v>
      </c>
      <c r="F726" s="115">
        <v>3</v>
      </c>
      <c r="G726" s="17"/>
      <c r="H726" s="18"/>
    </row>
    <row r="727" spans="1:8" ht="14.4" thickTop="1" thickBot="1">
      <c r="A727" s="357" t="s">
        <v>299</v>
      </c>
      <c r="B727" s="435" t="s">
        <v>531</v>
      </c>
      <c r="C727" s="436"/>
      <c r="D727" s="374" t="s">
        <v>5</v>
      </c>
      <c r="E727" s="374"/>
      <c r="F727" s="375"/>
      <c r="G727" s="17"/>
      <c r="H727" s="18"/>
    </row>
    <row r="728" spans="1:8" ht="40.799999999999997" thickTop="1" thickBot="1">
      <c r="A728" s="357"/>
      <c r="B728" s="358"/>
      <c r="C728" s="359"/>
      <c r="D728" s="33" t="s">
        <v>407</v>
      </c>
      <c r="E728" s="57" t="s">
        <v>6</v>
      </c>
      <c r="F728" s="33">
        <v>1</v>
      </c>
      <c r="G728" s="17"/>
      <c r="H728" s="18"/>
    </row>
    <row r="729" spans="1:8" ht="14.4" thickTop="1" thickBot="1">
      <c r="A729" s="357"/>
      <c r="B729" s="358"/>
      <c r="C729" s="359"/>
      <c r="D729" s="374"/>
      <c r="E729" s="374"/>
      <c r="F729" s="375"/>
      <c r="G729" s="17"/>
      <c r="H729" s="18"/>
    </row>
    <row r="730" spans="1:8" ht="14.4" thickTop="1" thickBot="1">
      <c r="A730" s="357"/>
      <c r="B730" s="358"/>
      <c r="C730" s="359"/>
      <c r="D730" s="33"/>
      <c r="E730" s="57"/>
      <c r="F730" s="33"/>
      <c r="G730" s="17"/>
      <c r="H730" s="18"/>
    </row>
    <row r="731" spans="1:8" ht="14.4" thickTop="1" thickBot="1">
      <c r="A731" s="357"/>
      <c r="B731" s="358"/>
      <c r="C731" s="359"/>
      <c r="D731" s="33"/>
      <c r="E731" s="57"/>
      <c r="F731" s="33"/>
      <c r="G731" s="17"/>
      <c r="H731" s="18"/>
    </row>
    <row r="732" spans="1:8" ht="14.4" thickTop="1" thickBot="1">
      <c r="A732" s="357"/>
      <c r="B732" s="358"/>
      <c r="C732" s="359"/>
      <c r="D732" s="33"/>
      <c r="E732" s="57"/>
      <c r="F732" s="33"/>
      <c r="G732" s="17"/>
      <c r="H732" s="18"/>
    </row>
    <row r="733" spans="1:8" ht="14.4" thickTop="1" thickBot="1">
      <c r="A733" s="357"/>
      <c r="B733" s="358"/>
      <c r="C733" s="359"/>
      <c r="D733" s="33"/>
      <c r="E733" s="57"/>
      <c r="F733" s="33"/>
      <c r="G733" s="17"/>
      <c r="H733" s="18"/>
    </row>
    <row r="734" spans="1:8" ht="14.4" thickTop="1" thickBot="1">
      <c r="A734" s="357"/>
      <c r="B734" s="358"/>
      <c r="C734" s="359"/>
      <c r="D734" s="115" t="s">
        <v>597</v>
      </c>
      <c r="E734" s="53" t="s">
        <v>6</v>
      </c>
      <c r="F734" s="50">
        <v>3</v>
      </c>
      <c r="G734" s="17"/>
      <c r="H734" s="18"/>
    </row>
    <row r="735" spans="1:8" ht="14.4" thickTop="1" thickBot="1">
      <c r="A735" s="357"/>
      <c r="B735" s="358"/>
      <c r="C735" s="359"/>
      <c r="D735" s="115" t="s">
        <v>18</v>
      </c>
      <c r="E735" s="10" t="s">
        <v>17</v>
      </c>
      <c r="F735" s="115">
        <v>3</v>
      </c>
      <c r="G735" s="17"/>
      <c r="H735" s="18"/>
    </row>
    <row r="736" spans="1:8" ht="13.8" thickBot="1">
      <c r="A736" s="360" t="s">
        <v>300</v>
      </c>
      <c r="B736" s="400" t="s">
        <v>532</v>
      </c>
      <c r="C736" s="425"/>
      <c r="D736" s="374" t="s">
        <v>5</v>
      </c>
      <c r="E736" s="374"/>
      <c r="F736" s="375"/>
      <c r="G736" s="17"/>
      <c r="H736" s="18"/>
    </row>
    <row r="737" spans="1:8" ht="40.799999999999997" thickTop="1" thickBot="1">
      <c r="A737" s="360"/>
      <c r="B737" s="358"/>
      <c r="C737" s="359"/>
      <c r="D737" s="33" t="s">
        <v>408</v>
      </c>
      <c r="E737" s="57" t="s">
        <v>6</v>
      </c>
      <c r="F737" s="33">
        <v>2</v>
      </c>
      <c r="G737" s="17"/>
      <c r="H737" s="18"/>
    </row>
    <row r="738" spans="1:8" ht="14.4" thickTop="1" thickBot="1">
      <c r="A738" s="360"/>
      <c r="B738" s="358"/>
      <c r="C738" s="359"/>
      <c r="D738" s="115" t="s">
        <v>597</v>
      </c>
      <c r="E738" s="53" t="s">
        <v>6</v>
      </c>
      <c r="F738" s="50">
        <v>3</v>
      </c>
      <c r="G738" s="17"/>
      <c r="H738" s="18"/>
    </row>
    <row r="739" spans="1:8" ht="14.4" thickTop="1" thickBot="1">
      <c r="A739" s="360"/>
      <c r="B739" s="358"/>
      <c r="C739" s="359"/>
      <c r="D739" s="115" t="s">
        <v>18</v>
      </c>
      <c r="E739" s="10" t="s">
        <v>17</v>
      </c>
      <c r="F739" s="115">
        <v>3</v>
      </c>
      <c r="G739" s="17"/>
      <c r="H739" s="18"/>
    </row>
    <row r="740" spans="1:8" ht="14.4" thickTop="1" thickBot="1">
      <c r="A740" s="363" t="s">
        <v>302</v>
      </c>
      <c r="B740" s="363"/>
      <c r="C740" s="363"/>
      <c r="D740" s="363"/>
      <c r="E740" s="363"/>
      <c r="F740" s="363"/>
      <c r="G740" s="17"/>
      <c r="H740" s="18"/>
    </row>
    <row r="741" spans="1:8" ht="40.799999999999997" thickTop="1" thickBot="1">
      <c r="A741" s="362" t="s">
        <v>303</v>
      </c>
      <c r="B741" s="369" t="s">
        <v>533</v>
      </c>
      <c r="C741" s="370"/>
      <c r="D741" s="33" t="s">
        <v>409</v>
      </c>
      <c r="E741" s="57" t="s">
        <v>6</v>
      </c>
      <c r="F741" s="33">
        <v>2</v>
      </c>
      <c r="G741" s="17"/>
      <c r="H741" s="18"/>
    </row>
    <row r="742" spans="1:8" ht="14.4" thickTop="1" thickBot="1">
      <c r="A742" s="362"/>
      <c r="B742" s="358"/>
      <c r="C742" s="359"/>
      <c r="D742" s="115" t="s">
        <v>597</v>
      </c>
      <c r="E742" s="53" t="s">
        <v>6</v>
      </c>
      <c r="F742" s="50">
        <v>3</v>
      </c>
      <c r="G742" s="17"/>
      <c r="H742" s="18"/>
    </row>
    <row r="743" spans="1:8" ht="14.4" thickTop="1" thickBot="1">
      <c r="A743" s="362"/>
      <c r="B743" s="358"/>
      <c r="C743" s="359"/>
      <c r="D743" s="115" t="s">
        <v>18</v>
      </c>
      <c r="E743" s="10" t="s">
        <v>17</v>
      </c>
      <c r="F743" s="115">
        <v>3</v>
      </c>
      <c r="G743" s="17"/>
      <c r="H743" s="18"/>
    </row>
    <row r="744" spans="1:8" ht="40.799999999999997" thickTop="1" thickBot="1">
      <c r="A744" s="362" t="s">
        <v>304</v>
      </c>
      <c r="B744" s="369" t="s">
        <v>534</v>
      </c>
      <c r="C744" s="370"/>
      <c r="D744" s="33" t="s">
        <v>410</v>
      </c>
      <c r="E744" s="57" t="s">
        <v>6</v>
      </c>
      <c r="F744" s="33">
        <v>2</v>
      </c>
      <c r="G744" s="17"/>
      <c r="H744" s="18"/>
    </row>
    <row r="745" spans="1:8" ht="14.4" thickTop="1" thickBot="1">
      <c r="A745" s="362"/>
      <c r="B745" s="358"/>
      <c r="C745" s="359"/>
      <c r="D745" s="115" t="s">
        <v>597</v>
      </c>
      <c r="E745" s="53" t="s">
        <v>6</v>
      </c>
      <c r="F745" s="50">
        <v>3</v>
      </c>
      <c r="G745" s="17"/>
      <c r="H745" s="18"/>
    </row>
    <row r="746" spans="1:8" ht="14.4" thickTop="1" thickBot="1">
      <c r="A746" s="362"/>
      <c r="B746" s="358"/>
      <c r="C746" s="359"/>
      <c r="D746" s="115" t="s">
        <v>18</v>
      </c>
      <c r="E746" s="10" t="s">
        <v>17</v>
      </c>
      <c r="F746" s="115">
        <v>3</v>
      </c>
      <c r="G746" s="17"/>
      <c r="H746" s="18"/>
    </row>
    <row r="747" spans="1:8" ht="40.799999999999997" thickTop="1" thickBot="1">
      <c r="A747" s="362" t="s">
        <v>305</v>
      </c>
      <c r="B747" s="369" t="s">
        <v>535</v>
      </c>
      <c r="C747" s="370"/>
      <c r="D747" s="33" t="s">
        <v>411</v>
      </c>
      <c r="E747" s="57" t="s">
        <v>6</v>
      </c>
      <c r="F747" s="33">
        <v>2</v>
      </c>
      <c r="G747" s="17"/>
      <c r="H747" s="18"/>
    </row>
    <row r="748" spans="1:8" ht="14.4" thickTop="1" thickBot="1">
      <c r="A748" s="362"/>
      <c r="B748" s="358"/>
      <c r="C748" s="359"/>
      <c r="D748" s="115" t="s">
        <v>597</v>
      </c>
      <c r="E748" s="53" t="s">
        <v>6</v>
      </c>
      <c r="F748" s="50">
        <v>3</v>
      </c>
      <c r="G748" s="17"/>
      <c r="H748" s="18"/>
    </row>
    <row r="749" spans="1:8" ht="14.4" thickTop="1" thickBot="1">
      <c r="A749" s="362"/>
      <c r="B749" s="358"/>
      <c r="C749" s="359"/>
      <c r="D749" s="115" t="s">
        <v>18</v>
      </c>
      <c r="E749" s="10" t="s">
        <v>17</v>
      </c>
      <c r="F749" s="115">
        <v>3</v>
      </c>
      <c r="G749" s="17"/>
      <c r="H749" s="18"/>
    </row>
    <row r="750" spans="1:8" ht="14.4" thickTop="1" thickBot="1">
      <c r="A750" s="363" t="s">
        <v>306</v>
      </c>
      <c r="B750" s="363"/>
      <c r="C750" s="363"/>
      <c r="D750" s="363"/>
      <c r="E750" s="363"/>
      <c r="F750" s="363"/>
      <c r="G750" s="17"/>
      <c r="H750" s="18"/>
    </row>
    <row r="751" spans="1:8" ht="40.799999999999997" thickTop="1" thickBot="1">
      <c r="A751" s="362" t="s">
        <v>307</v>
      </c>
      <c r="B751" s="369" t="s">
        <v>657</v>
      </c>
      <c r="C751" s="370"/>
      <c r="D751" s="33" t="s">
        <v>412</v>
      </c>
      <c r="E751" s="57" t="s">
        <v>6</v>
      </c>
      <c r="F751" s="33">
        <v>1</v>
      </c>
      <c r="G751" s="17"/>
      <c r="H751" s="18"/>
    </row>
    <row r="752" spans="1:8" ht="14.4" thickTop="1" thickBot="1">
      <c r="A752" s="362"/>
      <c r="B752" s="358"/>
      <c r="C752" s="359"/>
      <c r="D752" s="115" t="s">
        <v>597</v>
      </c>
      <c r="E752" s="53" t="s">
        <v>6</v>
      </c>
      <c r="F752" s="50">
        <v>3</v>
      </c>
      <c r="G752" s="17"/>
      <c r="H752" s="18"/>
    </row>
    <row r="753" spans="1:8" ht="14.4" thickTop="1" thickBot="1">
      <c r="A753" s="362"/>
      <c r="B753" s="358"/>
      <c r="C753" s="359"/>
      <c r="D753" s="115" t="s">
        <v>18</v>
      </c>
      <c r="E753" s="10" t="s">
        <v>17</v>
      </c>
      <c r="F753" s="115">
        <v>3</v>
      </c>
      <c r="G753" s="17"/>
      <c r="H753" s="18"/>
    </row>
    <row r="754" spans="1:8" ht="40.799999999999997" thickTop="1" thickBot="1">
      <c r="A754" s="362" t="s">
        <v>308</v>
      </c>
      <c r="B754" s="369" t="s">
        <v>658</v>
      </c>
      <c r="C754" s="370"/>
      <c r="D754" s="33" t="s">
        <v>413</v>
      </c>
      <c r="E754" s="57" t="s">
        <v>6</v>
      </c>
      <c r="F754" s="33">
        <v>1</v>
      </c>
      <c r="G754" s="17"/>
      <c r="H754" s="18"/>
    </row>
    <row r="755" spans="1:8" ht="14.4" thickTop="1" thickBot="1">
      <c r="A755" s="362"/>
      <c r="B755" s="358"/>
      <c r="C755" s="359"/>
      <c r="D755" s="115" t="s">
        <v>597</v>
      </c>
      <c r="E755" s="53" t="s">
        <v>6</v>
      </c>
      <c r="F755" s="50">
        <v>3</v>
      </c>
      <c r="G755" s="17"/>
      <c r="H755" s="18"/>
    </row>
    <row r="756" spans="1:8" ht="14.4" thickTop="1" thickBot="1">
      <c r="A756" s="362"/>
      <c r="B756" s="358"/>
      <c r="C756" s="359"/>
      <c r="D756" s="115" t="s">
        <v>18</v>
      </c>
      <c r="E756" s="10" t="s">
        <v>17</v>
      </c>
      <c r="F756" s="115">
        <v>3</v>
      </c>
      <c r="G756" s="17"/>
      <c r="H756" s="18"/>
    </row>
    <row r="757" spans="1:8" ht="40.799999999999997" thickTop="1" thickBot="1">
      <c r="A757" s="362" t="s">
        <v>309</v>
      </c>
      <c r="B757" s="369" t="s">
        <v>536</v>
      </c>
      <c r="C757" s="370"/>
      <c r="D757" s="33" t="s">
        <v>414</v>
      </c>
      <c r="E757" s="57" t="s">
        <v>6</v>
      </c>
      <c r="F757" s="33">
        <v>1</v>
      </c>
      <c r="G757" s="17"/>
      <c r="H757" s="18"/>
    </row>
    <row r="758" spans="1:8" ht="14.4" thickTop="1" thickBot="1">
      <c r="A758" s="362"/>
      <c r="B758" s="358"/>
      <c r="C758" s="359"/>
      <c r="D758" s="115" t="s">
        <v>597</v>
      </c>
      <c r="E758" s="53" t="s">
        <v>6</v>
      </c>
      <c r="F758" s="50">
        <v>3</v>
      </c>
      <c r="G758" s="17"/>
      <c r="H758" s="18"/>
    </row>
    <row r="759" spans="1:8" ht="14.4" thickTop="1" thickBot="1">
      <c r="A759" s="362"/>
      <c r="B759" s="358"/>
      <c r="C759" s="359"/>
      <c r="D759" s="115" t="s">
        <v>18</v>
      </c>
      <c r="E759" s="10" t="s">
        <v>17</v>
      </c>
      <c r="F759" s="115">
        <v>3</v>
      </c>
      <c r="G759" s="17"/>
      <c r="H759" s="18"/>
    </row>
    <row r="760" spans="1:8" ht="40.799999999999997" thickTop="1" thickBot="1">
      <c r="A760" s="362" t="s">
        <v>310</v>
      </c>
      <c r="B760" s="369" t="s">
        <v>537</v>
      </c>
      <c r="C760" s="370"/>
      <c r="D760" s="33" t="s">
        <v>415</v>
      </c>
      <c r="E760" s="57" t="s">
        <v>6</v>
      </c>
      <c r="F760" s="33">
        <v>1</v>
      </c>
      <c r="G760" s="17"/>
      <c r="H760" s="18"/>
    </row>
    <row r="761" spans="1:8" ht="14.4" thickTop="1" thickBot="1">
      <c r="A761" s="362"/>
      <c r="B761" s="358"/>
      <c r="C761" s="359"/>
      <c r="D761" s="115" t="s">
        <v>597</v>
      </c>
      <c r="E761" s="53" t="s">
        <v>6</v>
      </c>
      <c r="F761" s="50">
        <v>3</v>
      </c>
      <c r="G761" s="17"/>
      <c r="H761" s="18"/>
    </row>
    <row r="762" spans="1:8" ht="14.4" thickTop="1" thickBot="1">
      <c r="A762" s="362"/>
      <c r="B762" s="358"/>
      <c r="C762" s="359"/>
      <c r="D762" s="115" t="s">
        <v>18</v>
      </c>
      <c r="E762" s="10" t="s">
        <v>17</v>
      </c>
      <c r="F762" s="115">
        <v>3</v>
      </c>
      <c r="G762" s="17"/>
      <c r="H762" s="18"/>
    </row>
    <row r="763" spans="1:8" ht="40.799999999999997" thickTop="1" thickBot="1">
      <c r="A763" s="364" t="s">
        <v>311</v>
      </c>
      <c r="B763" s="369" t="s">
        <v>538</v>
      </c>
      <c r="C763" s="370"/>
      <c r="D763" s="33" t="s">
        <v>416</v>
      </c>
      <c r="E763" s="57" t="s">
        <v>6</v>
      </c>
      <c r="F763" s="33">
        <v>2</v>
      </c>
      <c r="G763" s="17"/>
      <c r="H763" s="18"/>
    </row>
    <row r="764" spans="1:8" ht="13.8" thickBot="1">
      <c r="A764" s="365"/>
      <c r="B764" s="358"/>
      <c r="C764" s="359"/>
      <c r="D764" s="115" t="s">
        <v>597</v>
      </c>
      <c r="E764" s="53" t="s">
        <v>6</v>
      </c>
      <c r="F764" s="50">
        <v>3</v>
      </c>
      <c r="G764" s="17"/>
      <c r="H764" s="18"/>
    </row>
    <row r="765" spans="1:8" ht="13.8" thickBot="1">
      <c r="A765" s="371"/>
      <c r="B765" s="358"/>
      <c r="C765" s="359"/>
      <c r="D765" s="115" t="s">
        <v>18</v>
      </c>
      <c r="E765" s="10" t="s">
        <v>17</v>
      </c>
      <c r="F765" s="115">
        <v>3</v>
      </c>
      <c r="G765" s="17"/>
      <c r="H765" s="18"/>
    </row>
    <row r="766" spans="1:8" ht="40.799999999999997" thickTop="1" thickBot="1">
      <c r="A766" s="362" t="s">
        <v>312</v>
      </c>
      <c r="B766" s="369" t="s">
        <v>659</v>
      </c>
      <c r="C766" s="370"/>
      <c r="D766" s="33" t="s">
        <v>417</v>
      </c>
      <c r="E766" s="57" t="s">
        <v>6</v>
      </c>
      <c r="F766" s="33">
        <v>3</v>
      </c>
      <c r="G766" s="17"/>
      <c r="H766" s="18"/>
    </row>
    <row r="767" spans="1:8" ht="14.4" thickTop="1" thickBot="1">
      <c r="A767" s="362"/>
      <c r="B767" s="358"/>
      <c r="C767" s="359"/>
      <c r="D767" s="115" t="s">
        <v>597</v>
      </c>
      <c r="E767" s="53" t="s">
        <v>6</v>
      </c>
      <c r="F767" s="50">
        <v>3</v>
      </c>
      <c r="G767" s="17"/>
      <c r="H767" s="18"/>
    </row>
    <row r="768" spans="1:8" ht="14.4" thickTop="1" thickBot="1">
      <c r="A768" s="362"/>
      <c r="B768" s="358"/>
      <c r="C768" s="359"/>
      <c r="D768" s="115" t="s">
        <v>18</v>
      </c>
      <c r="E768" s="10" t="s">
        <v>17</v>
      </c>
      <c r="F768" s="115">
        <v>3</v>
      </c>
      <c r="G768" s="17"/>
      <c r="H768" s="18"/>
    </row>
    <row r="769" spans="1:8" ht="40.799999999999997" thickTop="1" thickBot="1">
      <c r="A769" s="362" t="s">
        <v>313</v>
      </c>
      <c r="B769" s="369" t="s">
        <v>539</v>
      </c>
      <c r="C769" s="370"/>
      <c r="D769" s="33" t="s">
        <v>418</v>
      </c>
      <c r="E769" s="57" t="s">
        <v>6</v>
      </c>
      <c r="F769" s="33">
        <v>1</v>
      </c>
      <c r="G769" s="17"/>
      <c r="H769" s="18"/>
    </row>
    <row r="770" spans="1:8" ht="14.4" thickTop="1" thickBot="1">
      <c r="A770" s="362"/>
      <c r="B770" s="358"/>
      <c r="C770" s="359"/>
      <c r="D770" s="115" t="s">
        <v>597</v>
      </c>
      <c r="E770" s="53" t="s">
        <v>6</v>
      </c>
      <c r="F770" s="50">
        <v>3</v>
      </c>
      <c r="G770" s="17"/>
      <c r="H770" s="18"/>
    </row>
    <row r="771" spans="1:8" ht="14.4" thickTop="1" thickBot="1">
      <c r="A771" s="362"/>
      <c r="B771" s="358"/>
      <c r="C771" s="359"/>
      <c r="D771" s="115" t="s">
        <v>18</v>
      </c>
      <c r="E771" s="10" t="s">
        <v>17</v>
      </c>
      <c r="F771" s="115">
        <v>3</v>
      </c>
      <c r="G771" s="17"/>
      <c r="H771" s="18"/>
    </row>
    <row r="772" spans="1:8" ht="40.799999999999997" thickTop="1" thickBot="1">
      <c r="A772" s="357" t="s">
        <v>314</v>
      </c>
      <c r="B772" s="369" t="s">
        <v>540</v>
      </c>
      <c r="C772" s="370"/>
      <c r="D772" s="33" t="s">
        <v>419</v>
      </c>
      <c r="E772" s="57" t="s">
        <v>6</v>
      </c>
      <c r="F772" s="33">
        <v>1</v>
      </c>
      <c r="G772" s="17"/>
      <c r="H772" s="18"/>
    </row>
    <row r="773" spans="1:8" ht="14.4" thickTop="1" thickBot="1">
      <c r="A773" s="357"/>
      <c r="B773" s="358"/>
      <c r="C773" s="359"/>
      <c r="D773" s="115" t="s">
        <v>597</v>
      </c>
      <c r="E773" s="53" t="s">
        <v>6</v>
      </c>
      <c r="F773" s="50">
        <v>3</v>
      </c>
      <c r="G773" s="17"/>
      <c r="H773" s="18"/>
    </row>
    <row r="774" spans="1:8" ht="14.4" thickTop="1" thickBot="1">
      <c r="A774" s="357"/>
      <c r="B774" s="358"/>
      <c r="C774" s="359"/>
      <c r="D774" s="115" t="s">
        <v>18</v>
      </c>
      <c r="E774" s="10" t="s">
        <v>17</v>
      </c>
      <c r="F774" s="115">
        <v>3</v>
      </c>
      <c r="G774" s="17"/>
      <c r="H774" s="18"/>
    </row>
    <row r="775" spans="1:8" ht="40.200000000000003" thickBot="1">
      <c r="A775" s="361" t="s">
        <v>315</v>
      </c>
      <c r="B775" s="426" t="s">
        <v>541</v>
      </c>
      <c r="C775" s="427"/>
      <c r="D775" s="33" t="s">
        <v>420</v>
      </c>
      <c r="E775" s="57" t="s">
        <v>6</v>
      </c>
      <c r="F775" s="33">
        <v>2</v>
      </c>
      <c r="G775" s="17"/>
      <c r="H775" s="18"/>
    </row>
    <row r="776" spans="1:8" ht="13.8" thickBot="1">
      <c r="A776" s="365"/>
      <c r="B776" s="428"/>
      <c r="C776" s="429"/>
      <c r="D776" s="115" t="s">
        <v>597</v>
      </c>
      <c r="E776" s="53" t="s">
        <v>6</v>
      </c>
      <c r="F776" s="50">
        <v>3</v>
      </c>
      <c r="G776" s="17"/>
      <c r="H776" s="18"/>
    </row>
    <row r="777" spans="1:8" ht="13.8" thickBot="1">
      <c r="A777" s="365"/>
      <c r="B777" s="428"/>
      <c r="C777" s="429"/>
      <c r="D777" s="115" t="s">
        <v>18</v>
      </c>
      <c r="E777" s="10" t="s">
        <v>17</v>
      </c>
      <c r="F777" s="115">
        <v>3</v>
      </c>
      <c r="G777" s="17"/>
      <c r="H777" s="18"/>
    </row>
    <row r="778" spans="1:8" ht="40.799999999999997" thickTop="1" thickBot="1">
      <c r="A778" s="362" t="s">
        <v>316</v>
      </c>
      <c r="B778" s="430" t="s">
        <v>542</v>
      </c>
      <c r="C778" s="431"/>
      <c r="D778" s="33" t="s">
        <v>421</v>
      </c>
      <c r="E778" s="57" t="s">
        <v>6</v>
      </c>
      <c r="F778" s="33">
        <v>2</v>
      </c>
      <c r="G778" s="17"/>
      <c r="H778" s="18"/>
    </row>
    <row r="779" spans="1:8" ht="14.4" thickTop="1" thickBot="1">
      <c r="A779" s="362"/>
      <c r="B779" s="428"/>
      <c r="C779" s="429"/>
      <c r="D779" s="115" t="s">
        <v>597</v>
      </c>
      <c r="E779" s="53" t="s">
        <v>6</v>
      </c>
      <c r="F779" s="50">
        <v>3</v>
      </c>
      <c r="G779" s="17"/>
      <c r="H779" s="18"/>
    </row>
    <row r="780" spans="1:8" ht="14.4" thickTop="1" thickBot="1">
      <c r="A780" s="362"/>
      <c r="B780" s="428"/>
      <c r="C780" s="429"/>
      <c r="D780" s="115" t="s">
        <v>18</v>
      </c>
      <c r="E780" s="10" t="s">
        <v>17</v>
      </c>
      <c r="F780" s="115">
        <v>3</v>
      </c>
      <c r="G780" s="17"/>
      <c r="H780" s="18"/>
    </row>
    <row r="781" spans="1:8" ht="40.799999999999997" thickTop="1" thickBot="1">
      <c r="A781" s="362" t="s">
        <v>317</v>
      </c>
      <c r="B781" s="369" t="s">
        <v>543</v>
      </c>
      <c r="C781" s="370"/>
      <c r="D781" s="33" t="s">
        <v>422</v>
      </c>
      <c r="E781" s="57" t="s">
        <v>6</v>
      </c>
      <c r="F781" s="33">
        <v>2</v>
      </c>
      <c r="G781" s="17"/>
      <c r="H781" s="18"/>
    </row>
    <row r="782" spans="1:8" ht="14.4" thickTop="1" thickBot="1">
      <c r="A782" s="362"/>
      <c r="B782" s="358"/>
      <c r="C782" s="359"/>
      <c r="D782" s="115" t="s">
        <v>597</v>
      </c>
      <c r="E782" s="53" t="s">
        <v>6</v>
      </c>
      <c r="F782" s="50">
        <v>3</v>
      </c>
      <c r="G782" s="17"/>
      <c r="H782" s="18"/>
    </row>
    <row r="783" spans="1:8" ht="14.4" thickTop="1" thickBot="1">
      <c r="A783" s="362"/>
      <c r="B783" s="358"/>
      <c r="C783" s="359"/>
      <c r="D783" s="115" t="s">
        <v>18</v>
      </c>
      <c r="E783" s="10" t="s">
        <v>17</v>
      </c>
      <c r="F783" s="115">
        <v>3</v>
      </c>
      <c r="G783" s="17"/>
      <c r="H783" s="18"/>
    </row>
    <row r="784" spans="1:8" ht="40.799999999999997" thickTop="1" thickBot="1">
      <c r="A784" s="362" t="s">
        <v>318</v>
      </c>
      <c r="B784" s="369" t="s">
        <v>544</v>
      </c>
      <c r="C784" s="370"/>
      <c r="D784" s="33" t="s">
        <v>423</v>
      </c>
      <c r="E784" s="57" t="s">
        <v>6</v>
      </c>
      <c r="F784" s="33">
        <v>2</v>
      </c>
      <c r="G784" s="17"/>
      <c r="H784" s="18"/>
    </row>
    <row r="785" spans="1:8" ht="14.4" thickTop="1" thickBot="1">
      <c r="A785" s="362"/>
      <c r="B785" s="358"/>
      <c r="C785" s="359"/>
      <c r="D785" s="115" t="s">
        <v>597</v>
      </c>
      <c r="E785" s="53" t="s">
        <v>6</v>
      </c>
      <c r="F785" s="50">
        <v>3</v>
      </c>
      <c r="G785" s="17"/>
      <c r="H785" s="18"/>
    </row>
    <row r="786" spans="1:8" ht="14.4" thickTop="1" thickBot="1">
      <c r="A786" s="362"/>
      <c r="B786" s="358"/>
      <c r="C786" s="359"/>
      <c r="D786" s="115" t="s">
        <v>18</v>
      </c>
      <c r="E786" s="10" t="s">
        <v>17</v>
      </c>
      <c r="F786" s="115">
        <v>3</v>
      </c>
      <c r="G786" s="17"/>
      <c r="H786" s="18"/>
    </row>
    <row r="787" spans="1:8" ht="40.799999999999997" thickTop="1" thickBot="1">
      <c r="A787" s="362" t="s">
        <v>319</v>
      </c>
      <c r="B787" s="369" t="s">
        <v>545</v>
      </c>
      <c r="C787" s="370"/>
      <c r="D787" s="33" t="s">
        <v>424</v>
      </c>
      <c r="E787" s="57" t="s">
        <v>6</v>
      </c>
      <c r="F787" s="33">
        <v>2</v>
      </c>
      <c r="G787" s="17"/>
      <c r="H787" s="18"/>
    </row>
    <row r="788" spans="1:8" ht="14.4" thickTop="1" thickBot="1">
      <c r="A788" s="362"/>
      <c r="B788" s="358"/>
      <c r="C788" s="359"/>
      <c r="D788" s="115" t="s">
        <v>597</v>
      </c>
      <c r="E788" s="53" t="s">
        <v>6</v>
      </c>
      <c r="F788" s="50">
        <v>3</v>
      </c>
      <c r="G788" s="17"/>
      <c r="H788" s="18"/>
    </row>
    <row r="789" spans="1:8" ht="14.4" thickTop="1" thickBot="1">
      <c r="A789" s="362"/>
      <c r="B789" s="358"/>
      <c r="C789" s="359"/>
      <c r="D789" s="115" t="s">
        <v>18</v>
      </c>
      <c r="E789" s="10" t="s">
        <v>17</v>
      </c>
      <c r="F789" s="115">
        <v>3</v>
      </c>
      <c r="G789" s="17"/>
      <c r="H789" s="18"/>
    </row>
    <row r="790" spans="1:8" ht="40.799999999999997" thickTop="1" thickBot="1">
      <c r="A790" s="362" t="s">
        <v>320</v>
      </c>
      <c r="B790" s="369" t="s">
        <v>546</v>
      </c>
      <c r="C790" s="370"/>
      <c r="D790" s="33" t="s">
        <v>425</v>
      </c>
      <c r="E790" s="57" t="s">
        <v>6</v>
      </c>
      <c r="F790" s="33">
        <v>2</v>
      </c>
      <c r="G790" s="17"/>
      <c r="H790" s="18"/>
    </row>
    <row r="791" spans="1:8" ht="14.4" thickTop="1" thickBot="1">
      <c r="A791" s="362"/>
      <c r="B791" s="358"/>
      <c r="C791" s="359"/>
      <c r="D791" s="115" t="s">
        <v>597</v>
      </c>
      <c r="E791" s="53" t="s">
        <v>6</v>
      </c>
      <c r="F791" s="50">
        <v>3</v>
      </c>
      <c r="G791" s="17"/>
      <c r="H791" s="18"/>
    </row>
    <row r="792" spans="1:8" ht="14.4" thickTop="1" thickBot="1">
      <c r="A792" s="362"/>
      <c r="B792" s="358"/>
      <c r="C792" s="359"/>
      <c r="D792" s="115" t="s">
        <v>18</v>
      </c>
      <c r="E792" s="10" t="s">
        <v>17</v>
      </c>
      <c r="F792" s="115">
        <v>3</v>
      </c>
      <c r="G792" s="17"/>
      <c r="H792" s="18"/>
    </row>
    <row r="793" spans="1:8" ht="40.799999999999997" thickTop="1" thickBot="1">
      <c r="A793" s="362" t="s">
        <v>321</v>
      </c>
      <c r="B793" s="369" t="s">
        <v>547</v>
      </c>
      <c r="C793" s="370"/>
      <c r="D793" s="33" t="s">
        <v>426</v>
      </c>
      <c r="E793" s="57" t="s">
        <v>6</v>
      </c>
      <c r="F793" s="33">
        <v>2</v>
      </c>
      <c r="G793" s="17"/>
      <c r="H793" s="18"/>
    </row>
    <row r="794" spans="1:8" ht="14.4" thickTop="1" thickBot="1">
      <c r="A794" s="362"/>
      <c r="B794" s="358"/>
      <c r="C794" s="359"/>
      <c r="D794" s="115" t="s">
        <v>597</v>
      </c>
      <c r="E794" s="53" t="s">
        <v>6</v>
      </c>
      <c r="F794" s="50">
        <v>3</v>
      </c>
      <c r="G794" s="17"/>
      <c r="H794" s="18"/>
    </row>
    <row r="795" spans="1:8" ht="14.4" thickTop="1" thickBot="1">
      <c r="A795" s="362"/>
      <c r="B795" s="358"/>
      <c r="C795" s="359"/>
      <c r="D795" s="115" t="s">
        <v>18</v>
      </c>
      <c r="E795" s="10" t="s">
        <v>17</v>
      </c>
      <c r="F795" s="115">
        <v>3</v>
      </c>
      <c r="G795" s="17"/>
      <c r="H795" s="18"/>
    </row>
    <row r="796" spans="1:8" ht="40.799999999999997" thickTop="1" thickBot="1">
      <c r="A796" s="357" t="s">
        <v>322</v>
      </c>
      <c r="B796" s="430" t="s">
        <v>660</v>
      </c>
      <c r="C796" s="431"/>
      <c r="D796" s="33" t="s">
        <v>427</v>
      </c>
      <c r="E796" s="57" t="s">
        <v>6</v>
      </c>
      <c r="F796" s="33">
        <v>2</v>
      </c>
      <c r="G796" s="17"/>
      <c r="H796" s="18"/>
    </row>
    <row r="797" spans="1:8" ht="14.4" thickTop="1" thickBot="1">
      <c r="A797" s="357"/>
      <c r="B797" s="428"/>
      <c r="C797" s="429"/>
      <c r="D797" s="115" t="s">
        <v>597</v>
      </c>
      <c r="E797" s="53" t="s">
        <v>6</v>
      </c>
      <c r="F797" s="50">
        <v>3</v>
      </c>
      <c r="G797" s="17"/>
      <c r="H797" s="18"/>
    </row>
    <row r="798" spans="1:8" ht="14.4" thickTop="1" thickBot="1">
      <c r="A798" s="357"/>
      <c r="B798" s="428"/>
      <c r="C798" s="429"/>
      <c r="D798" s="115" t="s">
        <v>18</v>
      </c>
      <c r="E798" s="10" t="s">
        <v>17</v>
      </c>
      <c r="F798" s="115">
        <v>3</v>
      </c>
      <c r="G798" s="17"/>
      <c r="H798" s="18"/>
    </row>
    <row r="799" spans="1:8" ht="40.799999999999997" thickTop="1" thickBot="1">
      <c r="A799" s="362" t="s">
        <v>323</v>
      </c>
      <c r="B799" s="369" t="s">
        <v>661</v>
      </c>
      <c r="C799" s="370"/>
      <c r="D799" s="33" t="s">
        <v>428</v>
      </c>
      <c r="E799" s="57" t="s">
        <v>6</v>
      </c>
      <c r="F799" s="33">
        <v>2</v>
      </c>
      <c r="G799" s="17"/>
      <c r="H799" s="18"/>
    </row>
    <row r="800" spans="1:8" ht="14.4" thickTop="1" thickBot="1">
      <c r="A800" s="362"/>
      <c r="B800" s="358"/>
      <c r="C800" s="359"/>
      <c r="D800" s="115" t="s">
        <v>597</v>
      </c>
      <c r="E800" s="53" t="s">
        <v>6</v>
      </c>
      <c r="F800" s="50">
        <v>3</v>
      </c>
      <c r="G800" s="17"/>
      <c r="H800" s="18"/>
    </row>
    <row r="801" spans="1:8" ht="14.4" thickTop="1" thickBot="1">
      <c r="A801" s="362"/>
      <c r="B801" s="358"/>
      <c r="C801" s="359"/>
      <c r="D801" s="115" t="s">
        <v>18</v>
      </c>
      <c r="E801" s="10" t="s">
        <v>17</v>
      </c>
      <c r="F801" s="115">
        <v>3</v>
      </c>
      <c r="G801" s="17"/>
      <c r="H801" s="18"/>
    </row>
    <row r="802" spans="1:8" ht="40.799999999999997" thickTop="1" thickBot="1">
      <c r="A802" s="362" t="s">
        <v>324</v>
      </c>
      <c r="B802" s="369" t="s">
        <v>548</v>
      </c>
      <c r="C802" s="370"/>
      <c r="D802" s="33" t="s">
        <v>429</v>
      </c>
      <c r="E802" s="57" t="s">
        <v>6</v>
      </c>
      <c r="F802" s="33">
        <v>2</v>
      </c>
      <c r="G802" s="17"/>
      <c r="H802" s="18"/>
    </row>
    <row r="803" spans="1:8" ht="14.4" thickTop="1" thickBot="1">
      <c r="A803" s="362"/>
      <c r="B803" s="358"/>
      <c r="C803" s="359"/>
      <c r="D803" s="115" t="s">
        <v>597</v>
      </c>
      <c r="E803" s="53" t="s">
        <v>6</v>
      </c>
      <c r="F803" s="50">
        <v>3</v>
      </c>
      <c r="G803" s="17"/>
      <c r="H803" s="18"/>
    </row>
    <row r="804" spans="1:8" ht="14.4" thickTop="1" thickBot="1">
      <c r="A804" s="362"/>
      <c r="B804" s="358"/>
      <c r="C804" s="359"/>
      <c r="D804" s="115" t="s">
        <v>18</v>
      </c>
      <c r="E804" s="10" t="s">
        <v>17</v>
      </c>
      <c r="F804" s="115">
        <v>3</v>
      </c>
      <c r="G804" s="17"/>
      <c r="H804" s="18"/>
    </row>
    <row r="805" spans="1:8" ht="40.799999999999997" thickTop="1" thickBot="1">
      <c r="A805" s="362" t="s">
        <v>325</v>
      </c>
      <c r="B805" s="430" t="s">
        <v>549</v>
      </c>
      <c r="C805" s="431"/>
      <c r="D805" s="33" t="s">
        <v>430</v>
      </c>
      <c r="E805" s="57" t="s">
        <v>6</v>
      </c>
      <c r="F805" s="33">
        <v>1</v>
      </c>
      <c r="G805" s="17"/>
      <c r="H805" s="18"/>
    </row>
    <row r="806" spans="1:8" ht="14.4" thickTop="1" thickBot="1">
      <c r="A806" s="362"/>
      <c r="B806" s="428"/>
      <c r="C806" s="429"/>
      <c r="D806" s="115" t="s">
        <v>597</v>
      </c>
      <c r="E806" s="53" t="s">
        <v>6</v>
      </c>
      <c r="F806" s="50">
        <v>3</v>
      </c>
      <c r="G806" s="17"/>
      <c r="H806" s="18"/>
    </row>
    <row r="807" spans="1:8" ht="14.4" thickTop="1" thickBot="1">
      <c r="A807" s="362"/>
      <c r="B807" s="428"/>
      <c r="C807" s="429"/>
      <c r="D807" s="115" t="s">
        <v>18</v>
      </c>
      <c r="E807" s="10" t="s">
        <v>17</v>
      </c>
      <c r="F807" s="115">
        <v>3</v>
      </c>
      <c r="G807" s="17"/>
      <c r="H807" s="18"/>
    </row>
    <row r="808" spans="1:8" ht="40.799999999999997" thickTop="1" thickBot="1">
      <c r="A808" s="362" t="s">
        <v>326</v>
      </c>
      <c r="B808" s="430" t="s">
        <v>550</v>
      </c>
      <c r="C808" s="431"/>
      <c r="D808" s="33" t="s">
        <v>431</v>
      </c>
      <c r="E808" s="57" t="s">
        <v>6</v>
      </c>
      <c r="F808" s="33">
        <v>1</v>
      </c>
      <c r="G808" s="17"/>
      <c r="H808" s="18"/>
    </row>
    <row r="809" spans="1:8" ht="14.4" thickTop="1" thickBot="1">
      <c r="A809" s="362"/>
      <c r="B809" s="428"/>
      <c r="C809" s="429"/>
      <c r="D809" s="115" t="s">
        <v>597</v>
      </c>
      <c r="E809" s="53" t="s">
        <v>6</v>
      </c>
      <c r="F809" s="50">
        <v>3</v>
      </c>
      <c r="G809" s="17"/>
      <c r="H809" s="18"/>
    </row>
    <row r="810" spans="1:8" ht="14.4" thickTop="1" thickBot="1">
      <c r="A810" s="362"/>
      <c r="B810" s="428"/>
      <c r="C810" s="429"/>
      <c r="D810" s="115" t="s">
        <v>18</v>
      </c>
      <c r="E810" s="10" t="s">
        <v>17</v>
      </c>
      <c r="F810" s="115">
        <v>3</v>
      </c>
      <c r="G810" s="17"/>
      <c r="H810" s="18"/>
    </row>
    <row r="811" spans="1:8" ht="40.799999999999997" thickTop="1" thickBot="1">
      <c r="A811" s="362" t="s">
        <v>327</v>
      </c>
      <c r="B811" s="430" t="s">
        <v>662</v>
      </c>
      <c r="C811" s="431"/>
      <c r="D811" s="33" t="s">
        <v>432</v>
      </c>
      <c r="E811" s="57" t="s">
        <v>6</v>
      </c>
      <c r="F811" s="33">
        <v>1</v>
      </c>
      <c r="G811" s="17"/>
      <c r="H811" s="18"/>
    </row>
    <row r="812" spans="1:8" ht="14.4" thickTop="1" thickBot="1">
      <c r="A812" s="362"/>
      <c r="B812" s="428"/>
      <c r="C812" s="429"/>
      <c r="D812" s="115" t="s">
        <v>597</v>
      </c>
      <c r="E812" s="53" t="s">
        <v>6</v>
      </c>
      <c r="F812" s="50">
        <v>3</v>
      </c>
      <c r="G812" s="17"/>
      <c r="H812" s="18"/>
    </row>
    <row r="813" spans="1:8" ht="14.4" thickTop="1" thickBot="1">
      <c r="A813" s="362"/>
      <c r="B813" s="428"/>
      <c r="C813" s="429"/>
      <c r="D813" s="115" t="s">
        <v>18</v>
      </c>
      <c r="E813" s="10" t="s">
        <v>17</v>
      </c>
      <c r="F813" s="115">
        <v>3</v>
      </c>
      <c r="G813" s="17"/>
      <c r="H813" s="18"/>
    </row>
    <row r="814" spans="1:8" ht="27.6" thickTop="1" thickBot="1">
      <c r="A814" s="360" t="s">
        <v>329</v>
      </c>
      <c r="B814" s="400" t="s">
        <v>551</v>
      </c>
      <c r="C814" s="425"/>
      <c r="D814" s="33" t="s">
        <v>328</v>
      </c>
      <c r="E814" s="57" t="s">
        <v>6</v>
      </c>
      <c r="F814" s="33">
        <v>1</v>
      </c>
      <c r="G814" s="17"/>
      <c r="H814" s="18"/>
    </row>
    <row r="815" spans="1:8" ht="14.4" thickTop="1" thickBot="1">
      <c r="A815" s="360"/>
      <c r="B815" s="358"/>
      <c r="C815" s="359"/>
      <c r="D815" s="115" t="s">
        <v>597</v>
      </c>
      <c r="E815" s="53" t="s">
        <v>6</v>
      </c>
      <c r="F815" s="50">
        <v>3</v>
      </c>
      <c r="G815" s="17"/>
      <c r="H815" s="18"/>
    </row>
    <row r="816" spans="1:8" ht="14.4" thickTop="1" thickBot="1">
      <c r="A816" s="360"/>
      <c r="B816" s="358"/>
      <c r="C816" s="359"/>
      <c r="D816" s="115" t="s">
        <v>18</v>
      </c>
      <c r="E816" s="10" t="s">
        <v>17</v>
      </c>
      <c r="F816" s="115">
        <v>3</v>
      </c>
      <c r="G816" s="17"/>
      <c r="H816" s="18"/>
    </row>
    <row r="817" spans="1:8" ht="40.799999999999997" thickTop="1" thickBot="1">
      <c r="A817" s="362" t="s">
        <v>330</v>
      </c>
      <c r="B817" s="369" t="s">
        <v>552</v>
      </c>
      <c r="C817" s="370"/>
      <c r="D817" s="33" t="s">
        <v>433</v>
      </c>
      <c r="E817" s="57" t="s">
        <v>6</v>
      </c>
      <c r="F817" s="33">
        <v>1</v>
      </c>
      <c r="G817" s="17"/>
      <c r="H817" s="18"/>
    </row>
    <row r="818" spans="1:8" ht="14.4" thickTop="1" thickBot="1">
      <c r="A818" s="362"/>
      <c r="B818" s="358"/>
      <c r="C818" s="359"/>
      <c r="D818" s="115" t="s">
        <v>597</v>
      </c>
      <c r="E818" s="53" t="s">
        <v>6</v>
      </c>
      <c r="F818" s="50">
        <v>3</v>
      </c>
      <c r="G818" s="17"/>
      <c r="H818" s="18"/>
    </row>
    <row r="819" spans="1:8" ht="14.4" thickTop="1" thickBot="1">
      <c r="A819" s="362"/>
      <c r="B819" s="358"/>
      <c r="C819" s="359"/>
      <c r="D819" s="115" t="s">
        <v>18</v>
      </c>
      <c r="E819" s="10" t="s">
        <v>17</v>
      </c>
      <c r="F819" s="115">
        <v>3</v>
      </c>
      <c r="G819" s="17"/>
      <c r="H819" s="18"/>
    </row>
    <row r="820" spans="1:8" ht="40.799999999999997" thickTop="1" thickBot="1">
      <c r="A820" s="362" t="s">
        <v>331</v>
      </c>
      <c r="B820" s="430" t="s">
        <v>553</v>
      </c>
      <c r="C820" s="431"/>
      <c r="D820" s="33" t="s">
        <v>434</v>
      </c>
      <c r="E820" s="57" t="s">
        <v>6</v>
      </c>
      <c r="F820" s="33">
        <v>2</v>
      </c>
      <c r="G820" s="17"/>
      <c r="H820" s="18"/>
    </row>
    <row r="821" spans="1:8" ht="14.4" thickTop="1" thickBot="1">
      <c r="A821" s="362"/>
      <c r="B821" s="428"/>
      <c r="C821" s="429"/>
      <c r="D821" s="115" t="s">
        <v>597</v>
      </c>
      <c r="E821" s="53" t="s">
        <v>6</v>
      </c>
      <c r="F821" s="50">
        <v>3</v>
      </c>
      <c r="G821" s="17"/>
      <c r="H821" s="18"/>
    </row>
    <row r="822" spans="1:8" ht="14.4" thickTop="1" thickBot="1">
      <c r="A822" s="362"/>
      <c r="B822" s="428"/>
      <c r="C822" s="429"/>
      <c r="D822" s="115" t="s">
        <v>18</v>
      </c>
      <c r="E822" s="10" t="s">
        <v>17</v>
      </c>
      <c r="F822" s="115">
        <v>3</v>
      </c>
      <c r="G822" s="17"/>
      <c r="H822" s="18"/>
    </row>
    <row r="823" spans="1:8" ht="40.799999999999997" thickTop="1" thickBot="1">
      <c r="A823" s="362" t="s">
        <v>332</v>
      </c>
      <c r="B823" s="430" t="s">
        <v>663</v>
      </c>
      <c r="C823" s="431"/>
      <c r="D823" s="33" t="s">
        <v>435</v>
      </c>
      <c r="E823" s="57" t="s">
        <v>6</v>
      </c>
      <c r="F823" s="33">
        <v>2</v>
      </c>
      <c r="G823" s="17"/>
      <c r="H823" s="18"/>
    </row>
    <row r="824" spans="1:8" ht="14.4" thickTop="1" thickBot="1">
      <c r="A824" s="362"/>
      <c r="B824" s="428"/>
      <c r="C824" s="429"/>
      <c r="D824" s="115" t="s">
        <v>597</v>
      </c>
      <c r="E824" s="53" t="s">
        <v>6</v>
      </c>
      <c r="F824" s="50">
        <v>3</v>
      </c>
      <c r="G824" s="17"/>
      <c r="H824" s="18"/>
    </row>
    <row r="825" spans="1:8" ht="14.4" thickTop="1" thickBot="1">
      <c r="A825" s="362"/>
      <c r="B825" s="428"/>
      <c r="C825" s="429"/>
      <c r="D825" s="115" t="s">
        <v>18</v>
      </c>
      <c r="E825" s="10" t="s">
        <v>17</v>
      </c>
      <c r="F825" s="115">
        <v>3</v>
      </c>
      <c r="G825" s="17"/>
      <c r="H825" s="18"/>
    </row>
    <row r="826" spans="1:8" ht="40.799999999999997" thickTop="1" thickBot="1">
      <c r="A826" s="362" t="s">
        <v>333</v>
      </c>
      <c r="B826" s="369" t="s">
        <v>554</v>
      </c>
      <c r="C826" s="370"/>
      <c r="D826" s="33" t="s">
        <v>436</v>
      </c>
      <c r="E826" s="57" t="s">
        <v>6</v>
      </c>
      <c r="F826" s="33">
        <v>1</v>
      </c>
      <c r="G826" s="17"/>
      <c r="H826" s="18"/>
    </row>
    <row r="827" spans="1:8" ht="14.4" thickTop="1" thickBot="1">
      <c r="A827" s="362"/>
      <c r="B827" s="358"/>
      <c r="C827" s="359"/>
      <c r="D827" s="115" t="s">
        <v>597</v>
      </c>
      <c r="E827" s="53" t="s">
        <v>6</v>
      </c>
      <c r="F827" s="50">
        <v>3</v>
      </c>
      <c r="G827" s="17"/>
      <c r="H827" s="18"/>
    </row>
    <row r="828" spans="1:8" ht="14.4" thickTop="1" thickBot="1">
      <c r="A828" s="362"/>
      <c r="B828" s="358"/>
      <c r="C828" s="359"/>
      <c r="D828" s="115" t="s">
        <v>18</v>
      </c>
      <c r="E828" s="10" t="s">
        <v>17</v>
      </c>
      <c r="F828" s="115">
        <v>3</v>
      </c>
      <c r="G828" s="17"/>
      <c r="H828" s="18"/>
    </row>
    <row r="829" spans="1:8" ht="40.799999999999997" thickTop="1" thickBot="1">
      <c r="A829" s="362" t="s">
        <v>334</v>
      </c>
      <c r="B829" s="369" t="s">
        <v>555</v>
      </c>
      <c r="C829" s="370"/>
      <c r="D829" s="33" t="s">
        <v>437</v>
      </c>
      <c r="E829" s="57" t="s">
        <v>6</v>
      </c>
      <c r="F829" s="33">
        <v>1</v>
      </c>
      <c r="G829" s="17"/>
      <c r="H829" s="18"/>
    </row>
    <row r="830" spans="1:8" ht="14.4" thickTop="1" thickBot="1">
      <c r="A830" s="362"/>
      <c r="B830" s="358"/>
      <c r="C830" s="359"/>
      <c r="D830" s="115" t="s">
        <v>597</v>
      </c>
      <c r="E830" s="53" t="s">
        <v>6</v>
      </c>
      <c r="F830" s="50">
        <v>3</v>
      </c>
      <c r="G830" s="17"/>
      <c r="H830" s="18"/>
    </row>
    <row r="831" spans="1:8" ht="14.4" thickTop="1" thickBot="1">
      <c r="A831" s="362"/>
      <c r="B831" s="358"/>
      <c r="C831" s="359"/>
      <c r="D831" s="115" t="s">
        <v>18</v>
      </c>
      <c r="E831" s="10" t="s">
        <v>17</v>
      </c>
      <c r="F831" s="115">
        <v>3</v>
      </c>
      <c r="G831" s="17"/>
      <c r="H831" s="18"/>
    </row>
    <row r="832" spans="1:8" ht="40.799999999999997" thickTop="1" thickBot="1">
      <c r="A832" s="357" t="s">
        <v>335</v>
      </c>
      <c r="B832" s="369" t="s">
        <v>556</v>
      </c>
      <c r="C832" s="370"/>
      <c r="D832" s="33" t="s">
        <v>438</v>
      </c>
      <c r="E832" s="57" t="s">
        <v>6</v>
      </c>
      <c r="F832" s="33">
        <v>1</v>
      </c>
      <c r="G832" s="17"/>
      <c r="H832" s="18"/>
    </row>
    <row r="833" spans="1:8" ht="14.4" thickTop="1" thickBot="1">
      <c r="A833" s="357"/>
      <c r="B833" s="358"/>
      <c r="C833" s="359"/>
      <c r="D833" s="115" t="s">
        <v>597</v>
      </c>
      <c r="E833" s="53" t="s">
        <v>6</v>
      </c>
      <c r="F833" s="50">
        <v>3</v>
      </c>
      <c r="G833" s="17"/>
      <c r="H833" s="18"/>
    </row>
    <row r="834" spans="1:8" ht="14.4" thickTop="1" thickBot="1">
      <c r="A834" s="357"/>
      <c r="B834" s="358"/>
      <c r="C834" s="359"/>
      <c r="D834" s="115" t="s">
        <v>18</v>
      </c>
      <c r="E834" s="10" t="s">
        <v>17</v>
      </c>
      <c r="F834" s="115">
        <v>3</v>
      </c>
      <c r="G834" s="17"/>
      <c r="H834" s="18"/>
    </row>
    <row r="835" spans="1:8" ht="40.200000000000003" thickBot="1">
      <c r="A835" s="361" t="s">
        <v>336</v>
      </c>
      <c r="B835" s="400" t="s">
        <v>557</v>
      </c>
      <c r="C835" s="425"/>
      <c r="D835" s="33" t="s">
        <v>439</v>
      </c>
      <c r="E835" s="57" t="s">
        <v>6</v>
      </c>
      <c r="F835" s="33">
        <v>1</v>
      </c>
      <c r="G835" s="17"/>
      <c r="H835" s="18"/>
    </row>
    <row r="836" spans="1:8" ht="13.8" thickBot="1">
      <c r="A836" s="365"/>
      <c r="B836" s="358"/>
      <c r="C836" s="359"/>
      <c r="D836" s="115" t="s">
        <v>597</v>
      </c>
      <c r="E836" s="53" t="s">
        <v>6</v>
      </c>
      <c r="F836" s="50">
        <v>3</v>
      </c>
      <c r="G836" s="17"/>
      <c r="H836" s="18"/>
    </row>
    <row r="837" spans="1:8" ht="13.8" thickBot="1">
      <c r="A837" s="365"/>
      <c r="B837" s="358"/>
      <c r="C837" s="359"/>
      <c r="D837" s="115" t="s">
        <v>18</v>
      </c>
      <c r="E837" s="10" t="s">
        <v>17</v>
      </c>
      <c r="F837" s="115">
        <v>3</v>
      </c>
      <c r="G837" s="17"/>
      <c r="H837" s="18"/>
    </row>
    <row r="838" spans="1:8" ht="40.799999999999997" thickTop="1" thickBot="1">
      <c r="A838" s="362" t="s">
        <v>337</v>
      </c>
      <c r="B838" s="369" t="s">
        <v>558</v>
      </c>
      <c r="C838" s="370"/>
      <c r="D838" s="33" t="s">
        <v>440</v>
      </c>
      <c r="E838" s="57" t="s">
        <v>6</v>
      </c>
      <c r="F838" s="33">
        <v>2</v>
      </c>
      <c r="G838" s="17"/>
      <c r="H838" s="18"/>
    </row>
    <row r="839" spans="1:8" ht="14.4" thickTop="1" thickBot="1">
      <c r="A839" s="362"/>
      <c r="B839" s="358"/>
      <c r="C839" s="359"/>
      <c r="D839" s="115" t="s">
        <v>597</v>
      </c>
      <c r="E839" s="53" t="s">
        <v>6</v>
      </c>
      <c r="F839" s="50">
        <v>3</v>
      </c>
      <c r="G839" s="17"/>
      <c r="H839" s="18"/>
    </row>
    <row r="840" spans="1:8" ht="14.4" thickTop="1" thickBot="1">
      <c r="A840" s="362"/>
      <c r="B840" s="358"/>
      <c r="C840" s="359"/>
      <c r="D840" s="115" t="s">
        <v>18</v>
      </c>
      <c r="E840" s="10" t="s">
        <v>17</v>
      </c>
      <c r="F840" s="115">
        <v>3</v>
      </c>
      <c r="G840" s="17"/>
      <c r="H840" s="18"/>
    </row>
    <row r="841" spans="1:8" ht="40.799999999999997" thickTop="1" thickBot="1">
      <c r="A841" s="362" t="s">
        <v>338</v>
      </c>
      <c r="B841" s="369" t="s">
        <v>559</v>
      </c>
      <c r="C841" s="370"/>
      <c r="D841" s="33" t="s">
        <v>441</v>
      </c>
      <c r="E841" s="57" t="s">
        <v>6</v>
      </c>
      <c r="F841" s="33">
        <v>2</v>
      </c>
      <c r="G841" s="17"/>
      <c r="H841" s="18"/>
    </row>
    <row r="842" spans="1:8" ht="14.4" thickTop="1" thickBot="1">
      <c r="A842" s="362"/>
      <c r="B842" s="358"/>
      <c r="C842" s="359"/>
      <c r="D842" s="115" t="s">
        <v>597</v>
      </c>
      <c r="E842" s="53" t="s">
        <v>6</v>
      </c>
      <c r="F842" s="50">
        <v>3</v>
      </c>
      <c r="G842" s="17"/>
      <c r="H842" s="18"/>
    </row>
    <row r="843" spans="1:8" ht="14.4" thickTop="1" thickBot="1">
      <c r="A843" s="362"/>
      <c r="B843" s="358"/>
      <c r="C843" s="359"/>
      <c r="D843" s="115" t="s">
        <v>18</v>
      </c>
      <c r="E843" s="10" t="s">
        <v>17</v>
      </c>
      <c r="F843" s="115">
        <v>3</v>
      </c>
      <c r="G843" s="17"/>
      <c r="H843" s="18"/>
    </row>
    <row r="844" spans="1:8" ht="40.799999999999997" thickTop="1" thickBot="1">
      <c r="A844" s="362" t="s">
        <v>339</v>
      </c>
      <c r="B844" s="369" t="s">
        <v>560</v>
      </c>
      <c r="C844" s="370"/>
      <c r="D844" s="33" t="s">
        <v>442</v>
      </c>
      <c r="E844" s="57" t="s">
        <v>6</v>
      </c>
      <c r="F844" s="33">
        <v>2</v>
      </c>
      <c r="G844" s="17"/>
      <c r="H844" s="18"/>
    </row>
    <row r="845" spans="1:8" ht="14.4" thickTop="1" thickBot="1">
      <c r="A845" s="362"/>
      <c r="B845" s="358"/>
      <c r="C845" s="359"/>
      <c r="D845" s="115" t="s">
        <v>597</v>
      </c>
      <c r="E845" s="53" t="s">
        <v>6</v>
      </c>
      <c r="F845" s="50">
        <v>3</v>
      </c>
      <c r="G845" s="17"/>
      <c r="H845" s="18"/>
    </row>
    <row r="846" spans="1:8" ht="14.4" thickTop="1" thickBot="1">
      <c r="A846" s="362"/>
      <c r="B846" s="358"/>
      <c r="C846" s="359"/>
      <c r="D846" s="115" t="s">
        <v>18</v>
      </c>
      <c r="E846" s="10" t="s">
        <v>17</v>
      </c>
      <c r="F846" s="115">
        <v>3</v>
      </c>
      <c r="G846" s="17"/>
      <c r="H846" s="18"/>
    </row>
    <row r="847" spans="1:8" ht="40.799999999999997" thickTop="1" thickBot="1">
      <c r="A847" s="362" t="s">
        <v>340</v>
      </c>
      <c r="B847" s="430" t="s">
        <v>599</v>
      </c>
      <c r="C847" s="431"/>
      <c r="D847" s="33" t="s">
        <v>443</v>
      </c>
      <c r="E847" s="57" t="s">
        <v>6</v>
      </c>
      <c r="F847" s="33">
        <v>2</v>
      </c>
      <c r="G847" s="17"/>
      <c r="H847" s="18"/>
    </row>
    <row r="848" spans="1:8" ht="14.4" thickTop="1" thickBot="1">
      <c r="A848" s="362"/>
      <c r="B848" s="428"/>
      <c r="C848" s="429"/>
      <c r="D848" s="115" t="s">
        <v>597</v>
      </c>
      <c r="E848" s="53" t="s">
        <v>6</v>
      </c>
      <c r="F848" s="50">
        <v>3</v>
      </c>
      <c r="G848" s="17"/>
      <c r="H848" s="18"/>
    </row>
    <row r="849" spans="1:8" ht="14.4" thickTop="1" thickBot="1">
      <c r="A849" s="362"/>
      <c r="B849" s="428"/>
      <c r="C849" s="429"/>
      <c r="D849" s="115" t="s">
        <v>18</v>
      </c>
      <c r="E849" s="10" t="s">
        <v>17</v>
      </c>
      <c r="F849" s="115">
        <v>3</v>
      </c>
      <c r="G849" s="17"/>
      <c r="H849" s="18"/>
    </row>
    <row r="850" spans="1:8" ht="40.799999999999997" thickTop="1" thickBot="1">
      <c r="A850" s="362" t="s">
        <v>341</v>
      </c>
      <c r="B850" s="369" t="s">
        <v>600</v>
      </c>
      <c r="C850" s="370"/>
      <c r="D850" s="33" t="s">
        <v>444</v>
      </c>
      <c r="E850" s="57" t="s">
        <v>6</v>
      </c>
      <c r="F850" s="33">
        <v>2</v>
      </c>
      <c r="G850" s="17"/>
      <c r="H850" s="18"/>
    </row>
    <row r="851" spans="1:8" ht="14.4" thickTop="1" thickBot="1">
      <c r="A851" s="362"/>
      <c r="B851" s="358"/>
      <c r="C851" s="359"/>
      <c r="D851" s="115" t="s">
        <v>597</v>
      </c>
      <c r="E851" s="53" t="s">
        <v>6</v>
      </c>
      <c r="F851" s="50">
        <v>3</v>
      </c>
      <c r="G851" s="17"/>
      <c r="H851" s="18"/>
    </row>
    <row r="852" spans="1:8" ht="14.4" thickTop="1" thickBot="1">
      <c r="A852" s="362"/>
      <c r="B852" s="358"/>
      <c r="C852" s="359"/>
      <c r="D852" s="115" t="s">
        <v>18</v>
      </c>
      <c r="E852" s="10" t="s">
        <v>17</v>
      </c>
      <c r="F852" s="115">
        <v>3</v>
      </c>
      <c r="G852" s="17"/>
      <c r="H852" s="18"/>
    </row>
    <row r="853" spans="1:8" ht="40.799999999999997" thickTop="1" thickBot="1">
      <c r="A853" s="362" t="s">
        <v>625</v>
      </c>
      <c r="B853" s="369" t="s">
        <v>561</v>
      </c>
      <c r="C853" s="370"/>
      <c r="D853" s="33" t="s">
        <v>445</v>
      </c>
      <c r="E853" s="57" t="s">
        <v>6</v>
      </c>
      <c r="F853" s="33">
        <v>2</v>
      </c>
      <c r="G853" s="17"/>
      <c r="H853" s="18"/>
    </row>
    <row r="854" spans="1:8" ht="14.4" thickTop="1" thickBot="1">
      <c r="A854" s="362"/>
      <c r="B854" s="358"/>
      <c r="C854" s="359"/>
      <c r="D854" s="115" t="s">
        <v>597</v>
      </c>
      <c r="E854" s="53" t="s">
        <v>6</v>
      </c>
      <c r="F854" s="50">
        <v>3</v>
      </c>
      <c r="G854" s="17"/>
      <c r="H854" s="18"/>
    </row>
    <row r="855" spans="1:8" ht="14.4" thickTop="1" thickBot="1">
      <c r="A855" s="362"/>
      <c r="B855" s="358"/>
      <c r="C855" s="359"/>
      <c r="D855" s="115" t="s">
        <v>18</v>
      </c>
      <c r="E855" s="10" t="s">
        <v>17</v>
      </c>
      <c r="F855" s="115">
        <v>3</v>
      </c>
      <c r="G855" s="17"/>
      <c r="H855" s="18"/>
    </row>
    <row r="856" spans="1:8" ht="40.799999999999997" thickTop="1" thickBot="1">
      <c r="A856" s="362" t="s">
        <v>626</v>
      </c>
      <c r="B856" s="430" t="s">
        <v>601</v>
      </c>
      <c r="C856" s="431"/>
      <c r="D856" s="33" t="s">
        <v>446</v>
      </c>
      <c r="E856" s="57" t="s">
        <v>6</v>
      </c>
      <c r="F856" s="33">
        <v>2</v>
      </c>
      <c r="G856" s="17"/>
      <c r="H856" s="18"/>
    </row>
    <row r="857" spans="1:8" ht="14.4" thickTop="1" thickBot="1">
      <c r="A857" s="362"/>
      <c r="B857" s="428"/>
      <c r="C857" s="429"/>
      <c r="D857" s="115" t="s">
        <v>597</v>
      </c>
      <c r="E857" s="53" t="s">
        <v>6</v>
      </c>
      <c r="F857" s="50">
        <v>3</v>
      </c>
      <c r="G857" s="17"/>
      <c r="H857" s="18"/>
    </row>
    <row r="858" spans="1:8" ht="14.4" thickTop="1" thickBot="1">
      <c r="A858" s="362"/>
      <c r="B858" s="428"/>
      <c r="C858" s="429"/>
      <c r="D858" s="115" t="s">
        <v>18</v>
      </c>
      <c r="E858" s="10" t="s">
        <v>17</v>
      </c>
      <c r="F858" s="115">
        <v>3</v>
      </c>
      <c r="G858" s="17"/>
      <c r="H858" s="18"/>
    </row>
    <row r="859" spans="1:8" ht="40.799999999999997" thickTop="1" thickBot="1">
      <c r="A859" s="362" t="s">
        <v>627</v>
      </c>
      <c r="B859" s="369" t="s">
        <v>562</v>
      </c>
      <c r="C859" s="370"/>
      <c r="D859" s="33" t="s">
        <v>447</v>
      </c>
      <c r="E859" s="57" t="s">
        <v>6</v>
      </c>
      <c r="F859" s="33">
        <v>2</v>
      </c>
      <c r="G859" s="17"/>
      <c r="H859" s="18"/>
    </row>
    <row r="860" spans="1:8" ht="14.4" thickTop="1" thickBot="1">
      <c r="A860" s="362"/>
      <c r="B860" s="358"/>
      <c r="C860" s="359"/>
      <c r="D860" s="115" t="s">
        <v>597</v>
      </c>
      <c r="E860" s="53" t="s">
        <v>6</v>
      </c>
      <c r="F860" s="50">
        <v>3</v>
      </c>
      <c r="G860" s="17"/>
      <c r="H860" s="18"/>
    </row>
    <row r="861" spans="1:8" ht="14.4" thickTop="1" thickBot="1">
      <c r="A861" s="362"/>
      <c r="B861" s="358"/>
      <c r="C861" s="359"/>
      <c r="D861" s="115" t="s">
        <v>18</v>
      </c>
      <c r="E861" s="10" t="s">
        <v>17</v>
      </c>
      <c r="F861" s="115">
        <v>3</v>
      </c>
      <c r="G861" s="17"/>
      <c r="H861" s="18"/>
    </row>
    <row r="862" spans="1:8" ht="40.799999999999997" thickTop="1" thickBot="1">
      <c r="A862" s="357" t="s">
        <v>628</v>
      </c>
      <c r="B862" s="369" t="s">
        <v>563</v>
      </c>
      <c r="C862" s="370"/>
      <c r="D862" s="33" t="s">
        <v>448</v>
      </c>
      <c r="E862" s="57" t="s">
        <v>6</v>
      </c>
      <c r="F862" s="33">
        <v>2</v>
      </c>
      <c r="G862" s="17"/>
      <c r="H862" s="18"/>
    </row>
    <row r="863" spans="1:8" ht="14.4" thickTop="1" thickBot="1">
      <c r="A863" s="357"/>
      <c r="B863" s="358"/>
      <c r="C863" s="359"/>
      <c r="D863" s="115" t="s">
        <v>597</v>
      </c>
      <c r="E863" s="53" t="s">
        <v>6</v>
      </c>
      <c r="F863" s="50">
        <v>3</v>
      </c>
      <c r="G863" s="17"/>
      <c r="H863" s="18"/>
    </row>
    <row r="864" spans="1:8" ht="14.4" thickTop="1" thickBot="1">
      <c r="A864" s="357"/>
      <c r="B864" s="358"/>
      <c r="C864" s="359"/>
      <c r="D864" s="115" t="s">
        <v>18</v>
      </c>
      <c r="E864" s="10" t="s">
        <v>17</v>
      </c>
      <c r="F864" s="115">
        <v>3</v>
      </c>
      <c r="G864" s="17"/>
      <c r="H864" s="18"/>
    </row>
    <row r="865" spans="1:8" ht="40.200000000000003" thickBot="1">
      <c r="A865" s="361" t="s">
        <v>342</v>
      </c>
      <c r="B865" s="400" t="s">
        <v>564</v>
      </c>
      <c r="C865" s="425"/>
      <c r="D865" s="33" t="s">
        <v>449</v>
      </c>
      <c r="E865" s="57" t="s">
        <v>6</v>
      </c>
      <c r="F865" s="33">
        <v>2</v>
      </c>
      <c r="G865" s="17"/>
      <c r="H865" s="18"/>
    </row>
    <row r="866" spans="1:8" ht="13.8" thickBot="1">
      <c r="A866" s="365"/>
      <c r="B866" s="358"/>
      <c r="C866" s="359"/>
      <c r="D866" s="115" t="s">
        <v>597</v>
      </c>
      <c r="E866" s="53" t="s">
        <v>6</v>
      </c>
      <c r="F866" s="50">
        <v>3</v>
      </c>
      <c r="G866" s="17"/>
      <c r="H866" s="18"/>
    </row>
    <row r="867" spans="1:8" ht="13.8" thickBot="1">
      <c r="A867" s="371"/>
      <c r="B867" s="358"/>
      <c r="C867" s="359"/>
      <c r="D867" s="115" t="s">
        <v>18</v>
      </c>
      <c r="E867" s="10" t="s">
        <v>17</v>
      </c>
      <c r="F867" s="115">
        <v>3</v>
      </c>
      <c r="G867" s="17"/>
      <c r="H867" s="18"/>
    </row>
    <row r="868" spans="1:8" ht="40.799999999999997" thickTop="1" thickBot="1">
      <c r="A868" s="362" t="s">
        <v>343</v>
      </c>
      <c r="B868" s="369" t="s">
        <v>565</v>
      </c>
      <c r="C868" s="370"/>
      <c r="D868" s="33" t="s">
        <v>450</v>
      </c>
      <c r="E868" s="57" t="s">
        <v>6</v>
      </c>
      <c r="F868" s="33">
        <v>2</v>
      </c>
      <c r="G868" s="17"/>
      <c r="H868" s="18"/>
    </row>
    <row r="869" spans="1:8" ht="14.4" thickTop="1" thickBot="1">
      <c r="A869" s="362"/>
      <c r="B869" s="358"/>
      <c r="C869" s="359"/>
      <c r="D869" s="115" t="s">
        <v>597</v>
      </c>
      <c r="E869" s="53" t="s">
        <v>6</v>
      </c>
      <c r="F869" s="50">
        <v>3</v>
      </c>
      <c r="G869" s="17"/>
      <c r="H869" s="18"/>
    </row>
    <row r="870" spans="1:8" ht="14.4" thickTop="1" thickBot="1">
      <c r="A870" s="362"/>
      <c r="B870" s="358"/>
      <c r="C870" s="359"/>
      <c r="D870" s="115" t="s">
        <v>18</v>
      </c>
      <c r="E870" s="10" t="s">
        <v>17</v>
      </c>
      <c r="F870" s="115">
        <v>3</v>
      </c>
      <c r="G870" s="17"/>
      <c r="H870" s="18"/>
    </row>
    <row r="871" spans="1:8" ht="27.6" thickTop="1" thickBot="1">
      <c r="A871" s="362" t="s">
        <v>629</v>
      </c>
      <c r="B871" s="430" t="s">
        <v>602</v>
      </c>
      <c r="C871" s="431"/>
      <c r="D871" s="33" t="s">
        <v>603</v>
      </c>
      <c r="E871" s="57" t="s">
        <v>6</v>
      </c>
      <c r="F871" s="33">
        <v>2</v>
      </c>
      <c r="G871" s="17"/>
      <c r="H871" s="18"/>
    </row>
    <row r="872" spans="1:8" ht="14.4" thickTop="1" thickBot="1">
      <c r="A872" s="362"/>
      <c r="B872" s="428"/>
      <c r="C872" s="429"/>
      <c r="D872" s="115" t="s">
        <v>597</v>
      </c>
      <c r="E872" s="53" t="s">
        <v>6</v>
      </c>
      <c r="F872" s="50">
        <v>3</v>
      </c>
      <c r="G872" s="17"/>
      <c r="H872" s="18"/>
    </row>
    <row r="873" spans="1:8" ht="14.4" thickTop="1" thickBot="1">
      <c r="A873" s="362"/>
      <c r="B873" s="428"/>
      <c r="C873" s="429"/>
      <c r="D873" s="115" t="s">
        <v>18</v>
      </c>
      <c r="E873" s="10" t="s">
        <v>17</v>
      </c>
      <c r="F873" s="115">
        <v>3</v>
      </c>
      <c r="G873" s="17"/>
      <c r="H873" s="18"/>
    </row>
    <row r="874" spans="1:8" ht="40.799999999999997" thickTop="1" thickBot="1">
      <c r="A874" s="362" t="s">
        <v>630</v>
      </c>
      <c r="B874" s="369" t="s">
        <v>604</v>
      </c>
      <c r="C874" s="370"/>
      <c r="D874" s="33" t="s">
        <v>451</v>
      </c>
      <c r="E874" s="57" t="s">
        <v>6</v>
      </c>
      <c r="F874" s="33">
        <v>2</v>
      </c>
      <c r="G874" s="17"/>
      <c r="H874" s="18"/>
    </row>
    <row r="875" spans="1:8" ht="14.4" thickTop="1" thickBot="1">
      <c r="A875" s="362"/>
      <c r="B875" s="358"/>
      <c r="C875" s="359"/>
      <c r="D875" s="115" t="s">
        <v>597</v>
      </c>
      <c r="E875" s="53" t="s">
        <v>6</v>
      </c>
      <c r="F875" s="50">
        <v>3</v>
      </c>
      <c r="G875" s="17"/>
      <c r="H875" s="18"/>
    </row>
    <row r="876" spans="1:8" ht="14.4" thickTop="1" thickBot="1">
      <c r="A876" s="362"/>
      <c r="B876" s="358"/>
      <c r="C876" s="359"/>
      <c r="D876" s="115" t="s">
        <v>18</v>
      </c>
      <c r="E876" s="10" t="s">
        <v>17</v>
      </c>
      <c r="F876" s="115">
        <v>3</v>
      </c>
      <c r="G876" s="17"/>
      <c r="H876" s="18"/>
    </row>
    <row r="877" spans="1:8" ht="40.799999999999997" thickTop="1" thickBot="1">
      <c r="A877" s="362" t="s">
        <v>344</v>
      </c>
      <c r="B877" s="369" t="s">
        <v>605</v>
      </c>
      <c r="C877" s="370"/>
      <c r="D877" s="33" t="s">
        <v>452</v>
      </c>
      <c r="E877" s="57" t="s">
        <v>6</v>
      </c>
      <c r="F877" s="33">
        <v>2</v>
      </c>
      <c r="G877" s="17"/>
      <c r="H877" s="18"/>
    </row>
    <row r="878" spans="1:8" ht="14.4" thickTop="1" thickBot="1">
      <c r="A878" s="362"/>
      <c r="B878" s="358"/>
      <c r="C878" s="359"/>
      <c r="D878" s="115" t="s">
        <v>597</v>
      </c>
      <c r="E878" s="53" t="s">
        <v>6</v>
      </c>
      <c r="F878" s="50">
        <v>3</v>
      </c>
      <c r="G878" s="17"/>
      <c r="H878" s="18"/>
    </row>
    <row r="879" spans="1:8" ht="14.4" thickTop="1" thickBot="1">
      <c r="A879" s="362"/>
      <c r="B879" s="358"/>
      <c r="C879" s="359"/>
      <c r="D879" s="115" t="s">
        <v>18</v>
      </c>
      <c r="E879" s="10" t="s">
        <v>17</v>
      </c>
      <c r="F879" s="115">
        <v>3</v>
      </c>
      <c r="G879" s="17"/>
      <c r="H879" s="18"/>
    </row>
    <row r="880" spans="1:8" ht="40.799999999999997" thickTop="1" thickBot="1">
      <c r="A880" s="362" t="s">
        <v>345</v>
      </c>
      <c r="B880" s="369" t="s">
        <v>566</v>
      </c>
      <c r="C880" s="370"/>
      <c r="D880" s="33" t="s">
        <v>453</v>
      </c>
      <c r="E880" s="57" t="s">
        <v>6</v>
      </c>
      <c r="F880" s="33">
        <v>2</v>
      </c>
      <c r="G880" s="17"/>
      <c r="H880" s="18"/>
    </row>
    <row r="881" spans="1:8" ht="14.4" thickTop="1" thickBot="1">
      <c r="A881" s="362"/>
      <c r="B881" s="358"/>
      <c r="C881" s="359"/>
      <c r="D881" s="115" t="s">
        <v>597</v>
      </c>
      <c r="E881" s="53" t="s">
        <v>6</v>
      </c>
      <c r="F881" s="50">
        <v>3</v>
      </c>
      <c r="G881" s="17"/>
      <c r="H881" s="18"/>
    </row>
    <row r="882" spans="1:8" ht="14.4" thickTop="1" thickBot="1">
      <c r="A882" s="362"/>
      <c r="B882" s="358"/>
      <c r="C882" s="359"/>
      <c r="D882" s="115" t="s">
        <v>18</v>
      </c>
      <c r="E882" s="10" t="s">
        <v>17</v>
      </c>
      <c r="F882" s="115">
        <v>3</v>
      </c>
      <c r="G882" s="17"/>
      <c r="H882" s="18"/>
    </row>
    <row r="883" spans="1:8" ht="40.799999999999997" thickTop="1" thickBot="1">
      <c r="A883" s="362" t="s">
        <v>346</v>
      </c>
      <c r="B883" s="369" t="s">
        <v>567</v>
      </c>
      <c r="C883" s="370"/>
      <c r="D883" s="33" t="s">
        <v>454</v>
      </c>
      <c r="E883" s="57" t="s">
        <v>6</v>
      </c>
      <c r="F883" s="33">
        <v>2</v>
      </c>
      <c r="G883" s="17"/>
      <c r="H883" s="18"/>
    </row>
    <row r="884" spans="1:8" ht="14.4" thickTop="1" thickBot="1">
      <c r="A884" s="362"/>
      <c r="B884" s="358"/>
      <c r="C884" s="359"/>
      <c r="D884" s="115" t="s">
        <v>597</v>
      </c>
      <c r="E884" s="53" t="s">
        <v>6</v>
      </c>
      <c r="F884" s="50">
        <v>3</v>
      </c>
      <c r="G884" s="17"/>
      <c r="H884" s="18"/>
    </row>
    <row r="885" spans="1:8" ht="14.4" thickTop="1" thickBot="1">
      <c r="A885" s="362"/>
      <c r="B885" s="358"/>
      <c r="C885" s="359"/>
      <c r="D885" s="115" t="s">
        <v>18</v>
      </c>
      <c r="E885" s="10" t="s">
        <v>17</v>
      </c>
      <c r="F885" s="115">
        <v>3</v>
      </c>
      <c r="G885" s="17"/>
      <c r="H885" s="18"/>
    </row>
    <row r="886" spans="1:8" ht="40.799999999999997" thickTop="1" thickBot="1">
      <c r="A886" s="362" t="s">
        <v>347</v>
      </c>
      <c r="B886" s="369" t="s">
        <v>568</v>
      </c>
      <c r="C886" s="370"/>
      <c r="D886" s="33" t="s">
        <v>455</v>
      </c>
      <c r="E886" s="57" t="s">
        <v>6</v>
      </c>
      <c r="F886" s="33">
        <v>2</v>
      </c>
      <c r="G886" s="17"/>
      <c r="H886" s="18"/>
    </row>
    <row r="887" spans="1:8" ht="14.4" thickTop="1" thickBot="1">
      <c r="A887" s="362"/>
      <c r="B887" s="358"/>
      <c r="C887" s="359"/>
      <c r="D887" s="115" t="s">
        <v>597</v>
      </c>
      <c r="E887" s="53" t="s">
        <v>6</v>
      </c>
      <c r="F887" s="50">
        <v>3</v>
      </c>
      <c r="G887" s="17"/>
      <c r="H887" s="18"/>
    </row>
    <row r="888" spans="1:8" ht="14.4" thickTop="1" thickBot="1">
      <c r="A888" s="362"/>
      <c r="B888" s="358"/>
      <c r="C888" s="359"/>
      <c r="D888" s="115" t="s">
        <v>18</v>
      </c>
      <c r="E888" s="10" t="s">
        <v>17</v>
      </c>
      <c r="F888" s="115">
        <v>3</v>
      </c>
      <c r="G888" s="17"/>
      <c r="H888" s="18"/>
    </row>
    <row r="889" spans="1:8" ht="40.799999999999997" thickTop="1" thickBot="1">
      <c r="A889" s="362" t="s">
        <v>348</v>
      </c>
      <c r="B889" s="369" t="s">
        <v>569</v>
      </c>
      <c r="C889" s="370"/>
      <c r="D889" s="33" t="s">
        <v>456</v>
      </c>
      <c r="E889" s="57" t="s">
        <v>6</v>
      </c>
      <c r="F889" s="33">
        <v>2</v>
      </c>
      <c r="G889" s="17"/>
      <c r="H889" s="18"/>
    </row>
    <row r="890" spans="1:8" ht="14.4" thickTop="1" thickBot="1">
      <c r="A890" s="362"/>
      <c r="B890" s="358"/>
      <c r="C890" s="359"/>
      <c r="D890" s="115" t="s">
        <v>597</v>
      </c>
      <c r="E890" s="53" t="s">
        <v>6</v>
      </c>
      <c r="F890" s="50">
        <v>3</v>
      </c>
      <c r="G890" s="17"/>
      <c r="H890" s="18"/>
    </row>
    <row r="891" spans="1:8" ht="14.4" thickTop="1" thickBot="1">
      <c r="A891" s="362"/>
      <c r="B891" s="358"/>
      <c r="C891" s="359"/>
      <c r="D891" s="115" t="s">
        <v>18</v>
      </c>
      <c r="E891" s="10" t="s">
        <v>17</v>
      </c>
      <c r="F891" s="115">
        <v>3</v>
      </c>
      <c r="G891" s="17"/>
      <c r="H891" s="18"/>
    </row>
    <row r="892" spans="1:8" ht="40.799999999999997" thickTop="1" thickBot="1">
      <c r="A892" s="362" t="s">
        <v>631</v>
      </c>
      <c r="B892" s="369" t="s">
        <v>570</v>
      </c>
      <c r="C892" s="370"/>
      <c r="D892" s="33" t="s">
        <v>457</v>
      </c>
      <c r="E892" s="57" t="s">
        <v>6</v>
      </c>
      <c r="F892" s="33">
        <v>2</v>
      </c>
      <c r="G892" s="17"/>
      <c r="H892" s="18"/>
    </row>
    <row r="893" spans="1:8" ht="14.4" thickTop="1" thickBot="1">
      <c r="A893" s="362"/>
      <c r="B893" s="358"/>
      <c r="C893" s="359"/>
      <c r="D893" s="115" t="s">
        <v>597</v>
      </c>
      <c r="E893" s="53" t="s">
        <v>6</v>
      </c>
      <c r="F893" s="50">
        <v>3</v>
      </c>
      <c r="G893" s="17"/>
      <c r="H893" s="18"/>
    </row>
    <row r="894" spans="1:8" ht="14.4" thickTop="1" thickBot="1">
      <c r="A894" s="362"/>
      <c r="B894" s="358"/>
      <c r="C894" s="359"/>
      <c r="D894" s="115" t="s">
        <v>18</v>
      </c>
      <c r="E894" s="10" t="s">
        <v>17</v>
      </c>
      <c r="F894" s="115">
        <v>3</v>
      </c>
      <c r="G894" s="17"/>
      <c r="H894" s="18"/>
    </row>
    <row r="895" spans="1:8" ht="40.799999999999997" thickTop="1" thickBot="1">
      <c r="A895" s="362" t="s">
        <v>632</v>
      </c>
      <c r="B895" s="369" t="s">
        <v>664</v>
      </c>
      <c r="C895" s="370"/>
      <c r="D895" s="33" t="s">
        <v>458</v>
      </c>
      <c r="E895" s="57" t="s">
        <v>6</v>
      </c>
      <c r="F895" s="33">
        <v>2</v>
      </c>
      <c r="G895" s="17"/>
      <c r="H895" s="18"/>
    </row>
    <row r="896" spans="1:8" ht="14.4" thickTop="1" thickBot="1">
      <c r="A896" s="362"/>
      <c r="B896" s="358"/>
      <c r="C896" s="359"/>
      <c r="D896" s="115" t="s">
        <v>597</v>
      </c>
      <c r="E896" s="53" t="s">
        <v>6</v>
      </c>
      <c r="F896" s="50">
        <v>3</v>
      </c>
      <c r="G896" s="17"/>
      <c r="H896" s="18"/>
    </row>
    <row r="897" spans="1:8" ht="14.4" thickTop="1" thickBot="1">
      <c r="A897" s="362"/>
      <c r="B897" s="358"/>
      <c r="C897" s="359"/>
      <c r="D897" s="115" t="s">
        <v>18</v>
      </c>
      <c r="E897" s="10" t="s">
        <v>17</v>
      </c>
      <c r="F897" s="115">
        <v>3</v>
      </c>
      <c r="G897" s="17"/>
      <c r="H897" s="18"/>
    </row>
    <row r="898" spans="1:8" ht="40.799999999999997" thickTop="1" thickBot="1">
      <c r="A898" s="362" t="s">
        <v>633</v>
      </c>
      <c r="B898" s="369" t="s">
        <v>571</v>
      </c>
      <c r="C898" s="370"/>
      <c r="D898" s="33" t="s">
        <v>459</v>
      </c>
      <c r="E898" s="57" t="s">
        <v>6</v>
      </c>
      <c r="F898" s="33">
        <v>1</v>
      </c>
      <c r="G898" s="17"/>
      <c r="H898" s="18"/>
    </row>
    <row r="899" spans="1:8" ht="14.4" thickTop="1" thickBot="1">
      <c r="A899" s="362"/>
      <c r="B899" s="358"/>
      <c r="C899" s="359"/>
      <c r="D899" s="115" t="s">
        <v>597</v>
      </c>
      <c r="E899" s="53" t="s">
        <v>6</v>
      </c>
      <c r="F899" s="50">
        <v>3</v>
      </c>
      <c r="G899" s="17"/>
      <c r="H899" s="18"/>
    </row>
    <row r="900" spans="1:8" ht="14.4" thickTop="1" thickBot="1">
      <c r="A900" s="362"/>
      <c r="B900" s="358"/>
      <c r="C900" s="359"/>
      <c r="D900" s="115" t="s">
        <v>18</v>
      </c>
      <c r="E900" s="10" t="s">
        <v>17</v>
      </c>
      <c r="F900" s="115">
        <v>3</v>
      </c>
      <c r="G900" s="17"/>
      <c r="H900" s="18"/>
    </row>
    <row r="901" spans="1:8" ht="40.799999999999997" thickTop="1" thickBot="1">
      <c r="A901" s="362" t="s">
        <v>634</v>
      </c>
      <c r="B901" s="369" t="s">
        <v>665</v>
      </c>
      <c r="C901" s="370"/>
      <c r="D901" s="33" t="s">
        <v>460</v>
      </c>
      <c r="E901" s="57" t="s">
        <v>6</v>
      </c>
      <c r="F901" s="33">
        <v>1</v>
      </c>
      <c r="G901" s="17"/>
      <c r="H901" s="18"/>
    </row>
    <row r="902" spans="1:8" ht="14.4" thickTop="1" thickBot="1">
      <c r="A902" s="362"/>
      <c r="B902" s="358"/>
      <c r="C902" s="359"/>
      <c r="D902" s="115" t="s">
        <v>597</v>
      </c>
      <c r="E902" s="53" t="s">
        <v>6</v>
      </c>
      <c r="F902" s="50">
        <v>3</v>
      </c>
      <c r="G902" s="17"/>
      <c r="H902" s="18"/>
    </row>
    <row r="903" spans="1:8" ht="14.4" thickTop="1" thickBot="1">
      <c r="A903" s="362"/>
      <c r="B903" s="358"/>
      <c r="C903" s="359"/>
      <c r="D903" s="115" t="s">
        <v>18</v>
      </c>
      <c r="E903" s="10" t="s">
        <v>17</v>
      </c>
      <c r="F903" s="115">
        <v>3</v>
      </c>
      <c r="G903" s="17"/>
      <c r="H903" s="18"/>
    </row>
    <row r="904" spans="1:8" ht="40.799999999999997" thickTop="1" thickBot="1">
      <c r="A904" s="360" t="s">
        <v>635</v>
      </c>
      <c r="B904" s="426" t="s">
        <v>606</v>
      </c>
      <c r="C904" s="427"/>
      <c r="D904" s="33" t="s">
        <v>461</v>
      </c>
      <c r="E904" s="57" t="s">
        <v>6</v>
      </c>
      <c r="F904" s="33">
        <v>1</v>
      </c>
      <c r="G904" s="17"/>
      <c r="H904" s="18"/>
    </row>
    <row r="905" spans="1:8" ht="14.4" thickTop="1" thickBot="1">
      <c r="A905" s="360"/>
      <c r="B905" s="428"/>
      <c r="C905" s="429"/>
      <c r="D905" s="115" t="s">
        <v>597</v>
      </c>
      <c r="E905" s="53" t="s">
        <v>6</v>
      </c>
      <c r="F905" s="50">
        <v>3</v>
      </c>
      <c r="G905" s="17"/>
      <c r="H905" s="18"/>
    </row>
    <row r="906" spans="1:8" ht="14.4" thickTop="1" thickBot="1">
      <c r="A906" s="360"/>
      <c r="B906" s="428"/>
      <c r="C906" s="429"/>
      <c r="D906" s="115" t="s">
        <v>18</v>
      </c>
      <c r="E906" s="10" t="s">
        <v>17</v>
      </c>
      <c r="F906" s="115">
        <v>3</v>
      </c>
      <c r="G906" s="17"/>
      <c r="H906" s="18"/>
    </row>
    <row r="907" spans="1:8" ht="40.799999999999997" thickTop="1" thickBot="1">
      <c r="A907" s="362" t="s">
        <v>636</v>
      </c>
      <c r="B907" s="369" t="s">
        <v>607</v>
      </c>
      <c r="C907" s="370"/>
      <c r="D907" s="33" t="s">
        <v>608</v>
      </c>
      <c r="E907" s="57" t="s">
        <v>6</v>
      </c>
      <c r="F907" s="33">
        <v>1</v>
      </c>
      <c r="G907" s="17"/>
      <c r="H907" s="18"/>
    </row>
    <row r="908" spans="1:8" ht="14.4" thickTop="1" thickBot="1">
      <c r="A908" s="362"/>
      <c r="B908" s="358"/>
      <c r="C908" s="359"/>
      <c r="D908" s="115" t="s">
        <v>597</v>
      </c>
      <c r="E908" s="53" t="s">
        <v>6</v>
      </c>
      <c r="F908" s="50">
        <v>3</v>
      </c>
      <c r="G908" s="17"/>
      <c r="H908" s="18"/>
    </row>
    <row r="909" spans="1:8" ht="14.4" thickTop="1" thickBot="1">
      <c r="A909" s="362"/>
      <c r="B909" s="358"/>
      <c r="C909" s="359"/>
      <c r="D909" s="115" t="s">
        <v>18</v>
      </c>
      <c r="E909" s="10" t="s">
        <v>17</v>
      </c>
      <c r="F909" s="115">
        <v>3</v>
      </c>
      <c r="G909" s="17"/>
      <c r="H909" s="18"/>
    </row>
    <row r="910" spans="1:8" ht="40.799999999999997" thickTop="1" thickBot="1">
      <c r="A910" s="360" t="s">
        <v>637</v>
      </c>
      <c r="B910" s="400" t="s">
        <v>572</v>
      </c>
      <c r="C910" s="425"/>
      <c r="D910" s="33" t="s">
        <v>462</v>
      </c>
      <c r="E910" s="57" t="s">
        <v>6</v>
      </c>
      <c r="F910" s="33">
        <v>2</v>
      </c>
      <c r="G910" s="17"/>
      <c r="H910" s="18"/>
    </row>
    <row r="911" spans="1:8" ht="14.4" thickTop="1" thickBot="1">
      <c r="A911" s="360"/>
      <c r="B911" s="358"/>
      <c r="C911" s="359"/>
      <c r="D911" s="115" t="s">
        <v>597</v>
      </c>
      <c r="E911" s="53" t="s">
        <v>6</v>
      </c>
      <c r="F911" s="50">
        <v>3</v>
      </c>
      <c r="G911" s="17"/>
      <c r="H911" s="18"/>
    </row>
    <row r="912" spans="1:8" ht="14.4" thickTop="1" thickBot="1">
      <c r="A912" s="360"/>
      <c r="B912" s="358"/>
      <c r="C912" s="359"/>
      <c r="D912" s="115" t="s">
        <v>18</v>
      </c>
      <c r="E912" s="10" t="s">
        <v>17</v>
      </c>
      <c r="F912" s="115">
        <v>3</v>
      </c>
      <c r="G912" s="17"/>
      <c r="H912" s="18"/>
    </row>
    <row r="913" spans="1:8" ht="40.799999999999997" thickTop="1" thickBot="1">
      <c r="A913" s="362" t="s">
        <v>349</v>
      </c>
      <c r="B913" s="369" t="s">
        <v>573</v>
      </c>
      <c r="C913" s="370"/>
      <c r="D913" s="33" t="s">
        <v>463</v>
      </c>
      <c r="E913" s="57" t="s">
        <v>6</v>
      </c>
      <c r="F913" s="33">
        <v>2</v>
      </c>
      <c r="G913" s="17"/>
      <c r="H913" s="18"/>
    </row>
    <row r="914" spans="1:8" ht="14.4" thickTop="1" thickBot="1">
      <c r="A914" s="362"/>
      <c r="B914" s="358"/>
      <c r="C914" s="359"/>
      <c r="D914" s="115" t="s">
        <v>597</v>
      </c>
      <c r="E914" s="53" t="s">
        <v>6</v>
      </c>
      <c r="F914" s="50">
        <v>3</v>
      </c>
      <c r="G914" s="17"/>
      <c r="H914" s="18"/>
    </row>
    <row r="915" spans="1:8" ht="14.4" thickTop="1" thickBot="1">
      <c r="A915" s="362"/>
      <c r="B915" s="358"/>
      <c r="C915" s="359"/>
      <c r="D915" s="115" t="s">
        <v>18</v>
      </c>
      <c r="E915" s="10" t="s">
        <v>17</v>
      </c>
      <c r="F915" s="115">
        <v>3</v>
      </c>
      <c r="G915" s="17"/>
      <c r="H915" s="18"/>
    </row>
    <row r="916" spans="1:8" ht="40.799999999999997" thickTop="1" thickBot="1">
      <c r="A916" s="362" t="s">
        <v>638</v>
      </c>
      <c r="B916" s="369" t="s">
        <v>574</v>
      </c>
      <c r="C916" s="370"/>
      <c r="D916" s="33" t="s">
        <v>464</v>
      </c>
      <c r="E916" s="57" t="s">
        <v>6</v>
      </c>
      <c r="F916" s="33">
        <v>2</v>
      </c>
      <c r="G916" s="17"/>
      <c r="H916" s="18"/>
    </row>
    <row r="917" spans="1:8" ht="14.4" thickTop="1" thickBot="1">
      <c r="A917" s="362"/>
      <c r="B917" s="358"/>
      <c r="C917" s="359"/>
      <c r="D917" s="115" t="s">
        <v>597</v>
      </c>
      <c r="E917" s="53" t="s">
        <v>6</v>
      </c>
      <c r="F917" s="50">
        <v>3</v>
      </c>
      <c r="G917" s="17"/>
      <c r="H917" s="18"/>
    </row>
    <row r="918" spans="1:8" ht="14.4" thickTop="1" thickBot="1">
      <c r="A918" s="362"/>
      <c r="B918" s="358"/>
      <c r="C918" s="359"/>
      <c r="D918" s="115" t="s">
        <v>18</v>
      </c>
      <c r="E918" s="10" t="s">
        <v>17</v>
      </c>
      <c r="F918" s="115">
        <v>3</v>
      </c>
      <c r="G918" s="17"/>
      <c r="H918" s="18"/>
    </row>
    <row r="919" spans="1:8" ht="40.799999999999997" thickTop="1" thickBot="1">
      <c r="A919" s="362" t="s">
        <v>350</v>
      </c>
      <c r="B919" s="369" t="s">
        <v>575</v>
      </c>
      <c r="C919" s="370"/>
      <c r="D919" s="33" t="s">
        <v>465</v>
      </c>
      <c r="E919" s="57" t="s">
        <v>6</v>
      </c>
      <c r="F919" s="33">
        <v>2</v>
      </c>
      <c r="G919" s="17"/>
      <c r="H919" s="18"/>
    </row>
    <row r="920" spans="1:8" ht="14.4" thickTop="1" thickBot="1">
      <c r="A920" s="362"/>
      <c r="B920" s="358"/>
      <c r="C920" s="359"/>
      <c r="D920" s="115" t="s">
        <v>597</v>
      </c>
      <c r="E920" s="53" t="s">
        <v>6</v>
      </c>
      <c r="F920" s="50">
        <v>3</v>
      </c>
      <c r="G920" s="17"/>
      <c r="H920" s="18"/>
    </row>
    <row r="921" spans="1:8" ht="14.4" thickTop="1" thickBot="1">
      <c r="A921" s="362"/>
      <c r="B921" s="358"/>
      <c r="C921" s="359"/>
      <c r="D921" s="115" t="s">
        <v>18</v>
      </c>
      <c r="E921" s="10" t="s">
        <v>17</v>
      </c>
      <c r="F921" s="115">
        <v>3</v>
      </c>
      <c r="G921" s="17"/>
      <c r="H921" s="18"/>
    </row>
    <row r="922" spans="1:8" ht="40.799999999999997" thickTop="1" thickBot="1">
      <c r="A922" s="362" t="s">
        <v>639</v>
      </c>
      <c r="B922" s="369" t="s">
        <v>609</v>
      </c>
      <c r="C922" s="370"/>
      <c r="D922" s="33" t="s">
        <v>466</v>
      </c>
      <c r="E922" s="57" t="s">
        <v>6</v>
      </c>
      <c r="F922" s="33">
        <v>2</v>
      </c>
      <c r="G922" s="17"/>
      <c r="H922" s="18"/>
    </row>
    <row r="923" spans="1:8" ht="14.4" thickTop="1" thickBot="1">
      <c r="A923" s="362"/>
      <c r="B923" s="358"/>
      <c r="C923" s="359"/>
      <c r="D923" s="115" t="s">
        <v>597</v>
      </c>
      <c r="E923" s="53" t="s">
        <v>6</v>
      </c>
      <c r="F923" s="50">
        <v>3</v>
      </c>
      <c r="G923" s="17"/>
      <c r="H923" s="18"/>
    </row>
    <row r="924" spans="1:8" ht="14.4" thickTop="1" thickBot="1">
      <c r="A924" s="362"/>
      <c r="B924" s="358"/>
      <c r="C924" s="359"/>
      <c r="D924" s="115" t="s">
        <v>18</v>
      </c>
      <c r="E924" s="10" t="s">
        <v>17</v>
      </c>
      <c r="F924" s="115">
        <v>3</v>
      </c>
      <c r="G924" s="17"/>
      <c r="H924" s="18"/>
    </row>
    <row r="925" spans="1:8" ht="40.799999999999997" thickTop="1" thickBot="1">
      <c r="A925" s="362" t="s">
        <v>351</v>
      </c>
      <c r="B925" s="369" t="s">
        <v>576</v>
      </c>
      <c r="C925" s="370"/>
      <c r="D925" s="33" t="s">
        <v>467</v>
      </c>
      <c r="E925" s="57" t="s">
        <v>6</v>
      </c>
      <c r="F925" s="33">
        <v>2</v>
      </c>
      <c r="G925" s="17"/>
      <c r="H925" s="18"/>
    </row>
    <row r="926" spans="1:8" ht="14.4" thickTop="1" thickBot="1">
      <c r="A926" s="362"/>
      <c r="B926" s="358"/>
      <c r="C926" s="359"/>
      <c r="D926" s="115" t="s">
        <v>597</v>
      </c>
      <c r="E926" s="53" t="s">
        <v>6</v>
      </c>
      <c r="F926" s="50">
        <v>3</v>
      </c>
      <c r="G926" s="17"/>
      <c r="H926" s="18"/>
    </row>
    <row r="927" spans="1:8" ht="14.4" thickTop="1" thickBot="1">
      <c r="A927" s="362"/>
      <c r="B927" s="358"/>
      <c r="C927" s="359"/>
      <c r="D927" s="115" t="s">
        <v>18</v>
      </c>
      <c r="E927" s="10" t="s">
        <v>17</v>
      </c>
      <c r="F927" s="115">
        <v>3</v>
      </c>
      <c r="G927" s="17"/>
      <c r="H927" s="18"/>
    </row>
    <row r="928" spans="1:8" ht="40.799999999999997" thickTop="1" thickBot="1">
      <c r="A928" s="362" t="s">
        <v>352</v>
      </c>
      <c r="B928" s="369" t="s">
        <v>610</v>
      </c>
      <c r="C928" s="370"/>
      <c r="D928" s="33" t="s">
        <v>468</v>
      </c>
      <c r="E928" s="57" t="s">
        <v>6</v>
      </c>
      <c r="F928" s="33">
        <v>2</v>
      </c>
      <c r="G928" s="17"/>
      <c r="H928" s="18"/>
    </row>
    <row r="929" spans="1:8" ht="14.4" thickTop="1" thickBot="1">
      <c r="A929" s="362"/>
      <c r="B929" s="358"/>
      <c r="C929" s="359"/>
      <c r="D929" s="115" t="s">
        <v>597</v>
      </c>
      <c r="E929" s="53" t="s">
        <v>6</v>
      </c>
      <c r="F929" s="50">
        <v>3</v>
      </c>
      <c r="G929" s="17"/>
      <c r="H929" s="18"/>
    </row>
    <row r="930" spans="1:8" ht="14.4" thickTop="1" thickBot="1">
      <c r="A930" s="362"/>
      <c r="B930" s="358"/>
      <c r="C930" s="359"/>
      <c r="D930" s="115" t="s">
        <v>18</v>
      </c>
      <c r="E930" s="10" t="s">
        <v>17</v>
      </c>
      <c r="F930" s="115">
        <v>3</v>
      </c>
      <c r="G930" s="17"/>
      <c r="H930" s="18"/>
    </row>
    <row r="931" spans="1:8" ht="40.799999999999997" thickTop="1" thickBot="1">
      <c r="A931" s="360" t="s">
        <v>353</v>
      </c>
      <c r="B931" s="400" t="s">
        <v>611</v>
      </c>
      <c r="C931" s="425"/>
      <c r="D931" s="33" t="s">
        <v>469</v>
      </c>
      <c r="E931" s="57" t="s">
        <v>6</v>
      </c>
      <c r="F931" s="33">
        <v>2</v>
      </c>
      <c r="G931" s="17"/>
      <c r="H931" s="18"/>
    </row>
    <row r="932" spans="1:8" ht="14.4" thickTop="1" thickBot="1">
      <c r="A932" s="360"/>
      <c r="B932" s="358"/>
      <c r="C932" s="359"/>
      <c r="D932" s="115" t="s">
        <v>597</v>
      </c>
      <c r="E932" s="53" t="s">
        <v>6</v>
      </c>
      <c r="F932" s="50">
        <v>3</v>
      </c>
      <c r="G932" s="17"/>
      <c r="H932" s="18"/>
    </row>
    <row r="933" spans="1:8" ht="14.4" thickTop="1" thickBot="1">
      <c r="A933" s="360"/>
      <c r="B933" s="358"/>
      <c r="C933" s="359"/>
      <c r="D933" s="115" t="s">
        <v>18</v>
      </c>
      <c r="E933" s="10" t="s">
        <v>17</v>
      </c>
      <c r="F933" s="115">
        <v>3</v>
      </c>
      <c r="G933" s="17"/>
      <c r="H933" s="18"/>
    </row>
    <row r="934" spans="1:8" ht="40.799999999999997" thickTop="1" thickBot="1">
      <c r="A934" s="362" t="s">
        <v>651</v>
      </c>
      <c r="B934" s="369" t="s">
        <v>577</v>
      </c>
      <c r="C934" s="370"/>
      <c r="D934" s="33" t="s">
        <v>470</v>
      </c>
      <c r="E934" s="57" t="s">
        <v>6</v>
      </c>
      <c r="F934" s="33">
        <v>2</v>
      </c>
      <c r="G934" s="17"/>
      <c r="H934" s="18"/>
    </row>
    <row r="935" spans="1:8" ht="14.4" thickTop="1" thickBot="1">
      <c r="A935" s="362"/>
      <c r="B935" s="358"/>
      <c r="C935" s="359"/>
      <c r="D935" s="115" t="s">
        <v>597</v>
      </c>
      <c r="E935" s="53" t="s">
        <v>6</v>
      </c>
      <c r="F935" s="50">
        <v>3</v>
      </c>
      <c r="G935" s="17"/>
      <c r="H935" s="18"/>
    </row>
    <row r="936" spans="1:8" ht="14.4" thickTop="1" thickBot="1">
      <c r="A936" s="362"/>
      <c r="B936" s="358"/>
      <c r="C936" s="359"/>
      <c r="D936" s="115" t="s">
        <v>18</v>
      </c>
      <c r="E936" s="10" t="s">
        <v>17</v>
      </c>
      <c r="F936" s="115">
        <v>3</v>
      </c>
      <c r="G936" s="17"/>
      <c r="H936" s="18"/>
    </row>
    <row r="937" spans="1:8" ht="40.799999999999997" thickTop="1" thickBot="1">
      <c r="A937" s="362" t="s">
        <v>354</v>
      </c>
      <c r="B937" s="369" t="s">
        <v>578</v>
      </c>
      <c r="C937" s="370"/>
      <c r="D937" s="33" t="s">
        <v>471</v>
      </c>
      <c r="E937" s="57" t="s">
        <v>6</v>
      </c>
      <c r="F937" s="33">
        <v>3</v>
      </c>
      <c r="G937" s="17"/>
      <c r="H937" s="18"/>
    </row>
    <row r="938" spans="1:8" ht="14.4" thickTop="1" thickBot="1">
      <c r="A938" s="362"/>
      <c r="B938" s="358"/>
      <c r="C938" s="359"/>
      <c r="D938" s="115" t="s">
        <v>597</v>
      </c>
      <c r="E938" s="53" t="s">
        <v>6</v>
      </c>
      <c r="F938" s="50">
        <v>3</v>
      </c>
      <c r="G938" s="17"/>
      <c r="H938" s="18"/>
    </row>
    <row r="939" spans="1:8" ht="14.4" thickTop="1" thickBot="1">
      <c r="A939" s="362"/>
      <c r="B939" s="358"/>
      <c r="C939" s="359"/>
      <c r="D939" s="115" t="s">
        <v>18</v>
      </c>
      <c r="E939" s="10" t="s">
        <v>17</v>
      </c>
      <c r="F939" s="115">
        <v>3</v>
      </c>
      <c r="G939" s="17"/>
      <c r="H939" s="18"/>
    </row>
    <row r="940" spans="1:8" ht="40.799999999999997" thickTop="1" thickBot="1">
      <c r="A940" s="362" t="s">
        <v>355</v>
      </c>
      <c r="B940" s="369" t="s">
        <v>579</v>
      </c>
      <c r="C940" s="370"/>
      <c r="D940" s="33" t="s">
        <v>472</v>
      </c>
      <c r="E940" s="57" t="s">
        <v>6</v>
      </c>
      <c r="F940" s="33">
        <v>2</v>
      </c>
      <c r="G940" s="17"/>
      <c r="H940" s="18"/>
    </row>
    <row r="941" spans="1:8" ht="14.4" thickTop="1" thickBot="1">
      <c r="A941" s="362"/>
      <c r="B941" s="358"/>
      <c r="C941" s="359"/>
      <c r="D941" s="115" t="s">
        <v>597</v>
      </c>
      <c r="E941" s="53" t="s">
        <v>6</v>
      </c>
      <c r="F941" s="50">
        <v>3</v>
      </c>
      <c r="G941" s="17"/>
      <c r="H941" s="18"/>
    </row>
    <row r="942" spans="1:8" ht="14.4" thickTop="1" thickBot="1">
      <c r="A942" s="362"/>
      <c r="B942" s="358"/>
      <c r="C942" s="359"/>
      <c r="D942" s="115" t="s">
        <v>18</v>
      </c>
      <c r="E942" s="10" t="s">
        <v>17</v>
      </c>
      <c r="F942" s="115">
        <v>3</v>
      </c>
      <c r="G942" s="17"/>
      <c r="H942" s="18"/>
    </row>
    <row r="943" spans="1:8" ht="40.799999999999997" thickTop="1" thickBot="1">
      <c r="A943" s="362" t="s">
        <v>356</v>
      </c>
      <c r="B943" s="369" t="s">
        <v>580</v>
      </c>
      <c r="C943" s="370"/>
      <c r="D943" s="33" t="s">
        <v>473</v>
      </c>
      <c r="E943" s="57" t="s">
        <v>6</v>
      </c>
      <c r="F943" s="33">
        <v>4</v>
      </c>
      <c r="G943" s="17"/>
      <c r="H943" s="18"/>
    </row>
    <row r="944" spans="1:8" ht="14.4" thickTop="1" thickBot="1">
      <c r="A944" s="362"/>
      <c r="B944" s="358"/>
      <c r="C944" s="359"/>
      <c r="D944" s="115" t="s">
        <v>597</v>
      </c>
      <c r="E944" s="53" t="s">
        <v>6</v>
      </c>
      <c r="F944" s="50">
        <v>3</v>
      </c>
      <c r="G944" s="17"/>
      <c r="H944" s="18"/>
    </row>
    <row r="945" spans="1:8" ht="14.4" thickTop="1" thickBot="1">
      <c r="A945" s="362"/>
      <c r="B945" s="358"/>
      <c r="C945" s="359"/>
      <c r="D945" s="115" t="s">
        <v>18</v>
      </c>
      <c r="E945" s="10" t="s">
        <v>17</v>
      </c>
      <c r="F945" s="115">
        <v>3</v>
      </c>
      <c r="G945" s="17"/>
      <c r="H945" s="18"/>
    </row>
    <row r="946" spans="1:8" ht="40.799999999999997" thickTop="1" thickBot="1">
      <c r="A946" s="362" t="s">
        <v>357</v>
      </c>
      <c r="B946" s="369" t="s">
        <v>581</v>
      </c>
      <c r="C946" s="370"/>
      <c r="D946" s="33" t="s">
        <v>474</v>
      </c>
      <c r="E946" s="57" t="s">
        <v>6</v>
      </c>
      <c r="F946" s="33">
        <v>3</v>
      </c>
      <c r="G946" s="17"/>
      <c r="H946" s="18"/>
    </row>
    <row r="947" spans="1:8" ht="14.4" thickTop="1" thickBot="1">
      <c r="A947" s="362"/>
      <c r="B947" s="358"/>
      <c r="C947" s="359"/>
      <c r="D947" s="115" t="s">
        <v>597</v>
      </c>
      <c r="E947" s="53" t="s">
        <v>6</v>
      </c>
      <c r="F947" s="50">
        <v>3</v>
      </c>
      <c r="G947" s="17"/>
      <c r="H947" s="18"/>
    </row>
    <row r="948" spans="1:8" ht="14.4" thickTop="1" thickBot="1">
      <c r="A948" s="362"/>
      <c r="B948" s="358"/>
      <c r="C948" s="359"/>
      <c r="D948" s="115" t="s">
        <v>18</v>
      </c>
      <c r="E948" s="10" t="s">
        <v>17</v>
      </c>
      <c r="F948" s="115">
        <v>3</v>
      </c>
      <c r="G948" s="17"/>
      <c r="H948" s="18"/>
    </row>
    <row r="949" spans="1:8" ht="40.799999999999997" thickTop="1" thickBot="1">
      <c r="A949" s="357" t="s">
        <v>358</v>
      </c>
      <c r="B949" s="369" t="s">
        <v>582</v>
      </c>
      <c r="C949" s="370"/>
      <c r="D949" s="33" t="s">
        <v>475</v>
      </c>
      <c r="E949" s="57" t="s">
        <v>6</v>
      </c>
      <c r="F949" s="33">
        <v>2</v>
      </c>
      <c r="G949" s="17"/>
      <c r="H949" s="18"/>
    </row>
    <row r="950" spans="1:8" ht="14.4" thickTop="1" thickBot="1">
      <c r="A950" s="357"/>
      <c r="B950" s="358"/>
      <c r="C950" s="359"/>
      <c r="D950" s="115" t="s">
        <v>597</v>
      </c>
      <c r="E950" s="53" t="s">
        <v>6</v>
      </c>
      <c r="F950" s="50">
        <v>3</v>
      </c>
      <c r="G950" s="17"/>
      <c r="H950" s="18"/>
    </row>
    <row r="951" spans="1:8" ht="14.4" thickTop="1" thickBot="1">
      <c r="A951" s="357"/>
      <c r="B951" s="358"/>
      <c r="C951" s="359"/>
      <c r="D951" s="115" t="s">
        <v>18</v>
      </c>
      <c r="E951" s="10" t="s">
        <v>17</v>
      </c>
      <c r="F951" s="115">
        <v>3</v>
      </c>
      <c r="G951" s="17"/>
      <c r="H951" s="18"/>
    </row>
    <row r="952" spans="1:8" ht="40.200000000000003" thickBot="1">
      <c r="A952" s="360" t="s">
        <v>359</v>
      </c>
      <c r="B952" s="400" t="s">
        <v>583</v>
      </c>
      <c r="C952" s="425"/>
      <c r="D952" s="33" t="s">
        <v>418</v>
      </c>
      <c r="E952" s="57" t="s">
        <v>6</v>
      </c>
      <c r="F952" s="33">
        <v>2</v>
      </c>
      <c r="G952" s="17"/>
      <c r="H952" s="18"/>
    </row>
    <row r="953" spans="1:8" ht="14.4" thickTop="1" thickBot="1">
      <c r="A953" s="360"/>
      <c r="B953" s="358"/>
      <c r="C953" s="359"/>
      <c r="D953" s="115" t="s">
        <v>597</v>
      </c>
      <c r="E953" s="53" t="s">
        <v>6</v>
      </c>
      <c r="F953" s="50">
        <v>3</v>
      </c>
      <c r="G953" s="17"/>
      <c r="H953" s="18"/>
    </row>
    <row r="954" spans="1:8" ht="14.4" thickTop="1" thickBot="1">
      <c r="A954" s="360"/>
      <c r="B954" s="358"/>
      <c r="C954" s="359"/>
      <c r="D954" s="115" t="s">
        <v>18</v>
      </c>
      <c r="E954" s="10" t="s">
        <v>17</v>
      </c>
      <c r="F954" s="115">
        <v>3</v>
      </c>
      <c r="G954" s="17"/>
      <c r="H954" s="18"/>
    </row>
    <row r="955" spans="1:8" ht="27.6" thickTop="1" thickBot="1">
      <c r="A955" s="364" t="s">
        <v>360</v>
      </c>
      <c r="B955" s="369" t="s">
        <v>584</v>
      </c>
      <c r="C955" s="370"/>
      <c r="D955" s="33" t="s">
        <v>476</v>
      </c>
      <c r="E955" s="57" t="s">
        <v>6</v>
      </c>
      <c r="F955" s="33">
        <v>2</v>
      </c>
      <c r="G955" s="17"/>
      <c r="H955" s="18"/>
    </row>
    <row r="956" spans="1:8" ht="13.8" thickBot="1">
      <c r="A956" s="365"/>
      <c r="B956" s="358"/>
      <c r="C956" s="359"/>
      <c r="D956" s="115" t="s">
        <v>597</v>
      </c>
      <c r="E956" s="53" t="s">
        <v>6</v>
      </c>
      <c r="F956" s="50">
        <v>3</v>
      </c>
      <c r="G956" s="17"/>
      <c r="H956" s="18"/>
    </row>
    <row r="957" spans="1:8" ht="13.8" thickBot="1">
      <c r="A957" s="371"/>
      <c r="B957" s="358"/>
      <c r="C957" s="359"/>
      <c r="D957" s="115" t="s">
        <v>18</v>
      </c>
      <c r="E957" s="10" t="s">
        <v>17</v>
      </c>
      <c r="F957" s="115">
        <v>3</v>
      </c>
      <c r="G957" s="17"/>
      <c r="H957" s="18"/>
    </row>
    <row r="958" spans="1:8" ht="40.799999999999997" thickTop="1" thickBot="1">
      <c r="A958" s="362" t="s">
        <v>361</v>
      </c>
      <c r="B958" s="369" t="s">
        <v>612</v>
      </c>
      <c r="C958" s="370"/>
      <c r="D958" s="33" t="s">
        <v>420</v>
      </c>
      <c r="E958" s="57" t="s">
        <v>6</v>
      </c>
      <c r="F958" s="33">
        <v>2</v>
      </c>
      <c r="G958" s="17"/>
      <c r="H958" s="18"/>
    </row>
    <row r="959" spans="1:8" ht="14.4" thickTop="1" thickBot="1">
      <c r="A959" s="362"/>
      <c r="B959" s="358"/>
      <c r="C959" s="359"/>
      <c r="D959" s="115" t="s">
        <v>597</v>
      </c>
      <c r="E959" s="53" t="s">
        <v>6</v>
      </c>
      <c r="F959" s="50">
        <v>3</v>
      </c>
      <c r="G959" s="17"/>
      <c r="H959" s="18"/>
    </row>
    <row r="960" spans="1:8" ht="14.4" thickTop="1" thickBot="1">
      <c r="A960" s="362"/>
      <c r="B960" s="358"/>
      <c r="C960" s="359"/>
      <c r="D960" s="115" t="s">
        <v>18</v>
      </c>
      <c r="E960" s="10" t="s">
        <v>17</v>
      </c>
      <c r="F960" s="115">
        <v>3</v>
      </c>
      <c r="G960" s="17"/>
      <c r="H960" s="18"/>
    </row>
    <row r="961" spans="1:8" ht="40.799999999999997" thickTop="1" thickBot="1">
      <c r="A961" s="362" t="s">
        <v>641</v>
      </c>
      <c r="B961" s="369" t="s">
        <v>585</v>
      </c>
      <c r="C961" s="370"/>
      <c r="D961" s="33" t="s">
        <v>477</v>
      </c>
      <c r="E961" s="57" t="s">
        <v>6</v>
      </c>
      <c r="F961" s="33">
        <v>1</v>
      </c>
      <c r="G961" s="17"/>
      <c r="H961" s="18"/>
    </row>
    <row r="962" spans="1:8" ht="14.4" thickTop="1" thickBot="1">
      <c r="A962" s="362"/>
      <c r="B962" s="358"/>
      <c r="C962" s="359"/>
      <c r="D962" s="115" t="s">
        <v>597</v>
      </c>
      <c r="E962" s="53" t="s">
        <v>6</v>
      </c>
      <c r="F962" s="50">
        <v>3</v>
      </c>
      <c r="G962" s="17"/>
      <c r="H962" s="18"/>
    </row>
    <row r="963" spans="1:8" ht="14.4" thickTop="1" thickBot="1">
      <c r="A963" s="362"/>
      <c r="B963" s="358"/>
      <c r="C963" s="359"/>
      <c r="D963" s="115" t="s">
        <v>18</v>
      </c>
      <c r="E963" s="10" t="s">
        <v>17</v>
      </c>
      <c r="F963" s="115">
        <v>3</v>
      </c>
      <c r="G963" s="17"/>
      <c r="H963" s="18"/>
    </row>
    <row r="964" spans="1:8" ht="40.799999999999997" thickTop="1" thickBot="1">
      <c r="A964" s="362" t="s">
        <v>640</v>
      </c>
      <c r="B964" s="369" t="s">
        <v>544</v>
      </c>
      <c r="C964" s="370"/>
      <c r="D964" s="33" t="s">
        <v>423</v>
      </c>
      <c r="E964" s="57" t="s">
        <v>6</v>
      </c>
      <c r="F964" s="33">
        <v>2</v>
      </c>
      <c r="G964" s="17"/>
      <c r="H964" s="18"/>
    </row>
    <row r="965" spans="1:8" ht="14.4" thickTop="1" thickBot="1">
      <c r="A965" s="362"/>
      <c r="B965" s="358"/>
      <c r="C965" s="359"/>
      <c r="D965" s="115" t="s">
        <v>597</v>
      </c>
      <c r="E965" s="53" t="s">
        <v>6</v>
      </c>
      <c r="F965" s="50">
        <v>3</v>
      </c>
      <c r="G965" s="17"/>
      <c r="H965" s="18"/>
    </row>
    <row r="966" spans="1:8" ht="14.4" thickTop="1" thickBot="1">
      <c r="A966" s="362"/>
      <c r="B966" s="358"/>
      <c r="C966" s="359"/>
      <c r="D966" s="115" t="s">
        <v>18</v>
      </c>
      <c r="E966" s="10" t="s">
        <v>17</v>
      </c>
      <c r="F966" s="115">
        <v>3</v>
      </c>
      <c r="G966" s="17"/>
      <c r="H966" s="18"/>
    </row>
    <row r="967" spans="1:8" ht="40.799999999999997" thickTop="1" thickBot="1">
      <c r="A967" s="362" t="s">
        <v>642</v>
      </c>
      <c r="B967" s="369" t="s">
        <v>586</v>
      </c>
      <c r="C967" s="370"/>
      <c r="D967" s="33" t="s">
        <v>478</v>
      </c>
      <c r="E967" s="57" t="s">
        <v>6</v>
      </c>
      <c r="F967" s="33">
        <v>3</v>
      </c>
      <c r="G967" s="17"/>
      <c r="H967" s="18"/>
    </row>
    <row r="968" spans="1:8" ht="14.4" thickTop="1" thickBot="1">
      <c r="A968" s="362"/>
      <c r="B968" s="358"/>
      <c r="C968" s="359"/>
      <c r="D968" s="115" t="s">
        <v>597</v>
      </c>
      <c r="E968" s="53" t="s">
        <v>6</v>
      </c>
      <c r="F968" s="50">
        <v>3</v>
      </c>
      <c r="G968" s="17"/>
      <c r="H968" s="18"/>
    </row>
    <row r="969" spans="1:8" ht="14.4" thickTop="1" thickBot="1">
      <c r="A969" s="362"/>
      <c r="B969" s="358"/>
      <c r="C969" s="359"/>
      <c r="D969" s="115" t="s">
        <v>18</v>
      </c>
      <c r="E969" s="10" t="s">
        <v>17</v>
      </c>
      <c r="F969" s="115">
        <v>3</v>
      </c>
      <c r="G969" s="17"/>
      <c r="H969" s="18"/>
    </row>
    <row r="970" spans="1:8" ht="40.799999999999997" thickTop="1" thickBot="1">
      <c r="A970" s="362" t="s">
        <v>650</v>
      </c>
      <c r="B970" s="369" t="s">
        <v>587</v>
      </c>
      <c r="C970" s="370"/>
      <c r="D970" s="33" t="s">
        <v>479</v>
      </c>
      <c r="E970" s="57" t="s">
        <v>6</v>
      </c>
      <c r="F970" s="33">
        <v>1</v>
      </c>
      <c r="G970" s="17"/>
      <c r="H970" s="18"/>
    </row>
    <row r="971" spans="1:8" ht="14.4" thickTop="1" thickBot="1">
      <c r="A971" s="362"/>
      <c r="B971" s="358"/>
      <c r="C971" s="359"/>
      <c r="D971" s="115" t="s">
        <v>597</v>
      </c>
      <c r="E971" s="53" t="s">
        <v>6</v>
      </c>
      <c r="F971" s="50">
        <v>3</v>
      </c>
      <c r="G971" s="17"/>
      <c r="H971" s="18"/>
    </row>
    <row r="972" spans="1:8" ht="14.4" thickTop="1" thickBot="1">
      <c r="A972" s="362"/>
      <c r="B972" s="358"/>
      <c r="C972" s="359"/>
      <c r="D972" s="115" t="s">
        <v>18</v>
      </c>
      <c r="E972" s="10" t="s">
        <v>17</v>
      </c>
      <c r="F972" s="115">
        <v>3</v>
      </c>
      <c r="G972" s="17"/>
      <c r="H972" s="18"/>
    </row>
    <row r="973" spans="1:8" ht="40.799999999999997" thickTop="1" thickBot="1">
      <c r="A973" s="357" t="s">
        <v>643</v>
      </c>
      <c r="B973" s="369" t="s">
        <v>666</v>
      </c>
      <c r="C973" s="370"/>
      <c r="D973" s="33" t="s">
        <v>480</v>
      </c>
      <c r="E973" s="57" t="s">
        <v>6</v>
      </c>
      <c r="F973" s="33">
        <v>1</v>
      </c>
      <c r="G973" s="17"/>
      <c r="H973" s="18"/>
    </row>
    <row r="974" spans="1:8" ht="14.4" thickTop="1" thickBot="1">
      <c r="A974" s="357"/>
      <c r="B974" s="358"/>
      <c r="C974" s="359"/>
      <c r="D974" s="115" t="s">
        <v>597</v>
      </c>
      <c r="E974" s="53" t="s">
        <v>6</v>
      </c>
      <c r="F974" s="50">
        <v>3</v>
      </c>
      <c r="G974" s="17"/>
      <c r="H974" s="18"/>
    </row>
    <row r="975" spans="1:8" ht="14.4" thickTop="1" thickBot="1">
      <c r="A975" s="357"/>
      <c r="B975" s="358"/>
      <c r="C975" s="359"/>
      <c r="D975" s="115" t="s">
        <v>18</v>
      </c>
      <c r="E975" s="10" t="s">
        <v>17</v>
      </c>
      <c r="F975" s="115">
        <v>3</v>
      </c>
      <c r="G975" s="17"/>
      <c r="H975" s="18"/>
    </row>
    <row r="976" spans="1:8" ht="40.799999999999997" thickTop="1" thickBot="1">
      <c r="A976" s="357" t="s">
        <v>643</v>
      </c>
      <c r="B976" s="369" t="s">
        <v>667</v>
      </c>
      <c r="C976" s="370"/>
      <c r="D976" s="33" t="s">
        <v>480</v>
      </c>
      <c r="E976" s="57" t="s">
        <v>6</v>
      </c>
      <c r="F976" s="33">
        <v>1</v>
      </c>
      <c r="G976" s="17"/>
      <c r="H976" s="18"/>
    </row>
    <row r="977" spans="1:8" ht="14.4" thickTop="1" thickBot="1">
      <c r="A977" s="357"/>
      <c r="B977" s="358"/>
      <c r="C977" s="359"/>
      <c r="D977" s="115" t="s">
        <v>597</v>
      </c>
      <c r="E977" s="53" t="s">
        <v>6</v>
      </c>
      <c r="F977" s="50">
        <v>3</v>
      </c>
      <c r="G977" s="17"/>
      <c r="H977" s="18"/>
    </row>
    <row r="978" spans="1:8" ht="14.4" thickTop="1" thickBot="1">
      <c r="A978" s="357"/>
      <c r="B978" s="358"/>
      <c r="C978" s="359"/>
      <c r="D978" s="115" t="s">
        <v>18</v>
      </c>
      <c r="E978" s="10" t="s">
        <v>17</v>
      </c>
      <c r="F978" s="115">
        <v>3</v>
      </c>
      <c r="G978" s="17"/>
      <c r="H978" s="18"/>
    </row>
    <row r="979" spans="1:8" ht="40.799999999999997" thickTop="1" thickBot="1">
      <c r="A979" s="357" t="s">
        <v>643</v>
      </c>
      <c r="B979" s="369" t="s">
        <v>668</v>
      </c>
      <c r="C979" s="370"/>
      <c r="D979" s="33" t="s">
        <v>480</v>
      </c>
      <c r="E979" s="57" t="s">
        <v>6</v>
      </c>
      <c r="F979" s="33">
        <v>1</v>
      </c>
      <c r="G979" s="17"/>
      <c r="H979" s="18"/>
    </row>
    <row r="980" spans="1:8" ht="14.4" thickTop="1" thickBot="1">
      <c r="A980" s="357"/>
      <c r="B980" s="358"/>
      <c r="C980" s="359"/>
      <c r="D980" s="115" t="s">
        <v>597</v>
      </c>
      <c r="E980" s="53" t="s">
        <v>6</v>
      </c>
      <c r="F980" s="50">
        <v>3</v>
      </c>
      <c r="G980" s="17"/>
      <c r="H980" s="18"/>
    </row>
    <row r="981" spans="1:8" ht="14.4" thickTop="1" thickBot="1">
      <c r="A981" s="357"/>
      <c r="B981" s="358"/>
      <c r="C981" s="359"/>
      <c r="D981" s="115" t="s">
        <v>18</v>
      </c>
      <c r="E981" s="10" t="s">
        <v>17</v>
      </c>
      <c r="F981" s="115">
        <v>3</v>
      </c>
      <c r="G981" s="17"/>
      <c r="H981" s="18"/>
    </row>
    <row r="982" spans="1:8" ht="40.799999999999997" thickTop="1" thickBot="1">
      <c r="A982" s="362" t="s">
        <v>644</v>
      </c>
      <c r="B982" s="369" t="s">
        <v>588</v>
      </c>
      <c r="C982" s="370"/>
      <c r="D982" s="33" t="s">
        <v>481</v>
      </c>
      <c r="E982" s="57" t="s">
        <v>6</v>
      </c>
      <c r="F982" s="33">
        <v>1</v>
      </c>
      <c r="G982" s="17"/>
      <c r="H982" s="18"/>
    </row>
    <row r="983" spans="1:8" ht="14.4" thickTop="1" thickBot="1">
      <c r="A983" s="362"/>
      <c r="B983" s="358"/>
      <c r="C983" s="359"/>
      <c r="D983" s="115" t="s">
        <v>597</v>
      </c>
      <c r="E983" s="53" t="s">
        <v>6</v>
      </c>
      <c r="F983" s="50">
        <v>3</v>
      </c>
      <c r="G983" s="17"/>
      <c r="H983" s="18"/>
    </row>
    <row r="984" spans="1:8" ht="14.4" thickTop="1" thickBot="1">
      <c r="A984" s="362"/>
      <c r="B984" s="358"/>
      <c r="C984" s="359"/>
      <c r="D984" s="115" t="s">
        <v>18</v>
      </c>
      <c r="E984" s="10" t="s">
        <v>17</v>
      </c>
      <c r="F984" s="115">
        <v>3</v>
      </c>
      <c r="G984" s="17"/>
      <c r="H984" s="18"/>
    </row>
    <row r="985" spans="1:8" ht="40.799999999999997" thickTop="1" thickBot="1">
      <c r="A985" s="357" t="s">
        <v>362</v>
      </c>
      <c r="B985" s="369" t="s">
        <v>589</v>
      </c>
      <c r="C985" s="370"/>
      <c r="D985" s="33" t="s">
        <v>482</v>
      </c>
      <c r="E985" s="57" t="s">
        <v>6</v>
      </c>
      <c r="F985" s="33">
        <v>1</v>
      </c>
      <c r="G985" s="17"/>
      <c r="H985" s="18"/>
    </row>
    <row r="986" spans="1:8" ht="14.4" thickTop="1" thickBot="1">
      <c r="A986" s="357"/>
      <c r="B986" s="358"/>
      <c r="C986" s="359"/>
      <c r="D986" s="115" t="s">
        <v>597</v>
      </c>
      <c r="E986" s="53" t="s">
        <v>6</v>
      </c>
      <c r="F986" s="50">
        <v>3</v>
      </c>
      <c r="G986" s="17"/>
      <c r="H986" s="18"/>
    </row>
    <row r="987" spans="1:8" ht="14.4" thickTop="1" thickBot="1">
      <c r="A987" s="357"/>
      <c r="B987" s="358"/>
      <c r="C987" s="359"/>
      <c r="D987" s="115" t="s">
        <v>18</v>
      </c>
      <c r="E987" s="10" t="s">
        <v>17</v>
      </c>
      <c r="F987" s="115">
        <v>3</v>
      </c>
      <c r="G987" s="17"/>
      <c r="H987" s="18"/>
    </row>
    <row r="988" spans="1:8" ht="13.8" thickBot="1">
      <c r="A988" s="424" t="s">
        <v>363</v>
      </c>
      <c r="B988" s="424"/>
      <c r="C988" s="424"/>
      <c r="D988" s="424"/>
      <c r="E988" s="424"/>
      <c r="F988" s="424"/>
      <c r="G988" s="17"/>
      <c r="H988" s="18"/>
    </row>
    <row r="989" spans="1:8" ht="95.25" customHeight="1" thickTop="1" thickBot="1">
      <c r="A989" s="362" t="s">
        <v>364</v>
      </c>
      <c r="B989" s="369" t="s">
        <v>590</v>
      </c>
      <c r="C989" s="370"/>
      <c r="D989" s="33" t="s">
        <v>680</v>
      </c>
      <c r="E989" s="57" t="s">
        <v>6</v>
      </c>
      <c r="F989" s="33">
        <v>1</v>
      </c>
      <c r="G989" s="17"/>
      <c r="H989" s="18"/>
    </row>
    <row r="990" spans="1:8" ht="14.4" thickTop="1" thickBot="1">
      <c r="A990" s="362"/>
      <c r="B990" s="358"/>
      <c r="C990" s="359"/>
      <c r="D990" s="115" t="s">
        <v>597</v>
      </c>
      <c r="E990" s="53" t="s">
        <v>6</v>
      </c>
      <c r="F990" s="50">
        <v>3</v>
      </c>
      <c r="G990" s="17"/>
      <c r="H990" s="18"/>
    </row>
    <row r="991" spans="1:8" ht="14.4" thickTop="1" thickBot="1">
      <c r="A991" s="362"/>
      <c r="B991" s="358"/>
      <c r="C991" s="359"/>
      <c r="D991" s="115" t="s">
        <v>18</v>
      </c>
      <c r="E991" s="10" t="s">
        <v>17</v>
      </c>
      <c r="F991" s="115">
        <v>3</v>
      </c>
      <c r="G991" s="17"/>
      <c r="H991" s="18"/>
    </row>
    <row r="992" spans="1:8" ht="40.799999999999997" thickTop="1" thickBot="1">
      <c r="A992" s="362" t="s">
        <v>365</v>
      </c>
      <c r="B992" s="420" t="s">
        <v>591</v>
      </c>
      <c r="C992" s="421"/>
      <c r="D992" s="33" t="s">
        <v>484</v>
      </c>
      <c r="E992" s="57" t="s">
        <v>6</v>
      </c>
      <c r="F992" s="33">
        <v>1</v>
      </c>
      <c r="G992" s="17"/>
      <c r="H992" s="18"/>
    </row>
    <row r="993" spans="1:8" ht="14.4" thickTop="1" thickBot="1">
      <c r="A993" s="362"/>
      <c r="B993" s="422"/>
      <c r="C993" s="423"/>
      <c r="D993" s="115" t="s">
        <v>597</v>
      </c>
      <c r="E993" s="53" t="s">
        <v>6</v>
      </c>
      <c r="F993" s="50">
        <v>3</v>
      </c>
      <c r="G993" s="17"/>
      <c r="H993" s="18"/>
    </row>
    <row r="994" spans="1:8" ht="14.4" thickTop="1" thickBot="1">
      <c r="A994" s="362"/>
      <c r="B994" s="422"/>
      <c r="C994" s="423"/>
      <c r="D994" s="115" t="s">
        <v>18</v>
      </c>
      <c r="E994" s="10" t="s">
        <v>17</v>
      </c>
      <c r="F994" s="115">
        <v>3</v>
      </c>
      <c r="G994" s="17"/>
      <c r="H994" s="18"/>
    </row>
    <row r="995" spans="1:8" ht="40.799999999999997" thickTop="1" thickBot="1">
      <c r="A995" s="362" t="s">
        <v>366</v>
      </c>
      <c r="B995" s="369" t="s">
        <v>669</v>
      </c>
      <c r="C995" s="370"/>
      <c r="D995" s="33" t="s">
        <v>483</v>
      </c>
      <c r="E995" s="57" t="s">
        <v>6</v>
      </c>
      <c r="F995" s="33">
        <v>1</v>
      </c>
      <c r="G995" s="17"/>
      <c r="H995" s="18"/>
    </row>
    <row r="996" spans="1:8" ht="14.4" thickTop="1" thickBot="1">
      <c r="A996" s="362"/>
      <c r="B996" s="358"/>
      <c r="C996" s="359"/>
      <c r="D996" s="115" t="s">
        <v>597</v>
      </c>
      <c r="E996" s="53" t="s">
        <v>6</v>
      </c>
      <c r="F996" s="50">
        <v>3</v>
      </c>
      <c r="G996" s="17"/>
      <c r="H996" s="18"/>
    </row>
    <row r="997" spans="1:8" ht="14.4" thickTop="1" thickBot="1">
      <c r="A997" s="362"/>
      <c r="B997" s="358"/>
      <c r="C997" s="359"/>
      <c r="D997" s="115" t="s">
        <v>18</v>
      </c>
      <c r="E997" s="10" t="s">
        <v>17</v>
      </c>
      <c r="F997" s="115">
        <v>3</v>
      </c>
      <c r="G997" s="17"/>
      <c r="H997" s="18"/>
    </row>
    <row r="998" spans="1:8" ht="40.799999999999997" thickTop="1" thickBot="1">
      <c r="A998" s="362" t="s">
        <v>366</v>
      </c>
      <c r="B998" s="369" t="s">
        <v>670</v>
      </c>
      <c r="C998" s="370"/>
      <c r="D998" s="33" t="s">
        <v>483</v>
      </c>
      <c r="E998" s="57" t="s">
        <v>6</v>
      </c>
      <c r="F998" s="33">
        <v>1</v>
      </c>
      <c r="G998" s="17"/>
      <c r="H998" s="18"/>
    </row>
    <row r="999" spans="1:8" ht="14.4" thickTop="1" thickBot="1">
      <c r="A999" s="362"/>
      <c r="B999" s="358"/>
      <c r="C999" s="359"/>
      <c r="D999" s="115" t="s">
        <v>597</v>
      </c>
      <c r="E999" s="53" t="s">
        <v>6</v>
      </c>
      <c r="F999" s="50">
        <v>3</v>
      </c>
      <c r="G999" s="17"/>
      <c r="H999" s="18"/>
    </row>
    <row r="1000" spans="1:8" ht="14.4" thickTop="1" thickBot="1">
      <c r="A1000" s="362"/>
      <c r="B1000" s="358"/>
      <c r="C1000" s="359"/>
      <c r="D1000" s="115" t="s">
        <v>18</v>
      </c>
      <c r="E1000" s="10" t="s">
        <v>17</v>
      </c>
      <c r="F1000" s="115">
        <v>3</v>
      </c>
      <c r="G1000" s="17"/>
      <c r="H1000" s="18"/>
    </row>
    <row r="1001" spans="1:8" ht="40.799999999999997" thickTop="1" thickBot="1">
      <c r="A1001" s="362" t="s">
        <v>366</v>
      </c>
      <c r="B1001" s="369" t="s">
        <v>671</v>
      </c>
      <c r="C1001" s="370"/>
      <c r="D1001" s="33" t="s">
        <v>483</v>
      </c>
      <c r="E1001" s="57" t="s">
        <v>6</v>
      </c>
      <c r="F1001" s="33">
        <v>1</v>
      </c>
      <c r="G1001" s="17"/>
      <c r="H1001" s="18"/>
    </row>
    <row r="1002" spans="1:8" ht="14.4" thickTop="1" thickBot="1">
      <c r="A1002" s="362"/>
      <c r="B1002" s="358"/>
      <c r="C1002" s="359"/>
      <c r="D1002" s="115" t="s">
        <v>597</v>
      </c>
      <c r="E1002" s="53" t="s">
        <v>6</v>
      </c>
      <c r="F1002" s="50">
        <v>3</v>
      </c>
      <c r="G1002" s="17"/>
      <c r="H1002" s="18"/>
    </row>
    <row r="1003" spans="1:8" ht="14.4" thickTop="1" thickBot="1">
      <c r="A1003" s="362"/>
      <c r="B1003" s="358"/>
      <c r="C1003" s="359"/>
      <c r="D1003" s="115" t="s">
        <v>18</v>
      </c>
      <c r="E1003" s="10" t="s">
        <v>17</v>
      </c>
      <c r="F1003" s="115">
        <v>3</v>
      </c>
      <c r="G1003" s="17"/>
      <c r="H1003" s="18"/>
    </row>
    <row r="1004" spans="1:8" ht="40.799999999999997" thickTop="1" thickBot="1">
      <c r="A1004" s="362" t="s">
        <v>366</v>
      </c>
      <c r="B1004" s="369" t="s">
        <v>672</v>
      </c>
      <c r="C1004" s="370"/>
      <c r="D1004" s="33" t="s">
        <v>483</v>
      </c>
      <c r="E1004" s="57" t="s">
        <v>6</v>
      </c>
      <c r="F1004" s="33">
        <v>1</v>
      </c>
      <c r="G1004" s="17"/>
      <c r="H1004" s="18"/>
    </row>
    <row r="1005" spans="1:8" ht="14.4" thickTop="1" thickBot="1">
      <c r="A1005" s="362"/>
      <c r="B1005" s="358"/>
      <c r="C1005" s="359"/>
      <c r="D1005" s="115" t="s">
        <v>597</v>
      </c>
      <c r="E1005" s="53" t="s">
        <v>6</v>
      </c>
      <c r="F1005" s="50">
        <v>3</v>
      </c>
      <c r="G1005" s="17"/>
      <c r="H1005" s="18"/>
    </row>
    <row r="1006" spans="1:8" ht="14.4" thickTop="1" thickBot="1">
      <c r="A1006" s="362"/>
      <c r="B1006" s="358"/>
      <c r="C1006" s="359"/>
      <c r="D1006" s="115" t="s">
        <v>18</v>
      </c>
      <c r="E1006" s="10" t="s">
        <v>17</v>
      </c>
      <c r="F1006" s="115">
        <v>3</v>
      </c>
      <c r="G1006" s="17"/>
      <c r="H1006" s="18"/>
    </row>
    <row r="1007" spans="1:8" ht="40.799999999999997" thickTop="1" thickBot="1">
      <c r="A1007" s="357" t="s">
        <v>615</v>
      </c>
      <c r="B1007" s="369" t="s">
        <v>592</v>
      </c>
      <c r="C1007" s="370"/>
      <c r="D1007" s="33" t="s">
        <v>485</v>
      </c>
      <c r="E1007" s="57" t="s">
        <v>6</v>
      </c>
      <c r="F1007" s="33">
        <v>2</v>
      </c>
      <c r="G1007" s="17"/>
      <c r="H1007" s="18"/>
    </row>
    <row r="1008" spans="1:8" ht="14.4" thickTop="1" thickBot="1">
      <c r="A1008" s="357"/>
      <c r="B1008" s="358"/>
      <c r="C1008" s="359"/>
      <c r="D1008" s="115" t="s">
        <v>597</v>
      </c>
      <c r="E1008" s="53" t="s">
        <v>6</v>
      </c>
      <c r="F1008" s="50">
        <v>3</v>
      </c>
      <c r="G1008" s="17"/>
      <c r="H1008" s="18"/>
    </row>
    <row r="1009" spans="1:8" ht="14.4" thickTop="1" thickBot="1">
      <c r="A1009" s="357"/>
      <c r="B1009" s="358"/>
      <c r="C1009" s="359"/>
      <c r="D1009" s="115" t="s">
        <v>18</v>
      </c>
      <c r="E1009" s="10" t="s">
        <v>17</v>
      </c>
      <c r="F1009" s="115">
        <v>3</v>
      </c>
      <c r="G1009" s="17"/>
      <c r="H1009" s="18"/>
    </row>
    <row r="1010" spans="1:8" ht="40.200000000000003" thickBot="1">
      <c r="A1010" s="417" t="s">
        <v>645</v>
      </c>
      <c r="B1010" s="391" t="s">
        <v>593</v>
      </c>
      <c r="C1010" s="392"/>
      <c r="D1010" s="36" t="s">
        <v>486</v>
      </c>
      <c r="E1010" s="57" t="s">
        <v>6</v>
      </c>
      <c r="F1010" s="33">
        <v>2</v>
      </c>
      <c r="G1010" s="17"/>
      <c r="H1010" s="18"/>
    </row>
    <row r="1011" spans="1:8" ht="13.8" thickBot="1">
      <c r="A1011" s="417"/>
      <c r="B1011" s="393"/>
      <c r="C1011" s="382"/>
      <c r="D1011" s="115" t="s">
        <v>597</v>
      </c>
      <c r="E1011" s="53" t="s">
        <v>6</v>
      </c>
      <c r="F1011" s="50">
        <v>3</v>
      </c>
      <c r="G1011" s="17"/>
      <c r="H1011" s="18"/>
    </row>
    <row r="1012" spans="1:8" ht="13.8" thickBot="1">
      <c r="A1012" s="417"/>
      <c r="B1012" s="393"/>
      <c r="C1012" s="382"/>
      <c r="D1012" s="115" t="s">
        <v>18</v>
      </c>
      <c r="E1012" s="10" t="s">
        <v>17</v>
      </c>
      <c r="F1012" s="115">
        <v>3</v>
      </c>
      <c r="G1012" s="17"/>
      <c r="H1012" s="18"/>
    </row>
    <row r="1013" spans="1:8" ht="26.25" customHeight="1" thickBot="1">
      <c r="A1013" s="418" t="s">
        <v>646</v>
      </c>
      <c r="B1013" s="391" t="s">
        <v>370</v>
      </c>
      <c r="C1013" s="405"/>
      <c r="D1013" s="53" t="s">
        <v>487</v>
      </c>
      <c r="E1013" s="65" t="s">
        <v>6</v>
      </c>
      <c r="F1013" s="53">
        <v>3</v>
      </c>
      <c r="G1013" s="117"/>
      <c r="H1013" s="16"/>
    </row>
    <row r="1014" spans="1:8" ht="13.8" thickBot="1">
      <c r="A1014" s="419"/>
      <c r="B1014" s="393"/>
      <c r="C1014" s="381"/>
      <c r="D1014" s="10" t="s">
        <v>597</v>
      </c>
      <c r="E1014" s="65" t="s">
        <v>6</v>
      </c>
      <c r="F1014" s="50">
        <v>3</v>
      </c>
      <c r="G1014" s="116"/>
      <c r="H1014" s="18"/>
    </row>
    <row r="1015" spans="1:8" ht="13.8" thickBot="1">
      <c r="A1015" s="419"/>
      <c r="B1015" s="393"/>
      <c r="C1015" s="381"/>
      <c r="D1015" s="10" t="s">
        <v>18</v>
      </c>
      <c r="E1015" s="115" t="s">
        <v>17</v>
      </c>
      <c r="F1015" s="115">
        <v>3</v>
      </c>
      <c r="G1015" s="116"/>
      <c r="H1015" s="18"/>
    </row>
    <row r="1016" spans="1:8" ht="40.200000000000003" thickBot="1">
      <c r="A1016" s="416" t="s">
        <v>367</v>
      </c>
      <c r="B1016" s="393" t="s">
        <v>594</v>
      </c>
      <c r="C1016" s="381"/>
      <c r="D1016" s="118" t="s">
        <v>488</v>
      </c>
      <c r="E1016" s="35" t="s">
        <v>6</v>
      </c>
      <c r="F1016" s="33">
        <v>2</v>
      </c>
      <c r="G1016" s="46"/>
      <c r="H1016" s="47"/>
    </row>
    <row r="1017" spans="1:8" ht="13.8" thickBot="1">
      <c r="A1017" s="416"/>
      <c r="B1017" s="393"/>
      <c r="C1017" s="381"/>
      <c r="D1017" s="10" t="s">
        <v>597</v>
      </c>
      <c r="E1017" s="65" t="s">
        <v>6</v>
      </c>
      <c r="F1017" s="50">
        <v>3</v>
      </c>
      <c r="G1017" s="46"/>
      <c r="H1017" s="47"/>
    </row>
    <row r="1018" spans="1:8" ht="13.8" thickBot="1">
      <c r="A1018" s="416"/>
      <c r="B1018" s="394"/>
      <c r="C1018" s="395"/>
      <c r="D1018" s="10" t="s">
        <v>18</v>
      </c>
      <c r="E1018" s="115" t="s">
        <v>17</v>
      </c>
      <c r="F1018" s="115">
        <v>3</v>
      </c>
      <c r="G1018" s="17"/>
      <c r="H1018" s="18"/>
    </row>
    <row r="1019" spans="1:8" ht="40.799999999999997" thickTop="1" thickBot="1">
      <c r="A1019" s="357" t="s">
        <v>368</v>
      </c>
      <c r="B1019" s="358" t="s">
        <v>595</v>
      </c>
      <c r="C1019" s="359"/>
      <c r="D1019" s="33" t="s">
        <v>489</v>
      </c>
      <c r="E1019" s="57" t="s">
        <v>6</v>
      </c>
      <c r="F1019" s="33">
        <v>1</v>
      </c>
      <c r="G1019" s="17"/>
      <c r="H1019" s="18"/>
    </row>
    <row r="1020" spans="1:8" ht="14.4" thickTop="1" thickBot="1">
      <c r="A1020" s="357"/>
      <c r="B1020" s="358"/>
      <c r="C1020" s="359"/>
      <c r="D1020" s="10" t="s">
        <v>597</v>
      </c>
      <c r="E1020" s="65" t="s">
        <v>6</v>
      </c>
      <c r="F1020" s="50">
        <v>3</v>
      </c>
      <c r="G1020" s="17"/>
      <c r="H1020" s="18"/>
    </row>
    <row r="1021" spans="1:8" ht="14.4" thickTop="1" thickBot="1">
      <c r="A1021" s="357"/>
      <c r="B1021" s="358"/>
      <c r="C1021" s="359"/>
      <c r="D1021" s="10" t="s">
        <v>18</v>
      </c>
      <c r="E1021" s="115" t="s">
        <v>17</v>
      </c>
      <c r="F1021" s="115">
        <v>3</v>
      </c>
      <c r="G1021" s="17"/>
      <c r="H1021" s="18"/>
    </row>
    <row r="1022" spans="1:8" ht="40.200000000000003" thickBot="1">
      <c r="A1022" s="409" t="s">
        <v>369</v>
      </c>
      <c r="B1022" s="411" t="s">
        <v>491</v>
      </c>
      <c r="C1022" s="412"/>
      <c r="D1022" s="62" t="s">
        <v>490</v>
      </c>
      <c r="E1022" s="61" t="s">
        <v>6</v>
      </c>
      <c r="F1022" s="62">
        <v>1</v>
      </c>
      <c r="G1022" s="17"/>
      <c r="H1022" s="18"/>
    </row>
    <row r="1023" spans="1:8" ht="13.8" thickBot="1">
      <c r="A1023" s="410"/>
      <c r="B1023" s="413"/>
      <c r="C1023" s="414"/>
      <c r="D1023" s="10" t="s">
        <v>597</v>
      </c>
      <c r="E1023" s="65" t="s">
        <v>6</v>
      </c>
      <c r="F1023" s="50">
        <v>3</v>
      </c>
      <c r="G1023" s="17"/>
      <c r="H1023" s="18"/>
    </row>
    <row r="1024" spans="1:8" ht="13.8" thickBot="1">
      <c r="A1024" s="410"/>
      <c r="B1024" s="413"/>
      <c r="C1024" s="414"/>
      <c r="D1024" s="10" t="s">
        <v>18</v>
      </c>
      <c r="E1024" s="115" t="s">
        <v>17</v>
      </c>
      <c r="F1024" s="115">
        <v>3</v>
      </c>
      <c r="G1024" s="17"/>
      <c r="H1024" s="18"/>
    </row>
    <row r="1025" spans="1:8" ht="40.200000000000003" thickBot="1">
      <c r="A1025" s="10" t="s">
        <v>371</v>
      </c>
      <c r="B1025" s="408" t="s">
        <v>373</v>
      </c>
      <c r="C1025" s="349"/>
      <c r="D1025" s="37" t="s">
        <v>596</v>
      </c>
      <c r="E1025" s="10" t="s">
        <v>6</v>
      </c>
      <c r="F1025" s="64">
        <v>20</v>
      </c>
      <c r="G1025" s="17"/>
      <c r="H1025" s="18"/>
    </row>
    <row r="1026" spans="1:8" ht="27" thickBot="1">
      <c r="A1026" s="38" t="s">
        <v>372</v>
      </c>
      <c r="B1026" s="408" t="s">
        <v>374</v>
      </c>
      <c r="C1026" s="349"/>
      <c r="D1026" s="38" t="s">
        <v>375</v>
      </c>
      <c r="E1026" s="38" t="s">
        <v>6</v>
      </c>
      <c r="F1026" s="64">
        <v>500</v>
      </c>
      <c r="G1026" s="39"/>
      <c r="H1026" s="18"/>
    </row>
    <row r="1027" spans="1:8" ht="13.8" thickBot="1">
      <c r="A1027" s="41"/>
      <c r="B1027" s="41"/>
      <c r="C1027" s="41"/>
      <c r="D1027" s="41"/>
      <c r="E1027" s="41"/>
      <c r="F1027" s="42" t="s">
        <v>495</v>
      </c>
      <c r="G1027" s="43"/>
      <c r="H1027" s="18"/>
    </row>
    <row r="1028" spans="1:8">
      <c r="H1028" s="44"/>
    </row>
    <row r="1029" spans="1:8">
      <c r="A1029" s="415" t="s">
        <v>376</v>
      </c>
      <c r="B1029" s="415"/>
      <c r="C1029" s="415"/>
      <c r="D1029" s="415"/>
      <c r="E1029" s="415"/>
      <c r="F1029" s="415"/>
      <c r="G1029" s="415"/>
      <c r="H1029" s="56"/>
    </row>
    <row r="1030" spans="1:8">
      <c r="H1030" s="56"/>
    </row>
    <row r="1033" spans="1:8">
      <c r="H1033" s="2"/>
    </row>
    <row r="1075" spans="8:8">
      <c r="H1075" s="2"/>
    </row>
    <row r="1077" spans="8:8">
      <c r="H1077" s="2"/>
    </row>
    <row r="1085" spans="8:8">
      <c r="H1085" s="2"/>
    </row>
    <row r="1092" spans="8:8">
      <c r="H1092" s="2"/>
    </row>
    <row r="1095" spans="8:8">
      <c r="H1095" s="2"/>
    </row>
    <row r="1097" spans="8:8">
      <c r="H1097" s="2"/>
    </row>
    <row r="1099" spans="8:8">
      <c r="H1099" s="2"/>
    </row>
    <row r="1137" spans="8:8">
      <c r="H1137" s="2"/>
    </row>
    <row r="1141" spans="8:8">
      <c r="H1141" s="2"/>
    </row>
    <row r="1153" spans="8:8">
      <c r="H1153" s="2"/>
    </row>
    <row r="1157" spans="8:8">
      <c r="H1157" s="2"/>
    </row>
    <row r="1161" spans="8:8">
      <c r="H1161" s="2"/>
    </row>
    <row r="1193" spans="8:8">
      <c r="H1193" s="2"/>
    </row>
    <row r="1236" spans="8:8">
      <c r="H1236" s="2"/>
    </row>
    <row r="1240" spans="8:8">
      <c r="H1240" s="2"/>
    </row>
    <row r="1248" spans="8:8">
      <c r="H1248" s="2"/>
    </row>
    <row r="1252" spans="8:8">
      <c r="H1252" s="2"/>
    </row>
    <row r="1256" spans="8:8">
      <c r="H1256" s="2"/>
    </row>
    <row r="1268" spans="8:8">
      <c r="H1268" s="2"/>
    </row>
    <row r="1272" spans="8:8">
      <c r="H1272" s="2"/>
    </row>
    <row r="1280" spans="8:8">
      <c r="H1280" s="2"/>
    </row>
    <row r="1284" spans="8:8">
      <c r="H1284" s="2"/>
    </row>
    <row r="1288" spans="8:8">
      <c r="H1288" s="2"/>
    </row>
    <row r="1308" spans="8:8">
      <c r="H1308" s="2"/>
    </row>
    <row r="1316" spans="8:8">
      <c r="H1316" s="2"/>
    </row>
    <row r="1352" spans="8:8">
      <c r="H1352" s="2"/>
    </row>
    <row r="1364" spans="8:8">
      <c r="H1364" s="2"/>
    </row>
    <row r="1368" spans="8:8">
      <c r="H1368" s="2"/>
    </row>
    <row r="1376" spans="8:8">
      <c r="H1376" s="2"/>
    </row>
    <row r="1434" spans="8:8">
      <c r="H1434" s="2"/>
    </row>
    <row r="1435" spans="8:8">
      <c r="H1435" s="2"/>
    </row>
    <row r="1443" spans="8:8">
      <c r="H1443" s="2"/>
    </row>
    <row r="1455" spans="8:8">
      <c r="H1455" s="2"/>
    </row>
    <row r="1456" spans="8:8">
      <c r="H1456" s="2"/>
    </row>
    <row r="1457" spans="8:8">
      <c r="H1457" s="2"/>
    </row>
    <row r="1460" spans="8:8">
      <c r="H1460" s="2"/>
    </row>
    <row r="1461" spans="8:8">
      <c r="H1461" s="2"/>
    </row>
    <row r="1463" spans="8:8">
      <c r="H1463" s="2"/>
    </row>
    <row r="1467" spans="8:8">
      <c r="H1467" s="2"/>
    </row>
    <row r="1469" spans="8:8">
      <c r="H1469" s="2"/>
    </row>
    <row r="1472" spans="8:8">
      <c r="H1472" s="2"/>
    </row>
    <row r="1473" spans="8:8">
      <c r="H1473" s="2"/>
    </row>
    <row r="1474" spans="8:8">
      <c r="H1474" s="2"/>
    </row>
    <row r="1475" spans="8:8">
      <c r="H1475" s="2"/>
    </row>
    <row r="1476" spans="8:8">
      <c r="H1476" s="2"/>
    </row>
    <row r="1477" spans="8:8">
      <c r="H1477" s="2"/>
    </row>
    <row r="1478" spans="8:8">
      <c r="H1478" s="2"/>
    </row>
    <row r="1479" spans="8:8">
      <c r="H1479" s="2"/>
    </row>
    <row r="1480" spans="8:8">
      <c r="H1480" s="2"/>
    </row>
    <row r="1483" spans="8:8">
      <c r="H1483" s="2"/>
    </row>
    <row r="1484" spans="8:8">
      <c r="H1484" s="2"/>
    </row>
  </sheetData>
  <mergeCells count="755">
    <mergeCell ref="D558:F558"/>
    <mergeCell ref="A558:A562"/>
    <mergeCell ref="D533:F533"/>
    <mergeCell ref="A533:A537"/>
    <mergeCell ref="D538:F538"/>
    <mergeCell ref="A538:A542"/>
    <mergeCell ref="D543:F543"/>
    <mergeCell ref="A543:A547"/>
    <mergeCell ref="A548:A552"/>
    <mergeCell ref="D548:F548"/>
    <mergeCell ref="D553:F553"/>
    <mergeCell ref="A553:A557"/>
    <mergeCell ref="B549:C552"/>
    <mergeCell ref="B554:C557"/>
    <mergeCell ref="B539:C542"/>
    <mergeCell ref="B544:C547"/>
    <mergeCell ref="B534:C537"/>
    <mergeCell ref="B559:C562"/>
    <mergeCell ref="D523:F523"/>
    <mergeCell ref="A523:A527"/>
    <mergeCell ref="D528:F528"/>
    <mergeCell ref="A528:A532"/>
    <mergeCell ref="B518:C521"/>
    <mergeCell ref="A522:F522"/>
    <mergeCell ref="B524:C527"/>
    <mergeCell ref="B513:C516"/>
    <mergeCell ref="B529:C532"/>
    <mergeCell ref="D507:F507"/>
    <mergeCell ref="A507:A511"/>
    <mergeCell ref="B507:C511"/>
    <mergeCell ref="B498:C501"/>
    <mergeCell ref="B503:C506"/>
    <mergeCell ref="D512:F512"/>
    <mergeCell ref="A512:A516"/>
    <mergeCell ref="D517:F517"/>
    <mergeCell ref="A517:A521"/>
    <mergeCell ref="B517:C517"/>
    <mergeCell ref="B488:C491"/>
    <mergeCell ref="B478:C481"/>
    <mergeCell ref="D492:F492"/>
    <mergeCell ref="A492:A496"/>
    <mergeCell ref="B492:C496"/>
    <mergeCell ref="D497:F497"/>
    <mergeCell ref="A497:A501"/>
    <mergeCell ref="D502:F502"/>
    <mergeCell ref="A502:A506"/>
    <mergeCell ref="D426:F426"/>
    <mergeCell ref="A426:A430"/>
    <mergeCell ref="D431:F431"/>
    <mergeCell ref="A431:A435"/>
    <mergeCell ref="D436:F436"/>
    <mergeCell ref="A436:A440"/>
    <mergeCell ref="D441:F441"/>
    <mergeCell ref="A441:A445"/>
    <mergeCell ref="D446:F446"/>
    <mergeCell ref="A446:A450"/>
    <mergeCell ref="D374:F374"/>
    <mergeCell ref="D379:F379"/>
    <mergeCell ref="D385:F385"/>
    <mergeCell ref="A385:A389"/>
    <mergeCell ref="D390:F390"/>
    <mergeCell ref="A390:A394"/>
    <mergeCell ref="D395:F395"/>
    <mergeCell ref="A395:A399"/>
    <mergeCell ref="D400:F400"/>
    <mergeCell ref="A400:A404"/>
    <mergeCell ref="B375:C378"/>
    <mergeCell ref="A380:A383"/>
    <mergeCell ref="B380:C383"/>
    <mergeCell ref="A374:A378"/>
    <mergeCell ref="D354:F354"/>
    <mergeCell ref="A359:A363"/>
    <mergeCell ref="D359:F359"/>
    <mergeCell ref="B359:C363"/>
    <mergeCell ref="A364:A368"/>
    <mergeCell ref="B364:C368"/>
    <mergeCell ref="D364:F364"/>
    <mergeCell ref="A369:A373"/>
    <mergeCell ref="B369:C373"/>
    <mergeCell ref="D369:F369"/>
    <mergeCell ref="A354:A358"/>
    <mergeCell ref="B354:C358"/>
    <mergeCell ref="B3:C3"/>
    <mergeCell ref="B4:C4"/>
    <mergeCell ref="A5:F5"/>
    <mergeCell ref="A6:A8"/>
    <mergeCell ref="D6:F6"/>
    <mergeCell ref="A339:A343"/>
    <mergeCell ref="B339:C343"/>
    <mergeCell ref="D339:F339"/>
    <mergeCell ref="A16:A18"/>
    <mergeCell ref="B16:C18"/>
    <mergeCell ref="A19:A21"/>
    <mergeCell ref="B19:C21"/>
    <mergeCell ref="A9:A11"/>
    <mergeCell ref="B9:C11"/>
    <mergeCell ref="D9:F9"/>
    <mergeCell ref="B12:C13"/>
    <mergeCell ref="D12:F12"/>
    <mergeCell ref="A12:A15"/>
    <mergeCell ref="A28:A30"/>
    <mergeCell ref="B28:C30"/>
    <mergeCell ref="A31:F31"/>
    <mergeCell ref="A32:A34"/>
    <mergeCell ref="B32:C34"/>
    <mergeCell ref="D32:F32"/>
    <mergeCell ref="A22:A24"/>
    <mergeCell ref="B22:C24"/>
    <mergeCell ref="A25:A27"/>
    <mergeCell ref="B25:C27"/>
    <mergeCell ref="A44:A46"/>
    <mergeCell ref="B44:C46"/>
    <mergeCell ref="D44:F44"/>
    <mergeCell ref="A41:A43"/>
    <mergeCell ref="B41:C43"/>
    <mergeCell ref="D41:F41"/>
    <mergeCell ref="A35:A37"/>
    <mergeCell ref="B35:C37"/>
    <mergeCell ref="A38:A40"/>
    <mergeCell ref="B38:C40"/>
    <mergeCell ref="D35:F35"/>
    <mergeCell ref="D53:F53"/>
    <mergeCell ref="A56:H56"/>
    <mergeCell ref="A57:A59"/>
    <mergeCell ref="B57:C59"/>
    <mergeCell ref="D57:F57"/>
    <mergeCell ref="A47:A49"/>
    <mergeCell ref="B47:C49"/>
    <mergeCell ref="A50:A52"/>
    <mergeCell ref="B50:C52"/>
    <mergeCell ref="D47:F47"/>
    <mergeCell ref="D50:F50"/>
    <mergeCell ref="A66:A68"/>
    <mergeCell ref="B66:C68"/>
    <mergeCell ref="A69:A71"/>
    <mergeCell ref="B69:C71"/>
    <mergeCell ref="A60:A62"/>
    <mergeCell ref="B60:C62"/>
    <mergeCell ref="A63:A65"/>
    <mergeCell ref="B63:C65"/>
    <mergeCell ref="A53:A55"/>
    <mergeCell ref="B53:C55"/>
    <mergeCell ref="A78:H78"/>
    <mergeCell ref="A79:A81"/>
    <mergeCell ref="B79:C81"/>
    <mergeCell ref="A82:A84"/>
    <mergeCell ref="B82:C84"/>
    <mergeCell ref="D79:F79"/>
    <mergeCell ref="A72:A74"/>
    <mergeCell ref="B72:C74"/>
    <mergeCell ref="A75:A77"/>
    <mergeCell ref="B75:C77"/>
    <mergeCell ref="A98:A100"/>
    <mergeCell ref="B98:C100"/>
    <mergeCell ref="A101:A103"/>
    <mergeCell ref="B101:C103"/>
    <mergeCell ref="A92:A94"/>
    <mergeCell ref="B92:C94"/>
    <mergeCell ref="A95:A97"/>
    <mergeCell ref="B95:C97"/>
    <mergeCell ref="A85:F85"/>
    <mergeCell ref="A86:A88"/>
    <mergeCell ref="B86:C88"/>
    <mergeCell ref="A89:A91"/>
    <mergeCell ref="B89:C91"/>
    <mergeCell ref="A111:H111"/>
    <mergeCell ref="A112:A114"/>
    <mergeCell ref="B112:C114"/>
    <mergeCell ref="D112:F112"/>
    <mergeCell ref="B115:C117"/>
    <mergeCell ref="A116:A117"/>
    <mergeCell ref="A104:A106"/>
    <mergeCell ref="B104:C106"/>
    <mergeCell ref="A107:H107"/>
    <mergeCell ref="A108:A110"/>
    <mergeCell ref="B108:C110"/>
    <mergeCell ref="D104:F104"/>
    <mergeCell ref="B124:C126"/>
    <mergeCell ref="D124:F124"/>
    <mergeCell ref="A127:A129"/>
    <mergeCell ref="B127:C129"/>
    <mergeCell ref="D127:F127"/>
    <mergeCell ref="A118:A120"/>
    <mergeCell ref="B118:C120"/>
    <mergeCell ref="D118:F118"/>
    <mergeCell ref="A121:A123"/>
    <mergeCell ref="B121:C123"/>
    <mergeCell ref="D121:F121"/>
    <mergeCell ref="A159:A161"/>
    <mergeCell ref="B159:C161"/>
    <mergeCell ref="A150:A152"/>
    <mergeCell ref="B150:C152"/>
    <mergeCell ref="A153:A155"/>
    <mergeCell ref="B153:C155"/>
    <mergeCell ref="A144:A146"/>
    <mergeCell ref="B144:C146"/>
    <mergeCell ref="A147:A149"/>
    <mergeCell ref="B147:C149"/>
    <mergeCell ref="D169:F169"/>
    <mergeCell ref="A172:A174"/>
    <mergeCell ref="B172:C174"/>
    <mergeCell ref="A162:A164"/>
    <mergeCell ref="B162:C164"/>
    <mergeCell ref="D162:F162"/>
    <mergeCell ref="A165:F165"/>
    <mergeCell ref="A166:A168"/>
    <mergeCell ref="B166:C168"/>
    <mergeCell ref="A182:A184"/>
    <mergeCell ref="B182:C184"/>
    <mergeCell ref="A185:A187"/>
    <mergeCell ref="B185:C187"/>
    <mergeCell ref="A175:A177"/>
    <mergeCell ref="B175:C177"/>
    <mergeCell ref="A178:A180"/>
    <mergeCell ref="B178:C180"/>
    <mergeCell ref="A169:A171"/>
    <mergeCell ref="B169:C171"/>
    <mergeCell ref="A196:A198"/>
    <mergeCell ref="B196:C198"/>
    <mergeCell ref="A199:A201"/>
    <mergeCell ref="B199:C201"/>
    <mergeCell ref="D199:F199"/>
    <mergeCell ref="D196:F196"/>
    <mergeCell ref="A189:A191"/>
    <mergeCell ref="B189:C191"/>
    <mergeCell ref="A192:A195"/>
    <mergeCell ref="B192:C195"/>
    <mergeCell ref="D192:F192"/>
    <mergeCell ref="D189:F189"/>
    <mergeCell ref="D193:F193"/>
    <mergeCell ref="A212:A214"/>
    <mergeCell ref="B212:C214"/>
    <mergeCell ref="D212:F212"/>
    <mergeCell ref="A202:A204"/>
    <mergeCell ref="B202:C204"/>
    <mergeCell ref="A205:F205"/>
    <mergeCell ref="A206:A208"/>
    <mergeCell ref="B206:C208"/>
    <mergeCell ref="D202:F202"/>
    <mergeCell ref="D206:F206"/>
    <mergeCell ref="A234:A236"/>
    <mergeCell ref="B234:C236"/>
    <mergeCell ref="A237:A239"/>
    <mergeCell ref="B237:C239"/>
    <mergeCell ref="D240:F240"/>
    <mergeCell ref="D234:F234"/>
    <mergeCell ref="A227:A229"/>
    <mergeCell ref="B227:C229"/>
    <mergeCell ref="A230:A232"/>
    <mergeCell ref="B230:C232"/>
    <mergeCell ref="D230:F230"/>
    <mergeCell ref="A261:A263"/>
    <mergeCell ref="B261:C263"/>
    <mergeCell ref="D261:F261"/>
    <mergeCell ref="A264:A266"/>
    <mergeCell ref="B264:C266"/>
    <mergeCell ref="D264:F264"/>
    <mergeCell ref="A255:A257"/>
    <mergeCell ref="B255:C257"/>
    <mergeCell ref="A258:A260"/>
    <mergeCell ref="B258:C260"/>
    <mergeCell ref="A274:A276"/>
    <mergeCell ref="B274:C276"/>
    <mergeCell ref="D274:F274"/>
    <mergeCell ref="A277:A279"/>
    <mergeCell ref="B277:C279"/>
    <mergeCell ref="A267:A269"/>
    <mergeCell ref="B267:C269"/>
    <mergeCell ref="D267:F267"/>
    <mergeCell ref="A270:A272"/>
    <mergeCell ref="B270:C272"/>
    <mergeCell ref="A286:A288"/>
    <mergeCell ref="B286:C288"/>
    <mergeCell ref="D286:F286"/>
    <mergeCell ref="A290:A292"/>
    <mergeCell ref="B290:C292"/>
    <mergeCell ref="D290:F290"/>
    <mergeCell ref="A280:A282"/>
    <mergeCell ref="B280:C282"/>
    <mergeCell ref="D280:F280"/>
    <mergeCell ref="A283:A285"/>
    <mergeCell ref="B283:C285"/>
    <mergeCell ref="D301:F301"/>
    <mergeCell ref="A293:A295"/>
    <mergeCell ref="B293:C295"/>
    <mergeCell ref="D293:F293"/>
    <mergeCell ref="A297:A299"/>
    <mergeCell ref="B297:C299"/>
    <mergeCell ref="D297:F297"/>
    <mergeCell ref="A296:H296"/>
    <mergeCell ref="D304:F304"/>
    <mergeCell ref="A326:A328"/>
    <mergeCell ref="B326:C328"/>
    <mergeCell ref="D326:F326"/>
    <mergeCell ref="A329:F329"/>
    <mergeCell ref="A330:A332"/>
    <mergeCell ref="B330:C332"/>
    <mergeCell ref="D330:F330"/>
    <mergeCell ref="A319:A321"/>
    <mergeCell ref="B319:C321"/>
    <mergeCell ref="A322:H322"/>
    <mergeCell ref="A323:A325"/>
    <mergeCell ref="B323:C325"/>
    <mergeCell ref="D323:F323"/>
    <mergeCell ref="A333:H333"/>
    <mergeCell ref="B334:C338"/>
    <mergeCell ref="A334:A338"/>
    <mergeCell ref="B344:C348"/>
    <mergeCell ref="A344:A348"/>
    <mergeCell ref="D344:F344"/>
    <mergeCell ref="A349:A353"/>
    <mergeCell ref="D349:F349"/>
    <mergeCell ref="B349:C353"/>
    <mergeCell ref="B422:C425"/>
    <mergeCell ref="B416:C419"/>
    <mergeCell ref="B411:C414"/>
    <mergeCell ref="A384:H384"/>
    <mergeCell ref="B386:C389"/>
    <mergeCell ref="B391:C394"/>
    <mergeCell ref="A405:A409"/>
    <mergeCell ref="D405:F405"/>
    <mergeCell ref="D410:F410"/>
    <mergeCell ref="A410:A414"/>
    <mergeCell ref="D415:F415"/>
    <mergeCell ref="A415:A419"/>
    <mergeCell ref="D421:F421"/>
    <mergeCell ref="A420:H420"/>
    <mergeCell ref="A421:A425"/>
    <mergeCell ref="A563:A566"/>
    <mergeCell ref="B563:C566"/>
    <mergeCell ref="B468:C471"/>
    <mergeCell ref="B457:C460"/>
    <mergeCell ref="A461:H461"/>
    <mergeCell ref="B447:C450"/>
    <mergeCell ref="B452:C455"/>
    <mergeCell ref="D451:F451"/>
    <mergeCell ref="A451:A455"/>
    <mergeCell ref="D456:F456"/>
    <mergeCell ref="A456:A460"/>
    <mergeCell ref="D462:F462"/>
    <mergeCell ref="A462:A466"/>
    <mergeCell ref="D467:F467"/>
    <mergeCell ref="A467:A471"/>
    <mergeCell ref="D472:F472"/>
    <mergeCell ref="A472:A476"/>
    <mergeCell ref="D477:F477"/>
    <mergeCell ref="A477:A481"/>
    <mergeCell ref="D482:F482"/>
    <mergeCell ref="A482:A486"/>
    <mergeCell ref="B482:C486"/>
    <mergeCell ref="D487:F487"/>
    <mergeCell ref="A487:A491"/>
    <mergeCell ref="A583:A586"/>
    <mergeCell ref="B583:C586"/>
    <mergeCell ref="A587:F587"/>
    <mergeCell ref="D588:F588"/>
    <mergeCell ref="A575:A578"/>
    <mergeCell ref="B575:C578"/>
    <mergeCell ref="A579:A582"/>
    <mergeCell ref="B579:C582"/>
    <mergeCell ref="A567:A570"/>
    <mergeCell ref="B567:C570"/>
    <mergeCell ref="A571:A574"/>
    <mergeCell ref="B571:C574"/>
    <mergeCell ref="A630:A632"/>
    <mergeCell ref="B630:C632"/>
    <mergeCell ref="A633:A635"/>
    <mergeCell ref="B633:C635"/>
    <mergeCell ref="A624:A626"/>
    <mergeCell ref="B624:C626"/>
    <mergeCell ref="A627:A629"/>
    <mergeCell ref="B627:C629"/>
    <mergeCell ref="D617:F617"/>
    <mergeCell ref="A621:A623"/>
    <mergeCell ref="B621:C623"/>
    <mergeCell ref="A648:A650"/>
    <mergeCell ref="B648:C650"/>
    <mergeCell ref="A651:A653"/>
    <mergeCell ref="B651:C653"/>
    <mergeCell ref="A642:A644"/>
    <mergeCell ref="B642:C644"/>
    <mergeCell ref="A645:A647"/>
    <mergeCell ref="B645:C647"/>
    <mergeCell ref="A636:A638"/>
    <mergeCell ref="B636:C638"/>
    <mergeCell ref="A639:A641"/>
    <mergeCell ref="B639:C641"/>
    <mergeCell ref="A660:A662"/>
    <mergeCell ref="B660:C662"/>
    <mergeCell ref="A663:A668"/>
    <mergeCell ref="B663:C668"/>
    <mergeCell ref="D663:F663"/>
    <mergeCell ref="D665:F665"/>
    <mergeCell ref="A654:A656"/>
    <mergeCell ref="B654:C656"/>
    <mergeCell ref="A657:A659"/>
    <mergeCell ref="B657:C659"/>
    <mergeCell ref="A693:A704"/>
    <mergeCell ref="B693:C704"/>
    <mergeCell ref="D693:F693"/>
    <mergeCell ref="D695:F695"/>
    <mergeCell ref="A705:A712"/>
    <mergeCell ref="B705:C712"/>
    <mergeCell ref="D705:F705"/>
    <mergeCell ref="D707:F707"/>
    <mergeCell ref="A669:A681"/>
    <mergeCell ref="B669:C681"/>
    <mergeCell ref="D669:F669"/>
    <mergeCell ref="D671:F671"/>
    <mergeCell ref="A682:A692"/>
    <mergeCell ref="B682:C692"/>
    <mergeCell ref="D682:F682"/>
    <mergeCell ref="D684:F684"/>
    <mergeCell ref="A713:F713"/>
    <mergeCell ref="A714:A726"/>
    <mergeCell ref="B714:C726"/>
    <mergeCell ref="D714:F714"/>
    <mergeCell ref="D716:F716"/>
    <mergeCell ref="A727:A735"/>
    <mergeCell ref="B727:C735"/>
    <mergeCell ref="D727:F727"/>
    <mergeCell ref="D729:F729"/>
    <mergeCell ref="A744:A746"/>
    <mergeCell ref="B744:C746"/>
    <mergeCell ref="A747:A749"/>
    <mergeCell ref="B747:C749"/>
    <mergeCell ref="A736:A739"/>
    <mergeCell ref="B736:C739"/>
    <mergeCell ref="D736:F736"/>
    <mergeCell ref="A740:F740"/>
    <mergeCell ref="A741:A743"/>
    <mergeCell ref="B741:C743"/>
    <mergeCell ref="A763:A765"/>
    <mergeCell ref="B763:C765"/>
    <mergeCell ref="A766:A768"/>
    <mergeCell ref="B766:C768"/>
    <mergeCell ref="A757:A759"/>
    <mergeCell ref="B757:C759"/>
    <mergeCell ref="A760:A762"/>
    <mergeCell ref="B760:C762"/>
    <mergeCell ref="A750:F750"/>
    <mergeCell ref="A751:A753"/>
    <mergeCell ref="B751:C753"/>
    <mergeCell ref="A754:A756"/>
    <mergeCell ref="B754:C756"/>
    <mergeCell ref="A781:A783"/>
    <mergeCell ref="B781:C783"/>
    <mergeCell ref="A784:A786"/>
    <mergeCell ref="B784:C786"/>
    <mergeCell ref="A775:A777"/>
    <mergeCell ref="B775:C777"/>
    <mergeCell ref="A778:A780"/>
    <mergeCell ref="B778:C780"/>
    <mergeCell ref="A769:A771"/>
    <mergeCell ref="B769:C771"/>
    <mergeCell ref="A772:A774"/>
    <mergeCell ref="B772:C774"/>
    <mergeCell ref="A799:A801"/>
    <mergeCell ref="B799:C801"/>
    <mergeCell ref="A802:A804"/>
    <mergeCell ref="B802:C804"/>
    <mergeCell ref="A793:A795"/>
    <mergeCell ref="B793:C795"/>
    <mergeCell ref="A796:A798"/>
    <mergeCell ref="B796:C798"/>
    <mergeCell ref="A787:A789"/>
    <mergeCell ref="B787:C789"/>
    <mergeCell ref="A790:A792"/>
    <mergeCell ref="B790:C792"/>
    <mergeCell ref="A817:A819"/>
    <mergeCell ref="B817:C819"/>
    <mergeCell ref="A820:A822"/>
    <mergeCell ref="B820:C822"/>
    <mergeCell ref="A811:A813"/>
    <mergeCell ref="B811:C813"/>
    <mergeCell ref="A814:A816"/>
    <mergeCell ref="B814:C816"/>
    <mergeCell ref="A805:A807"/>
    <mergeCell ref="B805:C807"/>
    <mergeCell ref="A808:A810"/>
    <mergeCell ref="B808:C810"/>
    <mergeCell ref="A835:A837"/>
    <mergeCell ref="B835:C837"/>
    <mergeCell ref="A838:A840"/>
    <mergeCell ref="B838:C840"/>
    <mergeCell ref="A829:A831"/>
    <mergeCell ref="B829:C831"/>
    <mergeCell ref="A832:A834"/>
    <mergeCell ref="B832:C834"/>
    <mergeCell ref="A823:A825"/>
    <mergeCell ref="B823:C825"/>
    <mergeCell ref="A826:A828"/>
    <mergeCell ref="B826:C828"/>
    <mergeCell ref="A853:A855"/>
    <mergeCell ref="B853:C855"/>
    <mergeCell ref="A856:A858"/>
    <mergeCell ref="B856:C858"/>
    <mergeCell ref="A847:A849"/>
    <mergeCell ref="B847:C849"/>
    <mergeCell ref="A850:A852"/>
    <mergeCell ref="B850:C852"/>
    <mergeCell ref="A841:A843"/>
    <mergeCell ref="B841:C843"/>
    <mergeCell ref="A844:A846"/>
    <mergeCell ref="B844:C846"/>
    <mergeCell ref="A871:A873"/>
    <mergeCell ref="B871:C873"/>
    <mergeCell ref="A874:A876"/>
    <mergeCell ref="B874:C876"/>
    <mergeCell ref="A865:A867"/>
    <mergeCell ref="B865:C867"/>
    <mergeCell ref="A868:A870"/>
    <mergeCell ref="B868:C870"/>
    <mergeCell ref="A859:A861"/>
    <mergeCell ref="B859:C861"/>
    <mergeCell ref="A862:A864"/>
    <mergeCell ref="B862:C864"/>
    <mergeCell ref="A889:A891"/>
    <mergeCell ref="B889:C891"/>
    <mergeCell ref="A892:A894"/>
    <mergeCell ref="B892:C894"/>
    <mergeCell ref="A883:A885"/>
    <mergeCell ref="B883:C885"/>
    <mergeCell ref="A886:A888"/>
    <mergeCell ref="B886:C888"/>
    <mergeCell ref="A877:A879"/>
    <mergeCell ref="B877:C879"/>
    <mergeCell ref="A880:A882"/>
    <mergeCell ref="B880:C882"/>
    <mergeCell ref="A907:A909"/>
    <mergeCell ref="B907:C909"/>
    <mergeCell ref="A910:A912"/>
    <mergeCell ref="B910:C912"/>
    <mergeCell ref="A901:A903"/>
    <mergeCell ref="B901:C903"/>
    <mergeCell ref="A904:A906"/>
    <mergeCell ref="B904:C906"/>
    <mergeCell ref="A895:A897"/>
    <mergeCell ref="B895:C897"/>
    <mergeCell ref="A898:A900"/>
    <mergeCell ref="B898:C900"/>
    <mergeCell ref="A925:A927"/>
    <mergeCell ref="B925:C927"/>
    <mergeCell ref="A928:A930"/>
    <mergeCell ref="B928:C930"/>
    <mergeCell ref="A919:A921"/>
    <mergeCell ref="B919:C921"/>
    <mergeCell ref="A922:A924"/>
    <mergeCell ref="B922:C924"/>
    <mergeCell ref="A913:A915"/>
    <mergeCell ref="B913:C915"/>
    <mergeCell ref="A916:A918"/>
    <mergeCell ref="B916:C918"/>
    <mergeCell ref="A943:A945"/>
    <mergeCell ref="B943:C945"/>
    <mergeCell ref="A946:A948"/>
    <mergeCell ref="B946:C948"/>
    <mergeCell ref="A937:A939"/>
    <mergeCell ref="B937:C939"/>
    <mergeCell ref="A940:A942"/>
    <mergeCell ref="B940:C942"/>
    <mergeCell ref="A931:A933"/>
    <mergeCell ref="B931:C933"/>
    <mergeCell ref="A934:A936"/>
    <mergeCell ref="B934:C936"/>
    <mergeCell ref="A961:A963"/>
    <mergeCell ref="B961:C963"/>
    <mergeCell ref="A964:A966"/>
    <mergeCell ref="B964:C966"/>
    <mergeCell ref="A955:A957"/>
    <mergeCell ref="B955:C957"/>
    <mergeCell ref="A958:A960"/>
    <mergeCell ref="B958:C960"/>
    <mergeCell ref="A949:A951"/>
    <mergeCell ref="B949:C951"/>
    <mergeCell ref="A952:A954"/>
    <mergeCell ref="B952:C954"/>
    <mergeCell ref="A979:A981"/>
    <mergeCell ref="B979:C981"/>
    <mergeCell ref="A982:A984"/>
    <mergeCell ref="B982:C984"/>
    <mergeCell ref="A973:A975"/>
    <mergeCell ref="B973:C975"/>
    <mergeCell ref="A976:A978"/>
    <mergeCell ref="B976:C978"/>
    <mergeCell ref="A967:A969"/>
    <mergeCell ref="B967:C969"/>
    <mergeCell ref="A970:A972"/>
    <mergeCell ref="B970:C972"/>
    <mergeCell ref="A992:A994"/>
    <mergeCell ref="B992:C994"/>
    <mergeCell ref="A995:A997"/>
    <mergeCell ref="B995:C997"/>
    <mergeCell ref="A985:A987"/>
    <mergeCell ref="B985:C987"/>
    <mergeCell ref="A988:F988"/>
    <mergeCell ref="A989:A991"/>
    <mergeCell ref="B989:C991"/>
    <mergeCell ref="A1010:A1012"/>
    <mergeCell ref="B1010:C1012"/>
    <mergeCell ref="A1013:A1015"/>
    <mergeCell ref="B1013:C1015"/>
    <mergeCell ref="A1004:A1006"/>
    <mergeCell ref="B1004:C1006"/>
    <mergeCell ref="A1007:A1009"/>
    <mergeCell ref="B1007:C1009"/>
    <mergeCell ref="A998:A1000"/>
    <mergeCell ref="B998:C1000"/>
    <mergeCell ref="A1001:A1003"/>
    <mergeCell ref="B1001:C1003"/>
    <mergeCell ref="A1022:A1024"/>
    <mergeCell ref="B1022:C1024"/>
    <mergeCell ref="B1025:C1025"/>
    <mergeCell ref="B1026:C1026"/>
    <mergeCell ref="A1029:G1029"/>
    <mergeCell ref="A1016:A1018"/>
    <mergeCell ref="B1016:C1018"/>
    <mergeCell ref="A1019:A1021"/>
    <mergeCell ref="B1019:C1021"/>
    <mergeCell ref="D13:F13"/>
    <mergeCell ref="D16:F16"/>
    <mergeCell ref="D19:F19"/>
    <mergeCell ref="D25:F25"/>
    <mergeCell ref="D28:F28"/>
    <mergeCell ref="D38:F38"/>
    <mergeCell ref="B463:C466"/>
    <mergeCell ref="B396:C399"/>
    <mergeCell ref="B401:C404"/>
    <mergeCell ref="B406:C409"/>
    <mergeCell ref="B437:C440"/>
    <mergeCell ref="B442:C445"/>
    <mergeCell ref="B427:C430"/>
    <mergeCell ref="B432:C435"/>
    <mergeCell ref="D60:F60"/>
    <mergeCell ref="D63:F63"/>
    <mergeCell ref="D66:F66"/>
    <mergeCell ref="D69:F69"/>
    <mergeCell ref="D72:F72"/>
    <mergeCell ref="D75:F75"/>
    <mergeCell ref="D108:F108"/>
    <mergeCell ref="D115:F115"/>
    <mergeCell ref="D133:F133"/>
    <mergeCell ref="D141:F141"/>
    <mergeCell ref="A613:A616"/>
    <mergeCell ref="B617:C620"/>
    <mergeCell ref="A617:A620"/>
    <mergeCell ref="B473:C476"/>
    <mergeCell ref="B588:C591"/>
    <mergeCell ref="A588:A591"/>
    <mergeCell ref="D608:F608"/>
    <mergeCell ref="A612:F612"/>
    <mergeCell ref="D613:F613"/>
    <mergeCell ref="B608:C611"/>
    <mergeCell ref="A608:A611"/>
    <mergeCell ref="B613:C616"/>
    <mergeCell ref="D600:F600"/>
    <mergeCell ref="D604:F604"/>
    <mergeCell ref="B600:C603"/>
    <mergeCell ref="A600:A603"/>
    <mergeCell ref="B604:C607"/>
    <mergeCell ref="A604:A607"/>
    <mergeCell ref="D592:F592"/>
    <mergeCell ref="D596:F596"/>
    <mergeCell ref="B592:C595"/>
    <mergeCell ref="A592:A595"/>
    <mergeCell ref="B596:C599"/>
    <mergeCell ref="A596:A599"/>
    <mergeCell ref="D150:F150"/>
    <mergeCell ref="D156:F156"/>
    <mergeCell ref="D82:F82"/>
    <mergeCell ref="D86:F86"/>
    <mergeCell ref="D89:F89"/>
    <mergeCell ref="D92:F92"/>
    <mergeCell ref="D95:F95"/>
    <mergeCell ref="D101:F101"/>
    <mergeCell ref="D144:F144"/>
    <mergeCell ref="A136:H136"/>
    <mergeCell ref="A137:A139"/>
    <mergeCell ref="B137:C139"/>
    <mergeCell ref="D137:F137"/>
    <mergeCell ref="A140:A143"/>
    <mergeCell ref="B140:C143"/>
    <mergeCell ref="D140:F140"/>
    <mergeCell ref="A130:A132"/>
    <mergeCell ref="B130:C132"/>
    <mergeCell ref="D130:F130"/>
    <mergeCell ref="A133:A135"/>
    <mergeCell ref="A156:A158"/>
    <mergeCell ref="B156:C158"/>
    <mergeCell ref="B133:C135"/>
    <mergeCell ref="A124:A126"/>
    <mergeCell ref="D215:F215"/>
    <mergeCell ref="D218:F218"/>
    <mergeCell ref="D224:F224"/>
    <mergeCell ref="D227:F227"/>
    <mergeCell ref="A233:H233"/>
    <mergeCell ref="D159:F159"/>
    <mergeCell ref="D166:F166"/>
    <mergeCell ref="D172:F172"/>
    <mergeCell ref="D178:F178"/>
    <mergeCell ref="D185:F185"/>
    <mergeCell ref="A188:H188"/>
    <mergeCell ref="A181:H181"/>
    <mergeCell ref="A221:A223"/>
    <mergeCell ref="B221:C223"/>
    <mergeCell ref="D221:F221"/>
    <mergeCell ref="A224:A226"/>
    <mergeCell ref="B224:C226"/>
    <mergeCell ref="A215:A217"/>
    <mergeCell ref="B215:C217"/>
    <mergeCell ref="A218:A220"/>
    <mergeCell ref="B218:C220"/>
    <mergeCell ref="A209:A211"/>
    <mergeCell ref="B209:C211"/>
    <mergeCell ref="D209:F209"/>
    <mergeCell ref="A248:H248"/>
    <mergeCell ref="D249:F249"/>
    <mergeCell ref="D241:F241"/>
    <mergeCell ref="D237:F237"/>
    <mergeCell ref="D252:F252"/>
    <mergeCell ref="D255:F255"/>
    <mergeCell ref="B245:C247"/>
    <mergeCell ref="A245:A247"/>
    <mergeCell ref="D245:F245"/>
    <mergeCell ref="D242:F242"/>
    <mergeCell ref="A249:A251"/>
    <mergeCell ref="B249:C251"/>
    <mergeCell ref="A252:A254"/>
    <mergeCell ref="B252:C254"/>
    <mergeCell ref="A240:A244"/>
    <mergeCell ref="B240:C244"/>
    <mergeCell ref="D307:F307"/>
    <mergeCell ref="D310:F310"/>
    <mergeCell ref="D313:F313"/>
    <mergeCell ref="D316:F316"/>
    <mergeCell ref="D319:F319"/>
    <mergeCell ref="D258:F258"/>
    <mergeCell ref="D270:F270"/>
    <mergeCell ref="A273:H273"/>
    <mergeCell ref="D277:F277"/>
    <mergeCell ref="D283:F283"/>
    <mergeCell ref="A289:H289"/>
    <mergeCell ref="A313:A315"/>
    <mergeCell ref="B313:C315"/>
    <mergeCell ref="A316:A318"/>
    <mergeCell ref="B316:C318"/>
    <mergeCell ref="A307:A309"/>
    <mergeCell ref="B307:C309"/>
    <mergeCell ref="A310:A312"/>
    <mergeCell ref="B310:C312"/>
    <mergeCell ref="A300:F300"/>
    <mergeCell ref="A301:A303"/>
    <mergeCell ref="B301:C303"/>
    <mergeCell ref="A304:A306"/>
    <mergeCell ref="B304:C30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40" sqref="D40"/>
    </sheetView>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H12:Q1191"/>
  <sheetViews>
    <sheetView topLeftCell="A196" workbookViewId="0">
      <selection activeCell="Q14" sqref="Q14"/>
    </sheetView>
  </sheetViews>
  <sheetFormatPr defaultRowHeight="14.4"/>
  <sheetData>
    <row r="12" spans="8:17" ht="15" thickBot="1"/>
    <row r="13" spans="8:17">
      <c r="H13" s="306" t="s">
        <v>59</v>
      </c>
      <c r="I13" s="193"/>
      <c r="J13" s="514" t="s">
        <v>5</v>
      </c>
      <c r="K13" s="514"/>
      <c r="L13" s="514"/>
      <c r="M13" s="157"/>
      <c r="N13" s="157"/>
      <c r="O13" s="310"/>
    </row>
    <row r="14" spans="8:17" ht="214.2">
      <c r="H14" s="307"/>
      <c r="I14" s="191"/>
      <c r="J14" s="149" t="s">
        <v>859</v>
      </c>
      <c r="K14" s="149" t="s">
        <v>6</v>
      </c>
      <c r="L14" s="149">
        <v>2</v>
      </c>
      <c r="M14" s="152"/>
      <c r="N14" s="152"/>
      <c r="O14" s="311"/>
      <c r="Q14" t="str">
        <f>+CLEAN(J14)</f>
        <v>Pavadinimas: Dyzelinio kuro siurblys su komplektuojančiomis dalimisGamintojas: Flowserve Pump DivisionModelis: 80-50 CPX200 arba lygiavertisTipas: IšcentrinisNašumas: 62 m³/val.Produktas: Dyzelinas</v>
      </c>
    </row>
    <row r="15" spans="8:17">
      <c r="H15" s="307"/>
      <c r="I15" s="191"/>
      <c r="J15" s="522" t="s">
        <v>7</v>
      </c>
      <c r="K15" s="522"/>
      <c r="L15" s="522"/>
      <c r="M15" s="152"/>
      <c r="N15" s="152"/>
      <c r="O15" s="311"/>
      <c r="Q15" t="str">
        <f t="shared" ref="Q15:Q50" si="0">+CLEAN(J15)</f>
        <v>Atsarginės dalys:</v>
      </c>
    </row>
    <row r="16" spans="8:17" ht="15" customHeight="1">
      <c r="H16" s="307"/>
      <c r="I16" s="191"/>
      <c r="J16" s="149" t="s">
        <v>61</v>
      </c>
      <c r="K16" s="149" t="s">
        <v>6</v>
      </c>
      <c r="L16" s="149">
        <v>1</v>
      </c>
      <c r="M16" s="152"/>
      <c r="N16" s="152"/>
      <c r="O16" s="311"/>
      <c r="Q16" t="str">
        <f t="shared" si="0"/>
        <v>Sparnuotė</v>
      </c>
    </row>
    <row r="17" spans="8:17" ht="20.399999999999999">
      <c r="H17" s="307"/>
      <c r="I17" s="191"/>
      <c r="J17" s="149" t="s">
        <v>10</v>
      </c>
      <c r="K17" s="149" t="s">
        <v>6</v>
      </c>
      <c r="L17" s="149">
        <v>1</v>
      </c>
      <c r="M17" s="152"/>
      <c r="N17" s="152"/>
      <c r="O17" s="311"/>
      <c r="Q17" t="str">
        <f t="shared" si="0"/>
        <v>Guolių komplektas</v>
      </c>
    </row>
    <row r="18" spans="8:17">
      <c r="H18" s="307"/>
      <c r="I18" s="191"/>
      <c r="J18" s="149" t="s">
        <v>62</v>
      </c>
      <c r="K18" s="149" t="s">
        <v>6</v>
      </c>
      <c r="L18" s="149">
        <v>1</v>
      </c>
      <c r="M18" s="152"/>
      <c r="N18" s="152"/>
      <c r="O18" s="311"/>
      <c r="Q18" t="str">
        <f t="shared" si="0"/>
        <v>Guolių atrama</v>
      </c>
    </row>
    <row r="19" spans="8:17" ht="20.399999999999999">
      <c r="H19" s="307"/>
      <c r="I19" s="191"/>
      <c r="J19" s="149" t="s">
        <v>63</v>
      </c>
      <c r="K19" s="149" t="s">
        <v>6</v>
      </c>
      <c r="L19" s="149">
        <v>1</v>
      </c>
      <c r="M19" s="152"/>
      <c r="N19" s="152"/>
      <c r="O19" s="311"/>
      <c r="Q19" t="str">
        <f t="shared" si="0"/>
        <v>Guolių veržlės</v>
      </c>
    </row>
    <row r="20" spans="8:17" ht="20.399999999999999">
      <c r="H20" s="307"/>
      <c r="I20" s="191"/>
      <c r="J20" s="149" t="s">
        <v>11</v>
      </c>
      <c r="K20" s="149" t="s">
        <v>6</v>
      </c>
      <c r="L20" s="149">
        <v>1</v>
      </c>
      <c r="M20" s="152"/>
      <c r="N20" s="152"/>
      <c r="O20" s="311"/>
      <c r="Q20" t="str">
        <f t="shared" si="0"/>
        <v>Riebokšlių komplektas</v>
      </c>
    </row>
    <row r="21" spans="8:17" ht="20.399999999999999">
      <c r="H21" s="307"/>
      <c r="I21" s="191"/>
      <c r="J21" s="149" t="s">
        <v>13</v>
      </c>
      <c r="K21" s="149" t="s">
        <v>6</v>
      </c>
      <c r="L21" s="149">
        <v>1</v>
      </c>
      <c r="M21" s="152"/>
      <c r="N21" s="152"/>
      <c r="O21" s="311"/>
      <c r="Q21" t="str">
        <f t="shared" si="0"/>
        <v>Tarpinių komplektas</v>
      </c>
    </row>
    <row r="22" spans="8:17" ht="20.399999999999999">
      <c r="H22" s="307"/>
      <c r="I22" s="191"/>
      <c r="J22" s="149" t="s">
        <v>65</v>
      </c>
      <c r="K22" s="149" t="s">
        <v>6</v>
      </c>
      <c r="L22" s="149">
        <v>1</v>
      </c>
      <c r="M22" s="152"/>
      <c r="N22" s="152"/>
      <c r="O22" s="311"/>
      <c r="Q22" t="str">
        <f t="shared" si="0"/>
        <v>Fiksavimo žiedas</v>
      </c>
    </row>
    <row r="23" spans="8:17" ht="30.6">
      <c r="H23" s="307"/>
      <c r="I23" s="191"/>
      <c r="J23" s="149" t="s">
        <v>66</v>
      </c>
      <c r="K23" s="149" t="s">
        <v>6</v>
      </c>
      <c r="L23" s="149">
        <v>1</v>
      </c>
      <c r="M23" s="152"/>
      <c r="N23" s="152"/>
      <c r="O23" s="311"/>
      <c r="Q23" t="str">
        <f t="shared" si="0"/>
        <v>Movos fiksavimo kaištis</v>
      </c>
    </row>
    <row r="24" spans="8:17" ht="31.2" thickBot="1">
      <c r="H24" s="308"/>
      <c r="I24" s="192"/>
      <c r="J24" s="154" t="s">
        <v>67</v>
      </c>
      <c r="K24" s="154" t="s">
        <v>6</v>
      </c>
      <c r="L24" s="154">
        <v>1</v>
      </c>
      <c r="M24" s="155"/>
      <c r="N24" s="155"/>
      <c r="O24" s="312"/>
      <c r="Q24" t="str">
        <f t="shared" si="0"/>
        <v>Alyvos papildymo kamštis</v>
      </c>
    </row>
    <row r="25" spans="8:17">
      <c r="H25" s="306" t="s">
        <v>68</v>
      </c>
      <c r="I25" s="193"/>
      <c r="J25" s="514" t="s">
        <v>5</v>
      </c>
      <c r="K25" s="514"/>
      <c r="L25" s="514"/>
      <c r="M25" s="190"/>
      <c r="N25" s="190"/>
      <c r="O25" s="310"/>
      <c r="Q25" t="str">
        <f t="shared" si="0"/>
        <v>Įrenginys:</v>
      </c>
    </row>
    <row r="26" spans="8:17" ht="204">
      <c r="H26" s="307"/>
      <c r="I26" s="191"/>
      <c r="J26" s="149" t="s">
        <v>860</v>
      </c>
      <c r="K26" s="149" t="s">
        <v>6</v>
      </c>
      <c r="L26" s="149">
        <v>2</v>
      </c>
      <c r="M26" s="152"/>
      <c r="N26" s="152"/>
      <c r="O26" s="311"/>
      <c r="Q26" t="str">
        <f t="shared" si="0"/>
        <v>Pavadinimas: Dyzelinio kuro siurblys su komplektuojančiomis dalimisGamintojas: Flowserve Pump DivisionModelis: DURKO arba lygiavertisTipas: IšcentrinisNašumas: 36 m³/val.Produktas: Dyzelinas</v>
      </c>
    </row>
    <row r="27" spans="8:17">
      <c r="H27" s="307"/>
      <c r="I27" s="191"/>
      <c r="J27" s="522" t="s">
        <v>7</v>
      </c>
      <c r="K27" s="522"/>
      <c r="L27" s="522"/>
      <c r="M27" s="152"/>
      <c r="N27" s="152"/>
      <c r="O27" s="311"/>
      <c r="Q27" t="str">
        <f t="shared" si="0"/>
        <v>Atsarginės dalys:</v>
      </c>
    </row>
    <row r="28" spans="8:17" ht="15" customHeight="1">
      <c r="H28" s="307"/>
      <c r="I28" s="191"/>
      <c r="J28" s="149" t="s">
        <v>61</v>
      </c>
      <c r="K28" s="149" t="s">
        <v>6</v>
      </c>
      <c r="L28" s="149">
        <v>1</v>
      </c>
      <c r="M28" s="152"/>
      <c r="N28" s="152"/>
      <c r="O28" s="311"/>
      <c r="Q28" t="str">
        <f t="shared" si="0"/>
        <v>Sparnuotė</v>
      </c>
    </row>
    <row r="29" spans="8:17" ht="20.399999999999999">
      <c r="H29" s="307"/>
      <c r="I29" s="191"/>
      <c r="J29" s="149" t="s">
        <v>10</v>
      </c>
      <c r="K29" s="149" t="s">
        <v>6</v>
      </c>
      <c r="L29" s="149">
        <v>1</v>
      </c>
      <c r="M29" s="152"/>
      <c r="N29" s="152"/>
      <c r="O29" s="311"/>
      <c r="Q29" t="str">
        <f t="shared" si="0"/>
        <v>Guolių komplektas</v>
      </c>
    </row>
    <row r="30" spans="8:17">
      <c r="H30" s="307"/>
      <c r="I30" s="191"/>
      <c r="J30" s="149" t="s">
        <v>62</v>
      </c>
      <c r="K30" s="149" t="s">
        <v>6</v>
      </c>
      <c r="L30" s="149">
        <v>1</v>
      </c>
      <c r="M30" s="152"/>
      <c r="N30" s="152"/>
      <c r="O30" s="311"/>
      <c r="Q30" t="str">
        <f t="shared" si="0"/>
        <v>Guolių atrama</v>
      </c>
    </row>
    <row r="31" spans="8:17" ht="20.399999999999999">
      <c r="H31" s="307"/>
      <c r="I31" s="191"/>
      <c r="J31" s="149" t="s">
        <v>63</v>
      </c>
      <c r="K31" s="149" t="s">
        <v>6</v>
      </c>
      <c r="L31" s="149">
        <v>1</v>
      </c>
      <c r="M31" s="152"/>
      <c r="N31" s="152"/>
      <c r="O31" s="311"/>
      <c r="Q31" t="str">
        <f t="shared" si="0"/>
        <v>Guolių veržlės</v>
      </c>
    </row>
    <row r="32" spans="8:17" ht="20.399999999999999">
      <c r="H32" s="307"/>
      <c r="I32" s="191"/>
      <c r="J32" s="149" t="s">
        <v>11</v>
      </c>
      <c r="K32" s="149" t="s">
        <v>6</v>
      </c>
      <c r="L32" s="149">
        <v>1</v>
      </c>
      <c r="M32" s="152"/>
      <c r="N32" s="152"/>
      <c r="O32" s="311"/>
      <c r="Q32" t="str">
        <f t="shared" si="0"/>
        <v>Riebokšlių komplektas</v>
      </c>
    </row>
    <row r="33" spans="8:17" ht="20.399999999999999">
      <c r="H33" s="307"/>
      <c r="I33" s="191"/>
      <c r="J33" s="149" t="s">
        <v>13</v>
      </c>
      <c r="K33" s="149" t="s">
        <v>6</v>
      </c>
      <c r="L33" s="149">
        <v>1</v>
      </c>
      <c r="M33" s="152"/>
      <c r="N33" s="152"/>
      <c r="O33" s="311"/>
      <c r="Q33" t="str">
        <f t="shared" si="0"/>
        <v>Tarpinių komplektas</v>
      </c>
    </row>
    <row r="34" spans="8:17" ht="20.399999999999999">
      <c r="H34" s="307"/>
      <c r="I34" s="191"/>
      <c r="J34" s="149" t="s">
        <v>65</v>
      </c>
      <c r="K34" s="149" t="s">
        <v>6</v>
      </c>
      <c r="L34" s="149">
        <v>1</v>
      </c>
      <c r="M34" s="152"/>
      <c r="N34" s="152"/>
      <c r="O34" s="311"/>
      <c r="Q34" t="str">
        <f t="shared" si="0"/>
        <v>Fiksavimo žiedas</v>
      </c>
    </row>
    <row r="35" spans="8:17" ht="30.6">
      <c r="H35" s="307"/>
      <c r="I35" s="191"/>
      <c r="J35" s="149" t="s">
        <v>66</v>
      </c>
      <c r="K35" s="149" t="s">
        <v>6</v>
      </c>
      <c r="L35" s="149">
        <v>1</v>
      </c>
      <c r="M35" s="152"/>
      <c r="N35" s="152"/>
      <c r="O35" s="311"/>
      <c r="Q35" t="str">
        <f t="shared" si="0"/>
        <v>Movos fiksavimo kaištis</v>
      </c>
    </row>
    <row r="36" spans="8:17" ht="31.2" thickBot="1">
      <c r="H36" s="308"/>
      <c r="I36" s="192"/>
      <c r="J36" s="154" t="s">
        <v>67</v>
      </c>
      <c r="K36" s="154" t="s">
        <v>6</v>
      </c>
      <c r="L36" s="154">
        <v>1</v>
      </c>
      <c r="M36" s="155"/>
      <c r="N36" s="155"/>
      <c r="O36" s="312"/>
      <c r="Q36" t="str">
        <f t="shared" si="0"/>
        <v>Alyvos papildymo kamštis</v>
      </c>
    </row>
    <row r="37" spans="8:17">
      <c r="H37" s="306" t="s">
        <v>69</v>
      </c>
      <c r="I37" s="193"/>
      <c r="J37" s="514" t="s">
        <v>5</v>
      </c>
      <c r="K37" s="514"/>
      <c r="L37" s="514"/>
      <c r="M37" s="190"/>
      <c r="N37" s="190"/>
      <c r="O37" s="310"/>
      <c r="Q37" t="str">
        <f t="shared" si="0"/>
        <v>Įrenginys:</v>
      </c>
    </row>
    <row r="38" spans="8:17" ht="214.2">
      <c r="H38" s="307"/>
      <c r="I38" s="191"/>
      <c r="J38" s="149" t="s">
        <v>861</v>
      </c>
      <c r="K38" s="149" t="s">
        <v>6</v>
      </c>
      <c r="L38" s="149">
        <v>2</v>
      </c>
      <c r="M38" s="152"/>
      <c r="N38" s="152"/>
      <c r="O38" s="311"/>
      <c r="Q38" t="str">
        <f t="shared" si="0"/>
        <v>Pavadinimas: Dyzelinio kuro siurblys su komplektuojančiomis dalimisGamintojas: Flowserve Pump DivisionModelis: 65-40 CPX250 arba lygiavertisTipas: IšcentrinisNašumas: 32 m³/val.Produktas: Dyzelinas</v>
      </c>
    </row>
    <row r="39" spans="8:17">
      <c r="H39" s="307"/>
      <c r="I39" s="191"/>
      <c r="J39" s="522" t="s">
        <v>7</v>
      </c>
      <c r="K39" s="522"/>
      <c r="L39" s="522"/>
      <c r="M39" s="152"/>
      <c r="N39" s="152"/>
      <c r="O39" s="311"/>
      <c r="Q39" t="str">
        <f t="shared" si="0"/>
        <v>Atsarginės dalys:</v>
      </c>
    </row>
    <row r="40" spans="8:17" ht="15" customHeight="1">
      <c r="H40" s="307"/>
      <c r="I40" s="191"/>
      <c r="J40" s="149" t="s">
        <v>61</v>
      </c>
      <c r="K40" s="149" t="s">
        <v>6</v>
      </c>
      <c r="L40" s="149">
        <v>1</v>
      </c>
      <c r="M40" s="152"/>
      <c r="N40" s="152"/>
      <c r="O40" s="311"/>
      <c r="Q40" t="str">
        <f t="shared" si="0"/>
        <v>Sparnuotė</v>
      </c>
    </row>
    <row r="41" spans="8:17" ht="20.399999999999999">
      <c r="H41" s="307"/>
      <c r="I41" s="191"/>
      <c r="J41" s="149" t="s">
        <v>10</v>
      </c>
      <c r="K41" s="149" t="s">
        <v>6</v>
      </c>
      <c r="L41" s="149">
        <v>1</v>
      </c>
      <c r="M41" s="152"/>
      <c r="N41" s="152"/>
      <c r="O41" s="311"/>
      <c r="Q41" t="str">
        <f t="shared" si="0"/>
        <v>Guolių komplektas</v>
      </c>
    </row>
    <row r="42" spans="8:17">
      <c r="H42" s="307"/>
      <c r="I42" s="191"/>
      <c r="J42" s="149" t="s">
        <v>62</v>
      </c>
      <c r="K42" s="149" t="s">
        <v>6</v>
      </c>
      <c r="L42" s="149">
        <v>1</v>
      </c>
      <c r="M42" s="152"/>
      <c r="N42" s="152"/>
      <c r="O42" s="311"/>
      <c r="Q42" t="str">
        <f t="shared" si="0"/>
        <v>Guolių atrama</v>
      </c>
    </row>
    <row r="43" spans="8:17" ht="20.399999999999999">
      <c r="H43" s="307"/>
      <c r="I43" s="191"/>
      <c r="J43" s="149" t="s">
        <v>63</v>
      </c>
      <c r="K43" s="149" t="s">
        <v>6</v>
      </c>
      <c r="L43" s="149">
        <v>1</v>
      </c>
      <c r="M43" s="152"/>
      <c r="N43" s="152"/>
      <c r="O43" s="311"/>
      <c r="Q43" t="str">
        <f t="shared" si="0"/>
        <v>Guolių veržlės</v>
      </c>
    </row>
    <row r="44" spans="8:17" ht="20.399999999999999">
      <c r="H44" s="307"/>
      <c r="I44" s="191"/>
      <c r="J44" s="149" t="s">
        <v>11</v>
      </c>
      <c r="K44" s="149" t="s">
        <v>6</v>
      </c>
      <c r="L44" s="149">
        <v>1</v>
      </c>
      <c r="M44" s="152"/>
      <c r="N44" s="152"/>
      <c r="O44" s="311"/>
      <c r="Q44" t="str">
        <f t="shared" si="0"/>
        <v>Riebokšlių komplektas</v>
      </c>
    </row>
    <row r="45" spans="8:17" ht="20.399999999999999">
      <c r="H45" s="307"/>
      <c r="I45" s="191"/>
      <c r="J45" s="149" t="s">
        <v>13</v>
      </c>
      <c r="K45" s="149" t="s">
        <v>6</v>
      </c>
      <c r="L45" s="149">
        <v>1</v>
      </c>
      <c r="M45" s="152"/>
      <c r="N45" s="152"/>
      <c r="O45" s="311"/>
      <c r="Q45" t="str">
        <f t="shared" si="0"/>
        <v>Tarpinių komplektas</v>
      </c>
    </row>
    <row r="46" spans="8:17" ht="20.399999999999999">
      <c r="H46" s="307"/>
      <c r="I46" s="191"/>
      <c r="J46" s="149" t="s">
        <v>65</v>
      </c>
      <c r="K46" s="149" t="s">
        <v>6</v>
      </c>
      <c r="L46" s="149">
        <v>1</v>
      </c>
      <c r="M46" s="152"/>
      <c r="N46" s="152"/>
      <c r="O46" s="311"/>
      <c r="Q46" t="str">
        <f t="shared" si="0"/>
        <v>Fiksavimo žiedas</v>
      </c>
    </row>
    <row r="47" spans="8:17" ht="30.6">
      <c r="H47" s="307"/>
      <c r="I47" s="191"/>
      <c r="J47" s="149" t="s">
        <v>66</v>
      </c>
      <c r="K47" s="149" t="s">
        <v>6</v>
      </c>
      <c r="L47" s="149">
        <v>1</v>
      </c>
      <c r="M47" s="152"/>
      <c r="N47" s="152"/>
      <c r="O47" s="311"/>
      <c r="Q47" t="str">
        <f t="shared" si="0"/>
        <v>Movos fiksavimo kaištis</v>
      </c>
    </row>
    <row r="48" spans="8:17" ht="31.2" thickBot="1">
      <c r="H48" s="308"/>
      <c r="I48" s="192"/>
      <c r="J48" s="154" t="s">
        <v>67</v>
      </c>
      <c r="K48" s="154" t="s">
        <v>6</v>
      </c>
      <c r="L48" s="154">
        <v>1</v>
      </c>
      <c r="M48" s="155"/>
      <c r="N48" s="155"/>
      <c r="O48" s="312"/>
      <c r="Q48" t="str">
        <f t="shared" si="0"/>
        <v>Alyvos papildymo kamštis</v>
      </c>
    </row>
    <row r="49" spans="8:17">
      <c r="H49" s="306" t="s">
        <v>70</v>
      </c>
      <c r="I49" s="193"/>
      <c r="J49" s="514" t="s">
        <v>5</v>
      </c>
      <c r="K49" s="514"/>
      <c r="L49" s="514"/>
      <c r="M49" s="157"/>
      <c r="N49" s="157"/>
      <c r="O49" s="310"/>
      <c r="Q49" t="str">
        <f t="shared" si="0"/>
        <v>Įrenginys:</v>
      </c>
    </row>
    <row r="50" spans="8:17" ht="214.2">
      <c r="H50" s="307"/>
      <c r="I50" s="191"/>
      <c r="J50" s="149" t="s">
        <v>862</v>
      </c>
      <c r="K50" s="149" t="s">
        <v>6</v>
      </c>
      <c r="L50" s="149">
        <v>2</v>
      </c>
      <c r="M50" s="152"/>
      <c r="N50" s="152"/>
      <c r="O50" s="311"/>
      <c r="Q50" t="str">
        <f t="shared" si="0"/>
        <v>Pavadinimas: Dyzelinio kuro siurblys su komplektuojančiomis dalimisGamintojas: Flowserve Pump DivisionModelis: 40-40CPXPM200 arba lygiavertisTipas: IšcentrinisNašumas: 10 m³/val.Produktas: Dyzelinas</v>
      </c>
    </row>
    <row r="51" spans="8:17">
      <c r="H51" s="307"/>
      <c r="I51" s="191"/>
      <c r="J51" s="522" t="s">
        <v>7</v>
      </c>
      <c r="K51" s="522"/>
      <c r="L51" s="522"/>
      <c r="M51" s="152"/>
      <c r="N51" s="152"/>
      <c r="O51" s="311"/>
    </row>
    <row r="52" spans="8:17" ht="15" customHeight="1">
      <c r="H52" s="307"/>
      <c r="I52" s="191"/>
      <c r="J52" s="149" t="s">
        <v>61</v>
      </c>
      <c r="K52" s="149" t="s">
        <v>6</v>
      </c>
      <c r="L52" s="149">
        <v>1</v>
      </c>
      <c r="M52" s="152"/>
      <c r="N52" s="152"/>
      <c r="O52" s="311"/>
    </row>
    <row r="53" spans="8:17" ht="20.399999999999999">
      <c r="H53" s="307"/>
      <c r="I53" s="191"/>
      <c r="J53" s="149" t="s">
        <v>10</v>
      </c>
      <c r="K53" s="149" t="s">
        <v>6</v>
      </c>
      <c r="L53" s="149">
        <v>1</v>
      </c>
      <c r="M53" s="152"/>
      <c r="N53" s="152"/>
      <c r="O53" s="311"/>
    </row>
    <row r="54" spans="8:17">
      <c r="H54" s="307"/>
      <c r="I54" s="191"/>
      <c r="J54" s="149" t="s">
        <v>62</v>
      </c>
      <c r="K54" s="149" t="s">
        <v>6</v>
      </c>
      <c r="L54" s="149">
        <v>1</v>
      </c>
      <c r="M54" s="152"/>
      <c r="N54" s="152"/>
      <c r="O54" s="311"/>
    </row>
    <row r="55" spans="8:17" ht="20.399999999999999">
      <c r="H55" s="307"/>
      <c r="I55" s="191"/>
      <c r="J55" s="149" t="s">
        <v>63</v>
      </c>
      <c r="K55" s="149" t="s">
        <v>6</v>
      </c>
      <c r="L55" s="149">
        <v>1</v>
      </c>
      <c r="M55" s="152"/>
      <c r="N55" s="152"/>
      <c r="O55" s="311"/>
    </row>
    <row r="56" spans="8:17" ht="20.399999999999999">
      <c r="H56" s="307"/>
      <c r="I56" s="191"/>
      <c r="J56" s="149" t="s">
        <v>11</v>
      </c>
      <c r="K56" s="149" t="s">
        <v>6</v>
      </c>
      <c r="L56" s="149">
        <v>1</v>
      </c>
      <c r="M56" s="152"/>
      <c r="N56" s="152"/>
      <c r="O56" s="311"/>
    </row>
    <row r="57" spans="8:17" ht="20.399999999999999">
      <c r="H57" s="307"/>
      <c r="I57" s="191"/>
      <c r="J57" s="149" t="s">
        <v>13</v>
      </c>
      <c r="K57" s="149" t="s">
        <v>6</v>
      </c>
      <c r="L57" s="149">
        <v>1</v>
      </c>
      <c r="M57" s="152"/>
      <c r="N57" s="152"/>
      <c r="O57" s="311"/>
    </row>
    <row r="58" spans="8:17" ht="20.399999999999999">
      <c r="H58" s="307"/>
      <c r="I58" s="191"/>
      <c r="J58" s="149" t="s">
        <v>65</v>
      </c>
      <c r="K58" s="149" t="s">
        <v>6</v>
      </c>
      <c r="L58" s="149">
        <v>1</v>
      </c>
      <c r="M58" s="152"/>
      <c r="N58" s="152"/>
      <c r="O58" s="311"/>
    </row>
    <row r="59" spans="8:17" ht="30.6">
      <c r="H59" s="307"/>
      <c r="I59" s="191"/>
      <c r="J59" s="149" t="s">
        <v>66</v>
      </c>
      <c r="K59" s="149" t="s">
        <v>6</v>
      </c>
      <c r="L59" s="149">
        <v>1</v>
      </c>
      <c r="M59" s="152"/>
      <c r="N59" s="152"/>
      <c r="O59" s="311"/>
    </row>
    <row r="60" spans="8:17" ht="31.2" thickBot="1">
      <c r="H60" s="308"/>
      <c r="I60" s="192"/>
      <c r="J60" s="154" t="s">
        <v>67</v>
      </c>
      <c r="K60" s="154" t="s">
        <v>6</v>
      </c>
      <c r="L60" s="154">
        <v>1</v>
      </c>
      <c r="M60" s="155"/>
      <c r="N60" s="155"/>
      <c r="O60" s="312"/>
    </row>
    <row r="61" spans="8:17">
      <c r="H61" s="306" t="s">
        <v>71</v>
      </c>
      <c r="I61" s="193"/>
      <c r="J61" s="514" t="s">
        <v>5</v>
      </c>
      <c r="K61" s="514"/>
      <c r="L61" s="514"/>
      <c r="M61" s="190"/>
      <c r="N61" s="190"/>
      <c r="O61" s="310"/>
    </row>
    <row r="62" spans="8:17" ht="234.6">
      <c r="H62" s="307"/>
      <c r="I62" s="191"/>
      <c r="J62" s="149" t="s">
        <v>863</v>
      </c>
      <c r="K62" s="149" t="s">
        <v>6</v>
      </c>
      <c r="L62" s="149">
        <v>2</v>
      </c>
      <c r="M62" s="152"/>
      <c r="N62" s="152"/>
      <c r="O62" s="311"/>
    </row>
    <row r="63" spans="8:17">
      <c r="H63" s="307"/>
      <c r="I63" s="191"/>
      <c r="J63" s="522" t="s">
        <v>7</v>
      </c>
      <c r="K63" s="522"/>
      <c r="L63" s="522"/>
      <c r="M63" s="152"/>
      <c r="N63" s="152"/>
      <c r="O63" s="311"/>
    </row>
    <row r="64" spans="8:17" ht="15" customHeight="1">
      <c r="H64" s="307"/>
      <c r="I64" s="191"/>
      <c r="J64" s="149" t="s">
        <v>61</v>
      </c>
      <c r="K64" s="149" t="s">
        <v>6</v>
      </c>
      <c r="L64" s="149">
        <v>1</v>
      </c>
      <c r="M64" s="152"/>
      <c r="N64" s="152"/>
      <c r="O64" s="311"/>
    </row>
    <row r="65" spans="8:15" ht="20.399999999999999">
      <c r="H65" s="307"/>
      <c r="I65" s="191"/>
      <c r="J65" s="149" t="s">
        <v>10</v>
      </c>
      <c r="K65" s="149" t="s">
        <v>6</v>
      </c>
      <c r="L65" s="149">
        <v>1</v>
      </c>
      <c r="M65" s="152"/>
      <c r="N65" s="152"/>
      <c r="O65" s="311"/>
    </row>
    <row r="66" spans="8:15">
      <c r="H66" s="307"/>
      <c r="I66" s="191"/>
      <c r="J66" s="149" t="s">
        <v>62</v>
      </c>
      <c r="K66" s="149" t="s">
        <v>6</v>
      </c>
      <c r="L66" s="149">
        <v>1</v>
      </c>
      <c r="M66" s="152"/>
      <c r="N66" s="152"/>
      <c r="O66" s="311"/>
    </row>
    <row r="67" spans="8:15" ht="20.399999999999999">
      <c r="H67" s="307"/>
      <c r="I67" s="191"/>
      <c r="J67" s="149" t="s">
        <v>63</v>
      </c>
      <c r="K67" s="149" t="s">
        <v>6</v>
      </c>
      <c r="L67" s="149">
        <v>1</v>
      </c>
      <c r="M67" s="152"/>
      <c r="N67" s="152"/>
      <c r="O67" s="311"/>
    </row>
    <row r="68" spans="8:15" ht="20.399999999999999">
      <c r="H68" s="307"/>
      <c r="I68" s="191"/>
      <c r="J68" s="149" t="s">
        <v>11</v>
      </c>
      <c r="K68" s="149" t="s">
        <v>6</v>
      </c>
      <c r="L68" s="149">
        <v>1</v>
      </c>
      <c r="M68" s="152"/>
      <c r="N68" s="152"/>
      <c r="O68" s="311"/>
    </row>
    <row r="69" spans="8:15" ht="20.399999999999999">
      <c r="H69" s="307"/>
      <c r="I69" s="191"/>
      <c r="J69" s="149" t="s">
        <v>13</v>
      </c>
      <c r="K69" s="149" t="s">
        <v>6</v>
      </c>
      <c r="L69" s="149">
        <v>1</v>
      </c>
      <c r="M69" s="152"/>
      <c r="N69" s="152"/>
      <c r="O69" s="311"/>
    </row>
    <row r="70" spans="8:15" ht="20.399999999999999">
      <c r="H70" s="307"/>
      <c r="I70" s="191"/>
      <c r="J70" s="149" t="s">
        <v>65</v>
      </c>
      <c r="K70" s="149" t="s">
        <v>6</v>
      </c>
      <c r="L70" s="149">
        <v>1</v>
      </c>
      <c r="M70" s="152"/>
      <c r="N70" s="152"/>
      <c r="O70" s="311"/>
    </row>
    <row r="71" spans="8:15" ht="30.6">
      <c r="H71" s="307"/>
      <c r="I71" s="191"/>
      <c r="J71" s="149" t="s">
        <v>66</v>
      </c>
      <c r="K71" s="149" t="s">
        <v>6</v>
      </c>
      <c r="L71" s="149">
        <v>1</v>
      </c>
      <c r="M71" s="152"/>
      <c r="N71" s="152"/>
      <c r="O71" s="311"/>
    </row>
    <row r="72" spans="8:15" ht="31.2" thickBot="1">
      <c r="H72" s="308"/>
      <c r="I72" s="192"/>
      <c r="J72" s="154" t="s">
        <v>67</v>
      </c>
      <c r="K72" s="154" t="s">
        <v>6</v>
      </c>
      <c r="L72" s="154">
        <v>1</v>
      </c>
      <c r="M72" s="155"/>
      <c r="N72" s="155"/>
      <c r="O72" s="312"/>
    </row>
    <row r="73" spans="8:15">
      <c r="H73" s="306" t="s">
        <v>72</v>
      </c>
      <c r="I73" s="193"/>
      <c r="J73" s="514" t="s">
        <v>5</v>
      </c>
      <c r="K73" s="514"/>
      <c r="L73" s="514"/>
      <c r="M73" s="190"/>
      <c r="N73" s="190"/>
      <c r="O73" s="310"/>
    </row>
    <row r="74" spans="8:15" ht="244.8">
      <c r="H74" s="307"/>
      <c r="I74" s="191"/>
      <c r="J74" s="149" t="s">
        <v>864</v>
      </c>
      <c r="K74" s="149" t="s">
        <v>6</v>
      </c>
      <c r="L74" s="149">
        <v>2</v>
      </c>
      <c r="M74" s="152"/>
      <c r="N74" s="152"/>
      <c r="O74" s="311"/>
    </row>
    <row r="75" spans="8:15">
      <c r="H75" s="307"/>
      <c r="I75" s="191"/>
      <c r="J75" s="522" t="s">
        <v>7</v>
      </c>
      <c r="K75" s="522"/>
      <c r="L75" s="522"/>
      <c r="M75" s="152"/>
      <c r="N75" s="152"/>
      <c r="O75" s="311"/>
    </row>
    <row r="76" spans="8:15" ht="15" customHeight="1">
      <c r="H76" s="307"/>
      <c r="I76" s="191"/>
      <c r="J76" s="149" t="s">
        <v>61</v>
      </c>
      <c r="K76" s="149" t="s">
        <v>6</v>
      </c>
      <c r="L76" s="149">
        <v>1</v>
      </c>
      <c r="M76" s="152"/>
      <c r="N76" s="152"/>
      <c r="O76" s="311"/>
    </row>
    <row r="77" spans="8:15" ht="20.399999999999999">
      <c r="H77" s="307"/>
      <c r="I77" s="191"/>
      <c r="J77" s="149" t="s">
        <v>10</v>
      </c>
      <c r="K77" s="149" t="s">
        <v>6</v>
      </c>
      <c r="L77" s="149">
        <v>1</v>
      </c>
      <c r="M77" s="152"/>
      <c r="N77" s="152"/>
      <c r="O77" s="311"/>
    </row>
    <row r="78" spans="8:15">
      <c r="H78" s="307"/>
      <c r="I78" s="191"/>
      <c r="J78" s="149" t="s">
        <v>62</v>
      </c>
      <c r="K78" s="149" t="s">
        <v>6</v>
      </c>
      <c r="L78" s="149">
        <v>1</v>
      </c>
      <c r="M78" s="152"/>
      <c r="N78" s="152"/>
      <c r="O78" s="311"/>
    </row>
    <row r="79" spans="8:15" ht="20.399999999999999">
      <c r="H79" s="307"/>
      <c r="I79" s="191"/>
      <c r="J79" s="149" t="s">
        <v>63</v>
      </c>
      <c r="K79" s="149" t="s">
        <v>6</v>
      </c>
      <c r="L79" s="149">
        <v>1</v>
      </c>
      <c r="M79" s="152"/>
      <c r="N79" s="152"/>
      <c r="O79" s="311"/>
    </row>
    <row r="80" spans="8:15" ht="20.399999999999999">
      <c r="H80" s="307"/>
      <c r="I80" s="191"/>
      <c r="J80" s="149" t="s">
        <v>11</v>
      </c>
      <c r="K80" s="149" t="s">
        <v>6</v>
      </c>
      <c r="L80" s="149">
        <v>1</v>
      </c>
      <c r="M80" s="152"/>
      <c r="N80" s="152"/>
      <c r="O80" s="311"/>
    </row>
    <row r="81" spans="8:15" ht="20.399999999999999">
      <c r="H81" s="307"/>
      <c r="I81" s="191"/>
      <c r="J81" s="149" t="s">
        <v>13</v>
      </c>
      <c r="K81" s="149" t="s">
        <v>6</v>
      </c>
      <c r="L81" s="149">
        <v>1</v>
      </c>
      <c r="M81" s="152"/>
      <c r="N81" s="152"/>
      <c r="O81" s="311"/>
    </row>
    <row r="82" spans="8:15" ht="20.399999999999999">
      <c r="H82" s="307"/>
      <c r="I82" s="191"/>
      <c r="J82" s="149" t="s">
        <v>65</v>
      </c>
      <c r="K82" s="149" t="s">
        <v>6</v>
      </c>
      <c r="L82" s="149">
        <v>1</v>
      </c>
      <c r="M82" s="152"/>
      <c r="N82" s="152"/>
      <c r="O82" s="311"/>
    </row>
    <row r="83" spans="8:15" ht="30.6">
      <c r="H83" s="307"/>
      <c r="I83" s="191"/>
      <c r="J83" s="149" t="s">
        <v>66</v>
      </c>
      <c r="K83" s="149" t="s">
        <v>6</v>
      </c>
      <c r="L83" s="149">
        <v>1</v>
      </c>
      <c r="M83" s="152"/>
      <c r="N83" s="152"/>
      <c r="O83" s="311"/>
    </row>
    <row r="84" spans="8:15" ht="31.2" thickBot="1">
      <c r="H84" s="308"/>
      <c r="I84" s="192"/>
      <c r="J84" s="154" t="s">
        <v>67</v>
      </c>
      <c r="K84" s="154" t="s">
        <v>6</v>
      </c>
      <c r="L84" s="154">
        <v>1</v>
      </c>
      <c r="M84" s="155"/>
      <c r="N84" s="155"/>
      <c r="O84" s="312"/>
    </row>
    <row r="85" spans="8:15">
      <c r="H85" s="306" t="s">
        <v>73</v>
      </c>
      <c r="I85" s="193"/>
      <c r="J85" s="514" t="s">
        <v>5</v>
      </c>
      <c r="K85" s="514"/>
      <c r="L85" s="514"/>
      <c r="M85" s="190"/>
      <c r="N85" s="190"/>
      <c r="O85" s="310"/>
    </row>
    <row r="86" spans="8:15" ht="234.6">
      <c r="H86" s="307"/>
      <c r="I86" s="191"/>
      <c r="J86" s="149" t="s">
        <v>865</v>
      </c>
      <c r="K86" s="149" t="s">
        <v>6</v>
      </c>
      <c r="L86" s="149">
        <v>2</v>
      </c>
      <c r="M86" s="152"/>
      <c r="N86" s="152"/>
      <c r="O86" s="311"/>
    </row>
    <row r="87" spans="8:15">
      <c r="H87" s="307"/>
      <c r="I87" s="191"/>
      <c r="J87" s="522" t="s">
        <v>7</v>
      </c>
      <c r="K87" s="522"/>
      <c r="L87" s="522"/>
      <c r="M87" s="152"/>
      <c r="N87" s="152"/>
      <c r="O87" s="311"/>
    </row>
    <row r="88" spans="8:15" ht="15" customHeight="1">
      <c r="H88" s="307"/>
      <c r="I88" s="191"/>
      <c r="J88" s="149" t="s">
        <v>61</v>
      </c>
      <c r="K88" s="149" t="s">
        <v>6</v>
      </c>
      <c r="L88" s="149">
        <v>1</v>
      </c>
      <c r="M88" s="152"/>
      <c r="N88" s="152"/>
      <c r="O88" s="311"/>
    </row>
    <row r="89" spans="8:15" ht="20.399999999999999">
      <c r="H89" s="307"/>
      <c r="I89" s="191"/>
      <c r="J89" s="149" t="s">
        <v>10</v>
      </c>
      <c r="K89" s="149" t="s">
        <v>6</v>
      </c>
      <c r="L89" s="149">
        <v>1</v>
      </c>
      <c r="M89" s="152"/>
      <c r="N89" s="152"/>
      <c r="O89" s="311"/>
    </row>
    <row r="90" spans="8:15">
      <c r="H90" s="307"/>
      <c r="I90" s="191"/>
      <c r="J90" s="149" t="s">
        <v>62</v>
      </c>
      <c r="K90" s="149" t="s">
        <v>6</v>
      </c>
      <c r="L90" s="149">
        <v>1</v>
      </c>
      <c r="M90" s="152"/>
      <c r="N90" s="152"/>
      <c r="O90" s="311"/>
    </row>
    <row r="91" spans="8:15" ht="20.399999999999999">
      <c r="H91" s="307"/>
      <c r="I91" s="191"/>
      <c r="J91" s="149" t="s">
        <v>63</v>
      </c>
      <c r="K91" s="149" t="s">
        <v>6</v>
      </c>
      <c r="L91" s="149">
        <v>1</v>
      </c>
      <c r="M91" s="152"/>
      <c r="N91" s="152"/>
      <c r="O91" s="311"/>
    </row>
    <row r="92" spans="8:15" ht="20.399999999999999">
      <c r="H92" s="307"/>
      <c r="I92" s="191"/>
      <c r="J92" s="149" t="s">
        <v>11</v>
      </c>
      <c r="K92" s="149" t="s">
        <v>6</v>
      </c>
      <c r="L92" s="149">
        <v>1</v>
      </c>
      <c r="M92" s="152"/>
      <c r="N92" s="152"/>
      <c r="O92" s="311"/>
    </row>
    <row r="93" spans="8:15" ht="20.399999999999999">
      <c r="H93" s="307"/>
      <c r="I93" s="191"/>
      <c r="J93" s="149" t="s">
        <v>13</v>
      </c>
      <c r="K93" s="149" t="s">
        <v>6</v>
      </c>
      <c r="L93" s="149">
        <v>1</v>
      </c>
      <c r="M93" s="152"/>
      <c r="N93" s="152"/>
      <c r="O93" s="311"/>
    </row>
    <row r="94" spans="8:15" ht="20.399999999999999">
      <c r="H94" s="307"/>
      <c r="I94" s="191"/>
      <c r="J94" s="149" t="s">
        <v>65</v>
      </c>
      <c r="K94" s="149" t="s">
        <v>6</v>
      </c>
      <c r="L94" s="149">
        <v>1</v>
      </c>
      <c r="M94" s="152"/>
      <c r="N94" s="152"/>
      <c r="O94" s="311"/>
    </row>
    <row r="95" spans="8:15" ht="30.6">
      <c r="H95" s="307"/>
      <c r="I95" s="191"/>
      <c r="J95" s="149" t="s">
        <v>66</v>
      </c>
      <c r="K95" s="149" t="s">
        <v>6</v>
      </c>
      <c r="L95" s="149">
        <v>1</v>
      </c>
      <c r="M95" s="152"/>
      <c r="N95" s="152"/>
      <c r="O95" s="311"/>
    </row>
    <row r="96" spans="8:15" ht="31.2" thickBot="1">
      <c r="H96" s="308"/>
      <c r="I96" s="192"/>
      <c r="J96" s="154" t="s">
        <v>67</v>
      </c>
      <c r="K96" s="154" t="s">
        <v>6</v>
      </c>
      <c r="L96" s="154">
        <v>1</v>
      </c>
      <c r="M96" s="155"/>
      <c r="N96" s="155"/>
      <c r="O96" s="312"/>
    </row>
    <row r="97" spans="8:15" ht="15" thickBot="1">
      <c r="H97" s="333" t="s">
        <v>74</v>
      </c>
      <c r="I97" s="334"/>
      <c r="J97" s="334"/>
      <c r="K97" s="334"/>
      <c r="L97" s="334"/>
      <c r="M97" s="334"/>
      <c r="N97" s="334"/>
      <c r="O97" s="335"/>
    </row>
    <row r="98" spans="8:15" ht="15.75" customHeight="1">
      <c r="H98" s="306" t="s">
        <v>75</v>
      </c>
      <c r="I98" s="193"/>
      <c r="J98" s="514" t="s">
        <v>5</v>
      </c>
      <c r="K98" s="514"/>
      <c r="L98" s="514"/>
      <c r="M98" s="190"/>
      <c r="N98" s="190"/>
      <c r="O98" s="310"/>
    </row>
    <row r="99" spans="8:15" ht="204">
      <c r="H99" s="307"/>
      <c r="I99" s="191"/>
      <c r="J99" s="149" t="s">
        <v>866</v>
      </c>
      <c r="K99" s="149" t="s">
        <v>6</v>
      </c>
      <c r="L99" s="149">
        <v>2</v>
      </c>
      <c r="M99" s="152"/>
      <c r="N99" s="152"/>
      <c r="O99" s="311"/>
    </row>
    <row r="100" spans="8:15">
      <c r="H100" s="307"/>
      <c r="I100" s="191"/>
      <c r="J100" s="522" t="s">
        <v>7</v>
      </c>
      <c r="K100" s="522"/>
      <c r="L100" s="522"/>
      <c r="M100" s="152"/>
      <c r="N100" s="152"/>
      <c r="O100" s="311"/>
    </row>
    <row r="101" spans="8:15" ht="20.399999999999999">
      <c r="H101" s="307"/>
      <c r="I101" s="191"/>
      <c r="J101" s="149" t="s">
        <v>76</v>
      </c>
      <c r="K101" s="149" t="s">
        <v>6</v>
      </c>
      <c r="L101" s="149">
        <v>1</v>
      </c>
      <c r="M101" s="152"/>
      <c r="N101" s="152"/>
      <c r="O101" s="311"/>
    </row>
    <row r="102" spans="8:15" ht="30.6">
      <c r="H102" s="307"/>
      <c r="I102" s="191"/>
      <c r="J102" s="149" t="s">
        <v>77</v>
      </c>
      <c r="K102" s="149" t="s">
        <v>6</v>
      </c>
      <c r="L102" s="149">
        <v>1</v>
      </c>
      <c r="M102" s="152"/>
      <c r="N102" s="152"/>
      <c r="O102" s="311"/>
    </row>
    <row r="103" spans="8:15" ht="20.399999999999999">
      <c r="H103" s="307"/>
      <c r="I103" s="191"/>
      <c r="J103" s="149" t="s">
        <v>10</v>
      </c>
      <c r="K103" s="149" t="s">
        <v>6</v>
      </c>
      <c r="L103" s="149">
        <v>1</v>
      </c>
      <c r="M103" s="152"/>
      <c r="N103" s="152"/>
      <c r="O103" s="311"/>
    </row>
    <row r="104" spans="8:15" ht="20.399999999999999">
      <c r="H104" s="307"/>
      <c r="I104" s="191"/>
      <c r="J104" s="149" t="s">
        <v>13</v>
      </c>
      <c r="K104" s="149" t="s">
        <v>6</v>
      </c>
      <c r="L104" s="149">
        <v>1</v>
      </c>
      <c r="M104" s="152"/>
      <c r="N104" s="152"/>
      <c r="O104" s="311"/>
    </row>
    <row r="105" spans="8:15" ht="20.399999999999999">
      <c r="H105" s="307"/>
      <c r="I105" s="191"/>
      <c r="J105" s="149" t="s">
        <v>79</v>
      </c>
      <c r="K105" s="149" t="s">
        <v>6</v>
      </c>
      <c r="L105" s="149">
        <v>1</v>
      </c>
      <c r="M105" s="152"/>
      <c r="N105" s="152"/>
      <c r="O105" s="311"/>
    </row>
    <row r="106" spans="8:15">
      <c r="H106" s="307"/>
      <c r="I106" s="191"/>
      <c r="J106" s="149" t="s">
        <v>80</v>
      </c>
      <c r="K106" s="149" t="s">
        <v>6</v>
      </c>
      <c r="L106" s="149">
        <v>1</v>
      </c>
      <c r="M106" s="152"/>
      <c r="N106" s="152"/>
      <c r="O106" s="311"/>
    </row>
    <row r="107" spans="8:15" ht="20.399999999999999">
      <c r="H107" s="307"/>
      <c r="I107" s="191"/>
      <c r="J107" s="149" t="s">
        <v>8</v>
      </c>
      <c r="K107" s="149" t="s">
        <v>6</v>
      </c>
      <c r="L107" s="149">
        <v>1</v>
      </c>
      <c r="M107" s="152"/>
      <c r="N107" s="152"/>
      <c r="O107" s="311"/>
    </row>
    <row r="108" spans="8:15">
      <c r="H108" s="307"/>
      <c r="I108" s="191"/>
      <c r="J108" s="149" t="s">
        <v>81</v>
      </c>
      <c r="K108" s="149" t="s">
        <v>6</v>
      </c>
      <c r="L108" s="149">
        <v>1</v>
      </c>
      <c r="M108" s="152"/>
      <c r="N108" s="152"/>
      <c r="O108" s="311"/>
    </row>
    <row r="109" spans="8:15" ht="20.399999999999999">
      <c r="H109" s="307"/>
      <c r="I109" s="191"/>
      <c r="J109" s="149" t="s">
        <v>82</v>
      </c>
      <c r="K109" s="149" t="s">
        <v>6</v>
      </c>
      <c r="L109" s="149">
        <v>1</v>
      </c>
      <c r="M109" s="152"/>
      <c r="N109" s="152"/>
      <c r="O109" s="311"/>
    </row>
    <row r="110" spans="8:15" ht="20.399999999999999">
      <c r="H110" s="307"/>
      <c r="I110" s="191"/>
      <c r="J110" s="149" t="s">
        <v>83</v>
      </c>
      <c r="K110" s="149" t="s">
        <v>6</v>
      </c>
      <c r="L110" s="149">
        <v>1</v>
      </c>
      <c r="M110" s="152"/>
      <c r="N110" s="152"/>
      <c r="O110" s="311"/>
    </row>
    <row r="111" spans="8:15" ht="21" thickBot="1">
      <c r="H111" s="308"/>
      <c r="I111" s="192"/>
      <c r="J111" s="154" t="s">
        <v>84</v>
      </c>
      <c r="K111" s="154" t="s">
        <v>6</v>
      </c>
      <c r="L111" s="154">
        <v>1</v>
      </c>
      <c r="M111" s="155"/>
      <c r="N111" s="155"/>
      <c r="O111" s="312"/>
    </row>
    <row r="112" spans="8:15" ht="15" thickBot="1">
      <c r="H112" s="333" t="s">
        <v>85</v>
      </c>
      <c r="I112" s="334"/>
      <c r="J112" s="334"/>
      <c r="K112" s="334"/>
      <c r="L112" s="334"/>
      <c r="M112" s="334"/>
      <c r="N112" s="334"/>
      <c r="O112" s="335"/>
    </row>
    <row r="113" spans="8:15" ht="15.75" customHeight="1">
      <c r="H113" s="515" t="s">
        <v>86</v>
      </c>
      <c r="I113" s="194"/>
      <c r="J113" s="514" t="s">
        <v>5</v>
      </c>
      <c r="K113" s="514"/>
      <c r="L113" s="514"/>
      <c r="M113" s="190"/>
      <c r="N113" s="190"/>
      <c r="O113" s="310"/>
    </row>
    <row r="114" spans="8:15" ht="265.2">
      <c r="H114" s="531"/>
      <c r="I114" s="195"/>
      <c r="J114" s="149" t="s">
        <v>867</v>
      </c>
      <c r="K114" s="149" t="s">
        <v>6</v>
      </c>
      <c r="L114" s="149">
        <v>2</v>
      </c>
      <c r="M114" s="152"/>
      <c r="N114" s="152"/>
      <c r="O114" s="311"/>
    </row>
    <row r="115" spans="8:15">
      <c r="H115" s="531"/>
      <c r="I115" s="195"/>
      <c r="J115" s="522" t="s">
        <v>7</v>
      </c>
      <c r="K115" s="522"/>
      <c r="L115" s="522"/>
      <c r="M115" s="152"/>
      <c r="N115" s="152"/>
      <c r="O115" s="311"/>
    </row>
    <row r="116" spans="8:15" ht="15" customHeight="1">
      <c r="H116" s="531"/>
      <c r="I116" s="195"/>
      <c r="J116" s="149" t="s">
        <v>78</v>
      </c>
      <c r="K116" s="149" t="s">
        <v>6</v>
      </c>
      <c r="L116" s="149">
        <v>1</v>
      </c>
      <c r="M116" s="152"/>
      <c r="N116" s="152"/>
      <c r="O116" s="311"/>
    </row>
    <row r="117" spans="8:15" ht="20.399999999999999">
      <c r="H117" s="531"/>
      <c r="I117" s="195"/>
      <c r="J117" s="149" t="s">
        <v>87</v>
      </c>
      <c r="K117" s="149" t="s">
        <v>6</v>
      </c>
      <c r="L117" s="149">
        <v>1</v>
      </c>
      <c r="M117" s="152"/>
      <c r="N117" s="152"/>
      <c r="O117" s="311"/>
    </row>
    <row r="118" spans="8:15" ht="20.399999999999999">
      <c r="H118" s="531"/>
      <c r="I118" s="195"/>
      <c r="J118" s="149" t="s">
        <v>10</v>
      </c>
      <c r="K118" s="149" t="s">
        <v>6</v>
      </c>
      <c r="L118" s="149">
        <v>1</v>
      </c>
      <c r="M118" s="152"/>
      <c r="N118" s="152"/>
      <c r="O118" s="311"/>
    </row>
    <row r="119" spans="8:15">
      <c r="H119" s="531"/>
      <c r="I119" s="195"/>
      <c r="J119" s="149" t="s">
        <v>89</v>
      </c>
      <c r="K119" s="149" t="s">
        <v>6</v>
      </c>
      <c r="L119" s="149">
        <v>1</v>
      </c>
      <c r="M119" s="152"/>
      <c r="N119" s="152"/>
      <c r="O119" s="311"/>
    </row>
    <row r="120" spans="8:15" ht="15" thickBot="1">
      <c r="H120" s="516"/>
      <c r="I120" s="196"/>
      <c r="J120" s="154" t="s">
        <v>90</v>
      </c>
      <c r="K120" s="154" t="s">
        <v>6</v>
      </c>
      <c r="L120" s="154">
        <v>1</v>
      </c>
      <c r="M120" s="155"/>
      <c r="N120" s="155"/>
      <c r="O120" s="312"/>
    </row>
    <row r="121" spans="8:15">
      <c r="H121" s="532" t="s">
        <v>91</v>
      </c>
      <c r="I121" s="197"/>
      <c r="J121" s="187" t="s">
        <v>5</v>
      </c>
      <c r="K121" s="157"/>
      <c r="L121" s="157"/>
      <c r="M121" s="190"/>
      <c r="N121" s="190"/>
      <c r="O121" s="535"/>
    </row>
    <row r="122" spans="8:15" ht="275.39999999999998">
      <c r="H122" s="533"/>
      <c r="I122" s="198"/>
      <c r="J122" s="149" t="s">
        <v>868</v>
      </c>
      <c r="K122" s="149" t="s">
        <v>6</v>
      </c>
      <c r="L122" s="149">
        <v>1</v>
      </c>
      <c r="M122" s="152"/>
      <c r="N122" s="152"/>
      <c r="O122" s="536"/>
    </row>
    <row r="123" spans="8:15">
      <c r="H123" s="533"/>
      <c r="I123" s="198"/>
      <c r="J123" s="522" t="s">
        <v>7</v>
      </c>
      <c r="K123" s="522"/>
      <c r="L123" s="522"/>
      <c r="M123" s="152"/>
      <c r="N123" s="152"/>
      <c r="O123" s="536"/>
    </row>
    <row r="124" spans="8:15" ht="15" customHeight="1">
      <c r="H124" s="533"/>
      <c r="I124" s="198"/>
      <c r="J124" s="149" t="s">
        <v>78</v>
      </c>
      <c r="K124" s="149" t="s">
        <v>6</v>
      </c>
      <c r="L124" s="149">
        <v>1</v>
      </c>
      <c r="M124" s="152"/>
      <c r="N124" s="152"/>
      <c r="O124" s="536"/>
    </row>
    <row r="125" spans="8:15" ht="20.399999999999999">
      <c r="H125" s="533"/>
      <c r="I125" s="198"/>
      <c r="J125" s="149" t="s">
        <v>87</v>
      </c>
      <c r="K125" s="149" t="s">
        <v>6</v>
      </c>
      <c r="L125" s="149">
        <v>1</v>
      </c>
      <c r="M125" s="152"/>
      <c r="N125" s="152"/>
      <c r="O125" s="536"/>
    </row>
    <row r="126" spans="8:15" ht="20.399999999999999">
      <c r="H126" s="533"/>
      <c r="I126" s="198"/>
      <c r="J126" s="149" t="s">
        <v>10</v>
      </c>
      <c r="K126" s="149" t="s">
        <v>6</v>
      </c>
      <c r="L126" s="149">
        <v>1</v>
      </c>
      <c r="M126" s="152"/>
      <c r="N126" s="152"/>
      <c r="O126" s="536"/>
    </row>
    <row r="127" spans="8:15">
      <c r="H127" s="533"/>
      <c r="I127" s="198"/>
      <c r="J127" s="149" t="s">
        <v>89</v>
      </c>
      <c r="K127" s="149" t="s">
        <v>6</v>
      </c>
      <c r="L127" s="149">
        <v>1</v>
      </c>
      <c r="M127" s="152"/>
      <c r="N127" s="152"/>
      <c r="O127" s="536"/>
    </row>
    <row r="128" spans="8:15" ht="15" thickBot="1">
      <c r="H128" s="534"/>
      <c r="I128" s="199"/>
      <c r="J128" s="154" t="s">
        <v>90</v>
      </c>
      <c r="K128" s="154" t="s">
        <v>6</v>
      </c>
      <c r="L128" s="154">
        <v>1</v>
      </c>
      <c r="M128" s="155"/>
      <c r="N128" s="155"/>
      <c r="O128" s="537"/>
    </row>
    <row r="129" spans="8:15">
      <c r="H129" s="306" t="s">
        <v>92</v>
      </c>
      <c r="I129" s="193"/>
      <c r="J129" s="514" t="s">
        <v>5</v>
      </c>
      <c r="K129" s="514"/>
      <c r="L129" s="514"/>
      <c r="M129" s="190"/>
      <c r="N129" s="190"/>
      <c r="O129" s="310"/>
    </row>
    <row r="130" spans="8:15" ht="265.2">
      <c r="H130" s="307"/>
      <c r="I130" s="191"/>
      <c r="J130" s="149" t="s">
        <v>869</v>
      </c>
      <c r="K130" s="149" t="s">
        <v>6</v>
      </c>
      <c r="L130" s="149">
        <v>2</v>
      </c>
      <c r="M130" s="152"/>
      <c r="N130" s="152"/>
      <c r="O130" s="311"/>
    </row>
    <row r="131" spans="8:15">
      <c r="H131" s="307"/>
      <c r="I131" s="191"/>
      <c r="J131" s="522" t="s">
        <v>7</v>
      </c>
      <c r="K131" s="522"/>
      <c r="L131" s="522"/>
      <c r="M131" s="152"/>
      <c r="N131" s="152"/>
      <c r="O131" s="311"/>
    </row>
    <row r="132" spans="8:15" ht="15" customHeight="1">
      <c r="H132" s="307"/>
      <c r="I132" s="191"/>
      <c r="J132" s="149" t="s">
        <v>78</v>
      </c>
      <c r="K132" s="149" t="s">
        <v>6</v>
      </c>
      <c r="L132" s="149">
        <v>1</v>
      </c>
      <c r="M132" s="152"/>
      <c r="N132" s="152"/>
      <c r="O132" s="311"/>
    </row>
    <row r="133" spans="8:15" ht="20.399999999999999">
      <c r="H133" s="307"/>
      <c r="I133" s="191"/>
      <c r="J133" s="149" t="s">
        <v>87</v>
      </c>
      <c r="K133" s="149" t="s">
        <v>6</v>
      </c>
      <c r="L133" s="149">
        <v>1</v>
      </c>
      <c r="M133" s="152"/>
      <c r="N133" s="152"/>
      <c r="O133" s="311"/>
    </row>
    <row r="134" spans="8:15" ht="20.399999999999999">
      <c r="H134" s="307"/>
      <c r="I134" s="191"/>
      <c r="J134" s="149" t="s">
        <v>10</v>
      </c>
      <c r="K134" s="149" t="s">
        <v>6</v>
      </c>
      <c r="L134" s="149">
        <v>1</v>
      </c>
      <c r="M134" s="152"/>
      <c r="N134" s="152"/>
      <c r="O134" s="311"/>
    </row>
    <row r="135" spans="8:15">
      <c r="H135" s="307"/>
      <c r="I135" s="191"/>
      <c r="J135" s="149" t="s">
        <v>89</v>
      </c>
      <c r="K135" s="149" t="s">
        <v>6</v>
      </c>
      <c r="L135" s="149">
        <v>1</v>
      </c>
      <c r="M135" s="152"/>
      <c r="N135" s="152"/>
      <c r="O135" s="311"/>
    </row>
    <row r="136" spans="8:15" ht="15" thickBot="1">
      <c r="H136" s="308"/>
      <c r="I136" s="192"/>
      <c r="J136" s="154" t="s">
        <v>90</v>
      </c>
      <c r="K136" s="154" t="s">
        <v>6</v>
      </c>
      <c r="L136" s="154">
        <v>1</v>
      </c>
      <c r="M136" s="155"/>
      <c r="N136" s="155"/>
      <c r="O136" s="312"/>
    </row>
    <row r="137" spans="8:15">
      <c r="H137" s="306" t="s">
        <v>93</v>
      </c>
      <c r="I137" s="193"/>
      <c r="J137" s="514" t="s">
        <v>5</v>
      </c>
      <c r="K137" s="514"/>
      <c r="L137" s="514"/>
      <c r="M137" s="190"/>
      <c r="N137" s="190"/>
      <c r="O137" s="310"/>
    </row>
    <row r="138" spans="8:15" ht="255">
      <c r="H138" s="307"/>
      <c r="I138" s="191"/>
      <c r="J138" s="149" t="s">
        <v>870</v>
      </c>
      <c r="K138" s="149" t="s">
        <v>6</v>
      </c>
      <c r="L138" s="149">
        <v>2</v>
      </c>
      <c r="M138" s="152"/>
      <c r="N138" s="152"/>
      <c r="O138" s="311"/>
    </row>
    <row r="139" spans="8:15">
      <c r="H139" s="307"/>
      <c r="I139" s="191"/>
      <c r="J139" s="522" t="s">
        <v>7</v>
      </c>
      <c r="K139" s="522"/>
      <c r="L139" s="522"/>
      <c r="M139" s="152"/>
      <c r="N139" s="152"/>
      <c r="O139" s="311"/>
    </row>
    <row r="140" spans="8:15" ht="15" customHeight="1">
      <c r="H140" s="307"/>
      <c r="I140" s="191"/>
      <c r="J140" s="149" t="s">
        <v>78</v>
      </c>
      <c r="K140" s="149" t="s">
        <v>6</v>
      </c>
      <c r="L140" s="149">
        <v>1</v>
      </c>
      <c r="M140" s="152"/>
      <c r="N140" s="152"/>
      <c r="O140" s="311"/>
    </row>
    <row r="141" spans="8:15" ht="20.399999999999999">
      <c r="H141" s="307"/>
      <c r="I141" s="191"/>
      <c r="J141" s="149" t="s">
        <v>87</v>
      </c>
      <c r="K141" s="149" t="s">
        <v>6</v>
      </c>
      <c r="L141" s="149">
        <v>1</v>
      </c>
      <c r="M141" s="152"/>
      <c r="N141" s="152"/>
      <c r="O141" s="311"/>
    </row>
    <row r="142" spans="8:15" ht="20.399999999999999">
      <c r="H142" s="307"/>
      <c r="I142" s="191"/>
      <c r="J142" s="149" t="s">
        <v>10</v>
      </c>
      <c r="K142" s="149" t="s">
        <v>6</v>
      </c>
      <c r="L142" s="149">
        <v>1</v>
      </c>
      <c r="M142" s="152"/>
      <c r="N142" s="152"/>
      <c r="O142" s="311"/>
    </row>
    <row r="143" spans="8:15">
      <c r="H143" s="307"/>
      <c r="I143" s="191"/>
      <c r="J143" s="149" t="s">
        <v>89</v>
      </c>
      <c r="K143" s="149" t="s">
        <v>6</v>
      </c>
      <c r="L143" s="149">
        <v>1</v>
      </c>
      <c r="M143" s="152"/>
      <c r="N143" s="152"/>
      <c r="O143" s="311"/>
    </row>
    <row r="144" spans="8:15" ht="15" thickBot="1">
      <c r="H144" s="308"/>
      <c r="I144" s="192"/>
      <c r="J144" s="154" t="s">
        <v>90</v>
      </c>
      <c r="K144" s="154" t="s">
        <v>6</v>
      </c>
      <c r="L144" s="154">
        <v>1</v>
      </c>
      <c r="M144" s="155"/>
      <c r="N144" s="155"/>
      <c r="O144" s="312"/>
    </row>
    <row r="145" spans="8:15">
      <c r="H145" s="306" t="s">
        <v>94</v>
      </c>
      <c r="I145" s="193"/>
      <c r="J145" s="514" t="s">
        <v>5</v>
      </c>
      <c r="K145" s="514"/>
      <c r="L145" s="514"/>
      <c r="M145" s="190"/>
      <c r="N145" s="190"/>
      <c r="O145" s="310"/>
    </row>
    <row r="146" spans="8:15" ht="244.8">
      <c r="H146" s="307"/>
      <c r="I146" s="191"/>
      <c r="J146" s="149" t="s">
        <v>871</v>
      </c>
      <c r="K146" s="149" t="s">
        <v>6</v>
      </c>
      <c r="L146" s="149">
        <v>2</v>
      </c>
      <c r="M146" s="152"/>
      <c r="N146" s="152"/>
      <c r="O146" s="311"/>
    </row>
    <row r="147" spans="8:15">
      <c r="H147" s="307"/>
      <c r="I147" s="191"/>
      <c r="J147" s="522" t="s">
        <v>7</v>
      </c>
      <c r="K147" s="522"/>
      <c r="L147" s="522"/>
      <c r="M147" s="152"/>
      <c r="N147" s="152"/>
      <c r="O147" s="311"/>
    </row>
    <row r="148" spans="8:15" ht="15" customHeight="1">
      <c r="H148" s="307"/>
      <c r="I148" s="191"/>
      <c r="J148" s="149" t="s">
        <v>78</v>
      </c>
      <c r="K148" s="149" t="s">
        <v>6</v>
      </c>
      <c r="L148" s="149">
        <v>1</v>
      </c>
      <c r="M148" s="152"/>
      <c r="N148" s="152"/>
      <c r="O148" s="311"/>
    </row>
    <row r="149" spans="8:15" ht="20.399999999999999">
      <c r="H149" s="307"/>
      <c r="I149" s="191"/>
      <c r="J149" s="149" t="s">
        <v>87</v>
      </c>
      <c r="K149" s="149" t="s">
        <v>6</v>
      </c>
      <c r="L149" s="149">
        <v>1</v>
      </c>
      <c r="M149" s="152"/>
      <c r="N149" s="152"/>
      <c r="O149" s="311"/>
    </row>
    <row r="150" spans="8:15" ht="20.399999999999999">
      <c r="H150" s="307"/>
      <c r="I150" s="191"/>
      <c r="J150" s="149" t="s">
        <v>10</v>
      </c>
      <c r="K150" s="149" t="s">
        <v>6</v>
      </c>
      <c r="L150" s="149">
        <v>1</v>
      </c>
      <c r="M150" s="152"/>
      <c r="N150" s="152"/>
      <c r="O150" s="311"/>
    </row>
    <row r="151" spans="8:15">
      <c r="H151" s="307"/>
      <c r="I151" s="191"/>
      <c r="J151" s="149" t="s">
        <v>89</v>
      </c>
      <c r="K151" s="149" t="s">
        <v>6</v>
      </c>
      <c r="L151" s="149">
        <v>1</v>
      </c>
      <c r="M151" s="152"/>
      <c r="N151" s="152"/>
      <c r="O151" s="311"/>
    </row>
    <row r="152" spans="8:15" ht="15" thickBot="1">
      <c r="H152" s="308"/>
      <c r="I152" s="192"/>
      <c r="J152" s="154" t="s">
        <v>90</v>
      </c>
      <c r="K152" s="154" t="s">
        <v>6</v>
      </c>
      <c r="L152" s="154">
        <v>1</v>
      </c>
      <c r="M152" s="155"/>
      <c r="N152" s="155"/>
      <c r="O152" s="312"/>
    </row>
    <row r="153" spans="8:15">
      <c r="H153" s="306" t="s">
        <v>95</v>
      </c>
      <c r="I153" s="193"/>
      <c r="J153" s="514" t="s">
        <v>5</v>
      </c>
      <c r="K153" s="514"/>
      <c r="L153" s="514"/>
      <c r="M153" s="190"/>
      <c r="N153" s="190"/>
      <c r="O153" s="310"/>
    </row>
    <row r="154" spans="8:15" ht="265.2">
      <c r="H154" s="307"/>
      <c r="I154" s="191"/>
      <c r="J154" s="149" t="s">
        <v>872</v>
      </c>
      <c r="K154" s="149" t="s">
        <v>6</v>
      </c>
      <c r="L154" s="149">
        <v>2</v>
      </c>
      <c r="M154" s="152"/>
      <c r="N154" s="152"/>
      <c r="O154" s="311"/>
    </row>
    <row r="155" spans="8:15">
      <c r="H155" s="307"/>
      <c r="I155" s="191"/>
      <c r="J155" s="522" t="s">
        <v>7</v>
      </c>
      <c r="K155" s="522"/>
      <c r="L155" s="522"/>
      <c r="M155" s="152"/>
      <c r="N155" s="152"/>
      <c r="O155" s="311"/>
    </row>
    <row r="156" spans="8:15" ht="15" customHeight="1">
      <c r="H156" s="307"/>
      <c r="I156" s="191"/>
      <c r="J156" s="149" t="s">
        <v>78</v>
      </c>
      <c r="K156" s="149" t="s">
        <v>6</v>
      </c>
      <c r="L156" s="149">
        <v>1</v>
      </c>
      <c r="M156" s="152"/>
      <c r="N156" s="152"/>
      <c r="O156" s="311"/>
    </row>
    <row r="157" spans="8:15" ht="20.399999999999999">
      <c r="H157" s="307"/>
      <c r="I157" s="191"/>
      <c r="J157" s="149" t="s">
        <v>87</v>
      </c>
      <c r="K157" s="149" t="s">
        <v>6</v>
      </c>
      <c r="L157" s="149">
        <v>1</v>
      </c>
      <c r="M157" s="152"/>
      <c r="N157" s="152"/>
      <c r="O157" s="311"/>
    </row>
    <row r="158" spans="8:15" ht="20.399999999999999">
      <c r="H158" s="307"/>
      <c r="I158" s="191"/>
      <c r="J158" s="149" t="s">
        <v>10</v>
      </c>
      <c r="K158" s="149" t="s">
        <v>6</v>
      </c>
      <c r="L158" s="149">
        <v>1</v>
      </c>
      <c r="M158" s="152"/>
      <c r="N158" s="152"/>
      <c r="O158" s="311"/>
    </row>
    <row r="159" spans="8:15">
      <c r="H159" s="307"/>
      <c r="I159" s="191"/>
      <c r="J159" s="149" t="s">
        <v>89</v>
      </c>
      <c r="K159" s="149" t="s">
        <v>6</v>
      </c>
      <c r="L159" s="149">
        <v>1</v>
      </c>
      <c r="M159" s="152"/>
      <c r="N159" s="152"/>
      <c r="O159" s="311"/>
    </row>
    <row r="160" spans="8:15" ht="15" thickBot="1">
      <c r="H160" s="308"/>
      <c r="I160" s="192"/>
      <c r="J160" s="154" t="s">
        <v>90</v>
      </c>
      <c r="K160" s="154" t="s">
        <v>6</v>
      </c>
      <c r="L160" s="154">
        <v>1</v>
      </c>
      <c r="M160" s="155"/>
      <c r="N160" s="155"/>
      <c r="O160" s="312"/>
    </row>
    <row r="161" spans="8:15">
      <c r="H161" s="306" t="s">
        <v>96</v>
      </c>
      <c r="I161" s="193"/>
      <c r="J161" s="514" t="s">
        <v>5</v>
      </c>
      <c r="K161" s="514"/>
      <c r="L161" s="514"/>
      <c r="M161" s="190"/>
      <c r="N161" s="190"/>
      <c r="O161" s="310"/>
    </row>
    <row r="162" spans="8:15" ht="265.2">
      <c r="H162" s="307"/>
      <c r="I162" s="191"/>
      <c r="J162" s="149" t="s">
        <v>873</v>
      </c>
      <c r="K162" s="149" t="s">
        <v>6</v>
      </c>
      <c r="L162" s="149">
        <v>2</v>
      </c>
      <c r="M162" s="152"/>
      <c r="N162" s="152"/>
      <c r="O162" s="311"/>
    </row>
    <row r="163" spans="8:15">
      <c r="H163" s="307"/>
      <c r="I163" s="191"/>
      <c r="J163" s="522" t="s">
        <v>7</v>
      </c>
      <c r="K163" s="522"/>
      <c r="L163" s="522"/>
      <c r="M163" s="152"/>
      <c r="N163" s="152"/>
      <c r="O163" s="311"/>
    </row>
    <row r="164" spans="8:15" ht="15" customHeight="1">
      <c r="H164" s="307"/>
      <c r="I164" s="191"/>
      <c r="J164" s="149" t="s">
        <v>78</v>
      </c>
      <c r="K164" s="149" t="s">
        <v>6</v>
      </c>
      <c r="L164" s="149">
        <v>1</v>
      </c>
      <c r="M164" s="152"/>
      <c r="N164" s="152"/>
      <c r="O164" s="311"/>
    </row>
    <row r="165" spans="8:15" ht="20.399999999999999">
      <c r="H165" s="307"/>
      <c r="I165" s="191"/>
      <c r="J165" s="149" t="s">
        <v>87</v>
      </c>
      <c r="K165" s="149" t="s">
        <v>6</v>
      </c>
      <c r="L165" s="149">
        <v>1</v>
      </c>
      <c r="M165" s="152"/>
      <c r="N165" s="152"/>
      <c r="O165" s="311"/>
    </row>
    <row r="166" spans="8:15" ht="20.399999999999999">
      <c r="H166" s="307"/>
      <c r="I166" s="191"/>
      <c r="J166" s="149" t="s">
        <v>10</v>
      </c>
      <c r="K166" s="149" t="s">
        <v>6</v>
      </c>
      <c r="L166" s="149">
        <v>1</v>
      </c>
      <c r="M166" s="152"/>
      <c r="N166" s="152"/>
      <c r="O166" s="311"/>
    </row>
    <row r="167" spans="8:15">
      <c r="H167" s="307"/>
      <c r="I167" s="191"/>
      <c r="J167" s="149" t="s">
        <v>89</v>
      </c>
      <c r="K167" s="149" t="s">
        <v>6</v>
      </c>
      <c r="L167" s="149">
        <v>1</v>
      </c>
      <c r="M167" s="152"/>
      <c r="N167" s="152"/>
      <c r="O167" s="311"/>
    </row>
    <row r="168" spans="8:15" ht="15" thickBot="1">
      <c r="H168" s="308"/>
      <c r="I168" s="192"/>
      <c r="J168" s="154" t="s">
        <v>90</v>
      </c>
      <c r="K168" s="154" t="s">
        <v>6</v>
      </c>
      <c r="L168" s="154">
        <v>1</v>
      </c>
      <c r="M168" s="155"/>
      <c r="N168" s="155"/>
      <c r="O168" s="312"/>
    </row>
    <row r="169" spans="8:15">
      <c r="H169" s="306" t="s">
        <v>97</v>
      </c>
      <c r="I169" s="193"/>
      <c r="J169" s="514" t="s">
        <v>5</v>
      </c>
      <c r="K169" s="514"/>
      <c r="L169" s="514"/>
      <c r="M169" s="190"/>
      <c r="N169" s="190"/>
      <c r="O169" s="310"/>
    </row>
    <row r="170" spans="8:15" ht="265.2">
      <c r="H170" s="307"/>
      <c r="I170" s="191"/>
      <c r="J170" s="149" t="s">
        <v>874</v>
      </c>
      <c r="K170" s="149" t="s">
        <v>6</v>
      </c>
      <c r="L170" s="149">
        <v>2</v>
      </c>
      <c r="M170" s="152"/>
      <c r="N170" s="152"/>
      <c r="O170" s="311"/>
    </row>
    <row r="171" spans="8:15">
      <c r="H171" s="307"/>
      <c r="I171" s="191"/>
      <c r="J171" s="522" t="s">
        <v>7</v>
      </c>
      <c r="K171" s="522"/>
      <c r="L171" s="522"/>
      <c r="M171" s="152"/>
      <c r="N171" s="152"/>
      <c r="O171" s="311"/>
    </row>
    <row r="172" spans="8:15" ht="15" customHeight="1">
      <c r="H172" s="307"/>
      <c r="I172" s="191"/>
      <c r="J172" s="149" t="s">
        <v>78</v>
      </c>
      <c r="K172" s="149" t="s">
        <v>6</v>
      </c>
      <c r="L172" s="149">
        <v>1</v>
      </c>
      <c r="M172" s="152"/>
      <c r="N172" s="152"/>
      <c r="O172" s="311"/>
    </row>
    <row r="173" spans="8:15" ht="20.399999999999999">
      <c r="H173" s="307"/>
      <c r="I173" s="191"/>
      <c r="J173" s="149" t="s">
        <v>87</v>
      </c>
      <c r="K173" s="149" t="s">
        <v>6</v>
      </c>
      <c r="L173" s="149">
        <v>1</v>
      </c>
      <c r="M173" s="152"/>
      <c r="N173" s="152"/>
      <c r="O173" s="311"/>
    </row>
    <row r="174" spans="8:15" ht="20.399999999999999">
      <c r="H174" s="307"/>
      <c r="I174" s="191"/>
      <c r="J174" s="149" t="s">
        <v>10</v>
      </c>
      <c r="K174" s="149" t="s">
        <v>6</v>
      </c>
      <c r="L174" s="149">
        <v>1</v>
      </c>
      <c r="M174" s="152"/>
      <c r="N174" s="152"/>
      <c r="O174" s="311"/>
    </row>
    <row r="175" spans="8:15">
      <c r="H175" s="307"/>
      <c r="I175" s="191"/>
      <c r="J175" s="149" t="s">
        <v>89</v>
      </c>
      <c r="K175" s="149" t="s">
        <v>6</v>
      </c>
      <c r="L175" s="149">
        <v>1</v>
      </c>
      <c r="M175" s="152"/>
      <c r="N175" s="152"/>
      <c r="O175" s="311"/>
    </row>
    <row r="176" spans="8:15" ht="15" thickBot="1">
      <c r="H176" s="308"/>
      <c r="I176" s="192"/>
      <c r="J176" s="154" t="s">
        <v>90</v>
      </c>
      <c r="K176" s="154" t="s">
        <v>6</v>
      </c>
      <c r="L176" s="154">
        <v>1</v>
      </c>
      <c r="M176" s="155"/>
      <c r="N176" s="155"/>
      <c r="O176" s="312"/>
    </row>
    <row r="177" spans="8:15" ht="15" thickBot="1">
      <c r="H177" s="333" t="s">
        <v>98</v>
      </c>
      <c r="I177" s="334"/>
      <c r="J177" s="334"/>
      <c r="K177" s="334"/>
      <c r="L177" s="334"/>
      <c r="M177" s="334"/>
      <c r="N177" s="334"/>
      <c r="O177" s="335"/>
    </row>
    <row r="178" spans="8:15" ht="15.75" customHeight="1">
      <c r="H178" s="306" t="s">
        <v>99</v>
      </c>
      <c r="I178" s="193"/>
      <c r="J178" s="514" t="s">
        <v>5</v>
      </c>
      <c r="K178" s="514"/>
      <c r="L178" s="514"/>
      <c r="M178" s="190"/>
      <c r="N178" s="190"/>
      <c r="O178" s="310"/>
    </row>
    <row r="179" spans="8:15" ht="234.6">
      <c r="H179" s="307"/>
      <c r="I179" s="191"/>
      <c r="J179" s="149" t="s">
        <v>875</v>
      </c>
      <c r="K179" s="149" t="s">
        <v>6</v>
      </c>
      <c r="L179" s="149">
        <v>2</v>
      </c>
      <c r="M179" s="152"/>
      <c r="N179" s="152"/>
      <c r="O179" s="311"/>
    </row>
    <row r="180" spans="8:15">
      <c r="H180" s="307"/>
      <c r="I180" s="191"/>
      <c r="J180" s="522" t="s">
        <v>7</v>
      </c>
      <c r="K180" s="522"/>
      <c r="L180" s="522"/>
      <c r="M180" s="152"/>
      <c r="N180" s="152"/>
      <c r="O180" s="311"/>
    </row>
    <row r="181" spans="8:15" ht="20.399999999999999">
      <c r="H181" s="307"/>
      <c r="I181" s="191"/>
      <c r="J181" s="149" t="s">
        <v>100</v>
      </c>
      <c r="K181" s="149" t="s">
        <v>6</v>
      </c>
      <c r="L181" s="149">
        <v>1</v>
      </c>
      <c r="M181" s="152"/>
      <c r="N181" s="152"/>
      <c r="O181" s="311"/>
    </row>
    <row r="182" spans="8:15" ht="30.6">
      <c r="H182" s="307"/>
      <c r="I182" s="191"/>
      <c r="J182" s="149" t="s">
        <v>101</v>
      </c>
      <c r="K182" s="149" t="s">
        <v>6</v>
      </c>
      <c r="L182" s="149">
        <v>1</v>
      </c>
      <c r="M182" s="152"/>
      <c r="N182" s="152"/>
      <c r="O182" s="311"/>
    </row>
    <row r="183" spans="8:15" ht="40.799999999999997">
      <c r="H183" s="307"/>
      <c r="I183" s="191"/>
      <c r="J183" s="149" t="s">
        <v>102</v>
      </c>
      <c r="K183" s="149" t="s">
        <v>6</v>
      </c>
      <c r="L183" s="149">
        <v>1</v>
      </c>
      <c r="M183" s="152"/>
      <c r="N183" s="152"/>
      <c r="O183" s="311"/>
    </row>
    <row r="184" spans="8:15" ht="20.399999999999999">
      <c r="H184" s="307"/>
      <c r="I184" s="191"/>
      <c r="J184" s="149" t="s">
        <v>103</v>
      </c>
      <c r="K184" s="149" t="s">
        <v>6</v>
      </c>
      <c r="L184" s="149">
        <v>1</v>
      </c>
      <c r="M184" s="152"/>
      <c r="N184" s="152"/>
      <c r="O184" s="311"/>
    </row>
    <row r="185" spans="8:15" ht="20.399999999999999">
      <c r="H185" s="307"/>
      <c r="I185" s="191"/>
      <c r="J185" s="149" t="s">
        <v>104</v>
      </c>
      <c r="K185" s="149" t="s">
        <v>6</v>
      </c>
      <c r="L185" s="149">
        <v>1</v>
      </c>
      <c r="M185" s="152"/>
      <c r="N185" s="152"/>
      <c r="O185" s="311"/>
    </row>
    <row r="186" spans="8:15" ht="20.399999999999999">
      <c r="H186" s="307"/>
      <c r="I186" s="191"/>
      <c r="J186" s="149" t="s">
        <v>13</v>
      </c>
      <c r="K186" s="149" t="s">
        <v>6</v>
      </c>
      <c r="L186" s="149">
        <v>1</v>
      </c>
      <c r="M186" s="152"/>
      <c r="N186" s="152"/>
      <c r="O186" s="311"/>
    </row>
    <row r="187" spans="8:15">
      <c r="H187" s="307"/>
      <c r="I187" s="191"/>
      <c r="J187" s="149" t="s">
        <v>105</v>
      </c>
      <c r="K187" s="149" t="s">
        <v>106</v>
      </c>
      <c r="L187" s="149">
        <v>1</v>
      </c>
      <c r="M187" s="152"/>
      <c r="N187" s="152"/>
      <c r="O187" s="311"/>
    </row>
    <row r="188" spans="8:15" ht="40.799999999999997">
      <c r="H188" s="307"/>
      <c r="I188" s="191"/>
      <c r="J188" s="149" t="s">
        <v>107</v>
      </c>
      <c r="K188" s="149" t="s">
        <v>6</v>
      </c>
      <c r="L188" s="149">
        <v>1</v>
      </c>
      <c r="M188" s="152"/>
      <c r="N188" s="152"/>
      <c r="O188" s="311"/>
    </row>
    <row r="189" spans="8:15" ht="31.2" thickBot="1">
      <c r="H189" s="308"/>
      <c r="I189" s="192"/>
      <c r="J189" s="154" t="s">
        <v>108</v>
      </c>
      <c r="K189" s="154" t="s">
        <v>6</v>
      </c>
      <c r="L189" s="154">
        <v>1</v>
      </c>
      <c r="M189" s="155"/>
      <c r="N189" s="155"/>
      <c r="O189" s="312"/>
    </row>
    <row r="190" spans="8:15">
      <c r="H190" s="306" t="s">
        <v>109</v>
      </c>
      <c r="I190" s="193"/>
      <c r="J190" s="514" t="s">
        <v>5</v>
      </c>
      <c r="K190" s="514"/>
      <c r="L190" s="514"/>
      <c r="M190" s="190"/>
      <c r="N190" s="190"/>
      <c r="O190" s="310"/>
    </row>
    <row r="191" spans="8:15" ht="204">
      <c r="H191" s="307"/>
      <c r="I191" s="191"/>
      <c r="J191" s="149" t="s">
        <v>876</v>
      </c>
      <c r="K191" s="149" t="s">
        <v>6</v>
      </c>
      <c r="L191" s="149">
        <v>3</v>
      </c>
      <c r="M191" s="152"/>
      <c r="N191" s="152"/>
      <c r="O191" s="311"/>
    </row>
    <row r="192" spans="8:15">
      <c r="H192" s="307"/>
      <c r="I192" s="191"/>
      <c r="J192" s="522" t="s">
        <v>7</v>
      </c>
      <c r="K192" s="522"/>
      <c r="L192" s="522"/>
      <c r="M192" s="152"/>
      <c r="N192" s="152"/>
      <c r="O192" s="311"/>
    </row>
    <row r="193" spans="8:15" ht="20.399999999999999">
      <c r="H193" s="307"/>
      <c r="I193" s="191"/>
      <c r="J193" s="149" t="s">
        <v>100</v>
      </c>
      <c r="K193" s="149" t="s">
        <v>6</v>
      </c>
      <c r="L193" s="149">
        <v>1</v>
      </c>
      <c r="M193" s="152"/>
      <c r="N193" s="152"/>
      <c r="O193" s="311"/>
    </row>
    <row r="194" spans="8:15" ht="30.6">
      <c r="H194" s="307"/>
      <c r="I194" s="191"/>
      <c r="J194" s="149" t="s">
        <v>101</v>
      </c>
      <c r="K194" s="149" t="s">
        <v>6</v>
      </c>
      <c r="L194" s="149">
        <v>1</v>
      </c>
      <c r="M194" s="152"/>
      <c r="N194" s="152"/>
      <c r="O194" s="311"/>
    </row>
    <row r="195" spans="8:15" ht="40.799999999999997">
      <c r="H195" s="307"/>
      <c r="I195" s="191"/>
      <c r="J195" s="149" t="s">
        <v>102</v>
      </c>
      <c r="K195" s="149" t="s">
        <v>6</v>
      </c>
      <c r="L195" s="149">
        <v>1</v>
      </c>
      <c r="M195" s="152"/>
      <c r="N195" s="152"/>
      <c r="O195" s="311"/>
    </row>
    <row r="196" spans="8:15" ht="20.399999999999999">
      <c r="H196" s="307"/>
      <c r="I196" s="191"/>
      <c r="J196" s="149" t="s">
        <v>103</v>
      </c>
      <c r="K196" s="149" t="s">
        <v>6</v>
      </c>
      <c r="L196" s="149">
        <v>1</v>
      </c>
      <c r="M196" s="152"/>
      <c r="N196" s="152"/>
      <c r="O196" s="311"/>
    </row>
    <row r="197" spans="8:15" ht="20.399999999999999">
      <c r="H197" s="307"/>
      <c r="I197" s="191"/>
      <c r="J197" s="149" t="s">
        <v>104</v>
      </c>
      <c r="K197" s="149" t="s">
        <v>6</v>
      </c>
      <c r="L197" s="149">
        <v>1</v>
      </c>
      <c r="M197" s="152"/>
      <c r="N197" s="152"/>
      <c r="O197" s="311"/>
    </row>
    <row r="198" spans="8:15" ht="20.399999999999999">
      <c r="H198" s="307"/>
      <c r="I198" s="191"/>
      <c r="J198" s="149" t="s">
        <v>13</v>
      </c>
      <c r="K198" s="149" t="s">
        <v>6</v>
      </c>
      <c r="L198" s="149">
        <v>1</v>
      </c>
      <c r="M198" s="152"/>
      <c r="N198" s="152"/>
      <c r="O198" s="311"/>
    </row>
    <row r="199" spans="8:15">
      <c r="H199" s="307"/>
      <c r="I199" s="191"/>
      <c r="J199" s="149" t="s">
        <v>105</v>
      </c>
      <c r="K199" s="149" t="s">
        <v>6</v>
      </c>
      <c r="L199" s="149">
        <v>1</v>
      </c>
      <c r="M199" s="152"/>
      <c r="N199" s="152"/>
      <c r="O199" s="311"/>
    </row>
    <row r="200" spans="8:15" ht="40.799999999999997">
      <c r="H200" s="307"/>
      <c r="I200" s="191"/>
      <c r="J200" s="149" t="s">
        <v>107</v>
      </c>
      <c r="K200" s="149" t="s">
        <v>6</v>
      </c>
      <c r="L200" s="149">
        <v>1</v>
      </c>
      <c r="M200" s="152"/>
      <c r="N200" s="152"/>
      <c r="O200" s="311"/>
    </row>
    <row r="201" spans="8:15" ht="31.2" thickBot="1">
      <c r="H201" s="308"/>
      <c r="I201" s="192"/>
      <c r="J201" s="154" t="s">
        <v>108</v>
      </c>
      <c r="K201" s="154" t="s">
        <v>6</v>
      </c>
      <c r="L201" s="154">
        <v>1</v>
      </c>
      <c r="M201" s="155"/>
      <c r="N201" s="155"/>
      <c r="O201" s="312"/>
    </row>
    <row r="202" spans="8:15">
      <c r="H202" s="306" t="s">
        <v>110</v>
      </c>
      <c r="I202" s="193"/>
      <c r="J202" s="514" t="s">
        <v>5</v>
      </c>
      <c r="K202" s="514"/>
      <c r="L202" s="514"/>
      <c r="M202" s="190"/>
      <c r="N202" s="190"/>
      <c r="O202" s="310"/>
    </row>
    <row r="203" spans="8:15" ht="265.2">
      <c r="H203" s="307"/>
      <c r="I203" s="191"/>
      <c r="J203" s="149" t="s">
        <v>877</v>
      </c>
      <c r="K203" s="149" t="s">
        <v>6</v>
      </c>
      <c r="L203" s="149">
        <v>3</v>
      </c>
      <c r="M203" s="152"/>
      <c r="N203" s="152"/>
      <c r="O203" s="311"/>
    </row>
    <row r="204" spans="8:15">
      <c r="H204" s="307"/>
      <c r="I204" s="191"/>
      <c r="J204" s="522" t="s">
        <v>7</v>
      </c>
      <c r="K204" s="522"/>
      <c r="L204" s="522"/>
      <c r="M204" s="152"/>
      <c r="N204" s="152"/>
      <c r="O204" s="311"/>
    </row>
    <row r="205" spans="8:15" ht="40.799999999999997">
      <c r="H205" s="307"/>
      <c r="I205" s="191"/>
      <c r="J205" s="172" t="s">
        <v>111</v>
      </c>
      <c r="K205" s="149" t="s">
        <v>6</v>
      </c>
      <c r="L205" s="149">
        <v>1</v>
      </c>
      <c r="M205" s="152"/>
      <c r="N205" s="152"/>
      <c r="O205" s="311"/>
    </row>
    <row r="206" spans="8:15">
      <c r="H206" s="307"/>
      <c r="I206" s="191"/>
      <c r="J206" s="149" t="s">
        <v>112</v>
      </c>
      <c r="K206" s="149" t="s">
        <v>6</v>
      </c>
      <c r="L206" s="149">
        <v>1</v>
      </c>
      <c r="M206" s="152"/>
      <c r="N206" s="152"/>
      <c r="O206" s="311"/>
    </row>
    <row r="207" spans="8:15" ht="20.399999999999999">
      <c r="H207" s="307"/>
      <c r="I207" s="191"/>
      <c r="J207" s="149" t="s">
        <v>113</v>
      </c>
      <c r="K207" s="149" t="s">
        <v>6</v>
      </c>
      <c r="L207" s="149">
        <v>1</v>
      </c>
      <c r="M207" s="152"/>
      <c r="N207" s="152"/>
      <c r="O207" s="311"/>
    </row>
    <row r="208" spans="8:15" ht="30.6">
      <c r="H208" s="307"/>
      <c r="I208" s="191"/>
      <c r="J208" s="172" t="s">
        <v>115</v>
      </c>
      <c r="K208" s="149" t="s">
        <v>6</v>
      </c>
      <c r="L208" s="149">
        <v>1</v>
      </c>
      <c r="M208" s="152"/>
      <c r="N208" s="152"/>
      <c r="O208" s="311"/>
    </row>
    <row r="209" spans="8:15" ht="20.399999999999999">
      <c r="H209" s="307"/>
      <c r="I209" s="191"/>
      <c r="J209" s="149" t="s">
        <v>116</v>
      </c>
      <c r="K209" s="149" t="s">
        <v>6</v>
      </c>
      <c r="L209" s="149">
        <v>1</v>
      </c>
      <c r="M209" s="152"/>
      <c r="N209" s="152"/>
      <c r="O209" s="311"/>
    </row>
    <row r="210" spans="8:15" ht="20.399999999999999">
      <c r="H210" s="307"/>
      <c r="I210" s="191"/>
      <c r="J210" s="149" t="s">
        <v>118</v>
      </c>
      <c r="K210" s="149" t="s">
        <v>6</v>
      </c>
      <c r="L210" s="149">
        <v>1</v>
      </c>
      <c r="M210" s="152"/>
      <c r="N210" s="152"/>
      <c r="O210" s="311"/>
    </row>
    <row r="211" spans="8:15">
      <c r="H211" s="307"/>
      <c r="I211" s="191"/>
      <c r="J211" s="149" t="s">
        <v>105</v>
      </c>
      <c r="K211" s="149" t="s">
        <v>6</v>
      </c>
      <c r="L211" s="149">
        <v>1</v>
      </c>
      <c r="M211" s="152"/>
      <c r="N211" s="152"/>
      <c r="O211" s="311"/>
    </row>
    <row r="212" spans="8:15" ht="30.6">
      <c r="H212" s="307"/>
      <c r="I212" s="191"/>
      <c r="J212" s="172" t="s">
        <v>119</v>
      </c>
      <c r="K212" s="149" t="s">
        <v>6</v>
      </c>
      <c r="L212" s="149">
        <v>1</v>
      </c>
      <c r="M212" s="152"/>
      <c r="N212" s="152"/>
      <c r="O212" s="311"/>
    </row>
    <row r="213" spans="8:15" ht="20.399999999999999">
      <c r="H213" s="307"/>
      <c r="I213" s="191"/>
      <c r="J213" s="149" t="s">
        <v>116</v>
      </c>
      <c r="K213" s="149" t="s">
        <v>6</v>
      </c>
      <c r="L213" s="149">
        <v>1</v>
      </c>
      <c r="M213" s="152"/>
      <c r="N213" s="152"/>
      <c r="O213" s="311"/>
    </row>
    <row r="214" spans="8:15" ht="20.399999999999999">
      <c r="H214" s="307"/>
      <c r="I214" s="191"/>
      <c r="J214" s="149" t="s">
        <v>118</v>
      </c>
      <c r="K214" s="149" t="s">
        <v>6</v>
      </c>
      <c r="L214" s="149">
        <v>1</v>
      </c>
      <c r="M214" s="152"/>
      <c r="N214" s="152"/>
      <c r="O214" s="311"/>
    </row>
    <row r="215" spans="8:15">
      <c r="H215" s="307"/>
      <c r="I215" s="191"/>
      <c r="J215" s="149" t="s">
        <v>105</v>
      </c>
      <c r="K215" s="149" t="s">
        <v>6</v>
      </c>
      <c r="L215" s="149">
        <v>1</v>
      </c>
      <c r="M215" s="152"/>
      <c r="N215" s="152"/>
      <c r="O215" s="311"/>
    </row>
    <row r="216" spans="8:15" ht="40.799999999999997">
      <c r="H216" s="307"/>
      <c r="I216" s="191"/>
      <c r="J216" s="172" t="s">
        <v>120</v>
      </c>
      <c r="K216" s="149" t="s">
        <v>6</v>
      </c>
      <c r="L216" s="149">
        <v>1</v>
      </c>
      <c r="M216" s="152"/>
      <c r="N216" s="152"/>
      <c r="O216" s="311"/>
    </row>
    <row r="217" spans="8:15" ht="20.399999999999999">
      <c r="H217" s="307"/>
      <c r="I217" s="191"/>
      <c r="J217" s="149" t="s">
        <v>118</v>
      </c>
      <c r="K217" s="149" t="s">
        <v>6</v>
      </c>
      <c r="L217" s="149">
        <v>1</v>
      </c>
      <c r="M217" s="152"/>
      <c r="N217" s="152"/>
      <c r="O217" s="311"/>
    </row>
    <row r="218" spans="8:15">
      <c r="H218" s="307"/>
      <c r="I218" s="191"/>
      <c r="J218" s="149" t="s">
        <v>123</v>
      </c>
      <c r="K218" s="149" t="s">
        <v>6</v>
      </c>
      <c r="L218" s="149">
        <v>1</v>
      </c>
      <c r="M218" s="152"/>
      <c r="N218" s="152"/>
      <c r="O218" s="311"/>
    </row>
    <row r="219" spans="8:15">
      <c r="H219" s="307"/>
      <c r="I219" s="191"/>
      <c r="J219" s="149" t="s">
        <v>124</v>
      </c>
      <c r="K219" s="149" t="s">
        <v>6</v>
      </c>
      <c r="L219" s="149">
        <v>1</v>
      </c>
      <c r="M219" s="152"/>
      <c r="N219" s="152"/>
      <c r="O219" s="311"/>
    </row>
    <row r="220" spans="8:15" ht="20.399999999999999">
      <c r="H220" s="307"/>
      <c r="I220" s="191"/>
      <c r="J220" s="149" t="s">
        <v>125</v>
      </c>
      <c r="K220" s="149" t="s">
        <v>6</v>
      </c>
      <c r="L220" s="149">
        <v>1</v>
      </c>
      <c r="M220" s="152"/>
      <c r="N220" s="152"/>
      <c r="O220" s="311"/>
    </row>
    <row r="221" spans="8:15" ht="21" thickBot="1">
      <c r="H221" s="308"/>
      <c r="I221" s="192"/>
      <c r="J221" s="154" t="s">
        <v>126</v>
      </c>
      <c r="K221" s="154" t="s">
        <v>6</v>
      </c>
      <c r="L221" s="154">
        <v>1</v>
      </c>
      <c r="M221" s="155"/>
      <c r="N221" s="155"/>
      <c r="O221" s="312"/>
    </row>
    <row r="222" spans="8:15">
      <c r="H222" s="306" t="s">
        <v>127</v>
      </c>
      <c r="I222" s="193"/>
      <c r="J222" s="514" t="s">
        <v>5</v>
      </c>
      <c r="K222" s="514"/>
      <c r="L222" s="514"/>
      <c r="M222" s="190"/>
      <c r="N222" s="190"/>
      <c r="O222" s="310"/>
    </row>
    <row r="223" spans="8:15" ht="275.39999999999998">
      <c r="H223" s="307"/>
      <c r="I223" s="191"/>
      <c r="J223" s="149" t="s">
        <v>878</v>
      </c>
      <c r="K223" s="149" t="s">
        <v>6</v>
      </c>
      <c r="L223" s="149">
        <v>3</v>
      </c>
      <c r="M223" s="152"/>
      <c r="N223" s="152"/>
      <c r="O223" s="311"/>
    </row>
    <row r="224" spans="8:15">
      <c r="H224" s="307"/>
      <c r="I224" s="191"/>
      <c r="J224" s="522" t="s">
        <v>7</v>
      </c>
      <c r="K224" s="522"/>
      <c r="L224" s="522"/>
      <c r="M224" s="152"/>
      <c r="N224" s="152"/>
      <c r="O224" s="311"/>
    </row>
    <row r="225" spans="8:15" ht="40.799999999999997">
      <c r="H225" s="307"/>
      <c r="I225" s="191"/>
      <c r="J225" s="172" t="s">
        <v>111</v>
      </c>
      <c r="K225" s="149" t="s">
        <v>6</v>
      </c>
      <c r="L225" s="149">
        <v>1</v>
      </c>
      <c r="M225" s="152"/>
      <c r="N225" s="152"/>
      <c r="O225" s="311"/>
    </row>
    <row r="226" spans="8:15">
      <c r="H226" s="307"/>
      <c r="I226" s="191"/>
      <c r="J226" s="149" t="s">
        <v>112</v>
      </c>
      <c r="K226" s="149" t="s">
        <v>6</v>
      </c>
      <c r="L226" s="149">
        <v>1</v>
      </c>
      <c r="M226" s="152"/>
      <c r="N226" s="152"/>
      <c r="O226" s="311"/>
    </row>
    <row r="227" spans="8:15" ht="20.399999999999999">
      <c r="H227" s="307"/>
      <c r="I227" s="191"/>
      <c r="J227" s="149" t="s">
        <v>113</v>
      </c>
      <c r="K227" s="149" t="s">
        <v>6</v>
      </c>
      <c r="L227" s="149">
        <v>1</v>
      </c>
      <c r="M227" s="152"/>
      <c r="N227" s="152"/>
      <c r="O227" s="311"/>
    </row>
    <row r="228" spans="8:15" ht="30.6">
      <c r="H228" s="307"/>
      <c r="I228" s="191"/>
      <c r="J228" s="172" t="s">
        <v>115</v>
      </c>
      <c r="K228" s="149" t="s">
        <v>6</v>
      </c>
      <c r="L228" s="149">
        <v>1</v>
      </c>
      <c r="M228" s="152"/>
      <c r="N228" s="152"/>
      <c r="O228" s="311"/>
    </row>
    <row r="229" spans="8:15" ht="20.399999999999999">
      <c r="H229" s="307"/>
      <c r="I229" s="191"/>
      <c r="J229" s="149" t="s">
        <v>116</v>
      </c>
      <c r="K229" s="149" t="s">
        <v>6</v>
      </c>
      <c r="L229" s="149">
        <v>1</v>
      </c>
      <c r="M229" s="152"/>
      <c r="N229" s="152"/>
      <c r="O229" s="311"/>
    </row>
    <row r="230" spans="8:15" ht="20.399999999999999">
      <c r="H230" s="307"/>
      <c r="I230" s="191"/>
      <c r="J230" s="149" t="s">
        <v>118</v>
      </c>
      <c r="K230" s="149" t="s">
        <v>6</v>
      </c>
      <c r="L230" s="149">
        <v>1</v>
      </c>
      <c r="M230" s="152"/>
      <c r="N230" s="152"/>
      <c r="O230" s="311"/>
    </row>
    <row r="231" spans="8:15" ht="30.6">
      <c r="H231" s="307"/>
      <c r="I231" s="191"/>
      <c r="J231" s="149" t="s">
        <v>121</v>
      </c>
      <c r="K231" s="149" t="s">
        <v>6</v>
      </c>
      <c r="L231" s="149">
        <v>1</v>
      </c>
      <c r="M231" s="152"/>
      <c r="N231" s="152"/>
      <c r="O231" s="311"/>
    </row>
    <row r="232" spans="8:15" ht="30.6">
      <c r="H232" s="307"/>
      <c r="I232" s="191"/>
      <c r="J232" s="149" t="s">
        <v>119</v>
      </c>
      <c r="K232" s="149" t="s">
        <v>6</v>
      </c>
      <c r="L232" s="149">
        <v>1</v>
      </c>
      <c r="M232" s="152"/>
      <c r="N232" s="152"/>
      <c r="O232" s="311"/>
    </row>
    <row r="233" spans="8:15" ht="20.399999999999999">
      <c r="H233" s="307"/>
      <c r="I233" s="191"/>
      <c r="J233" s="149" t="s">
        <v>118</v>
      </c>
      <c r="K233" s="149" t="s">
        <v>6</v>
      </c>
      <c r="L233" s="149">
        <v>1</v>
      </c>
      <c r="M233" s="152"/>
      <c r="N233" s="152"/>
      <c r="O233" s="311"/>
    </row>
    <row r="234" spans="8:15" ht="40.799999999999997">
      <c r="H234" s="307"/>
      <c r="I234" s="191"/>
      <c r="J234" s="172" t="s">
        <v>120</v>
      </c>
      <c r="K234" s="149" t="s">
        <v>6</v>
      </c>
      <c r="L234" s="149">
        <v>1</v>
      </c>
      <c r="M234" s="152"/>
      <c r="N234" s="152"/>
      <c r="O234" s="311"/>
    </row>
    <row r="235" spans="8:15" ht="20.399999999999999">
      <c r="H235" s="307"/>
      <c r="I235" s="191"/>
      <c r="J235" s="149" t="s">
        <v>116</v>
      </c>
      <c r="K235" s="149" t="s">
        <v>6</v>
      </c>
      <c r="L235" s="149">
        <v>1</v>
      </c>
      <c r="M235" s="152"/>
      <c r="N235" s="152"/>
      <c r="O235" s="311"/>
    </row>
    <row r="236" spans="8:15" ht="20.399999999999999">
      <c r="H236" s="307"/>
      <c r="I236" s="191"/>
      <c r="J236" s="149" t="s">
        <v>118</v>
      </c>
      <c r="K236" s="149" t="s">
        <v>6</v>
      </c>
      <c r="L236" s="149">
        <v>1</v>
      </c>
      <c r="M236" s="152"/>
      <c r="N236" s="152"/>
      <c r="O236" s="311"/>
    </row>
    <row r="237" spans="8:15">
      <c r="H237" s="307"/>
      <c r="I237" s="191"/>
      <c r="J237" s="149" t="s">
        <v>123</v>
      </c>
      <c r="K237" s="149" t="s">
        <v>6</v>
      </c>
      <c r="L237" s="149">
        <v>1</v>
      </c>
      <c r="M237" s="152"/>
      <c r="N237" s="152"/>
      <c r="O237" s="311"/>
    </row>
    <row r="238" spans="8:15">
      <c r="H238" s="307"/>
      <c r="I238" s="191"/>
      <c r="J238" s="149" t="s">
        <v>124</v>
      </c>
      <c r="K238" s="149" t="s">
        <v>6</v>
      </c>
      <c r="L238" s="149">
        <v>1</v>
      </c>
      <c r="M238" s="152"/>
      <c r="N238" s="152"/>
      <c r="O238" s="311"/>
    </row>
    <row r="239" spans="8:15" ht="20.399999999999999">
      <c r="H239" s="307"/>
      <c r="I239" s="191"/>
      <c r="J239" s="149" t="s">
        <v>125</v>
      </c>
      <c r="K239" s="149" t="s">
        <v>6</v>
      </c>
      <c r="L239" s="149">
        <v>1</v>
      </c>
      <c r="M239" s="152"/>
      <c r="N239" s="152"/>
      <c r="O239" s="311"/>
    </row>
    <row r="240" spans="8:15" ht="21" thickBot="1">
      <c r="H240" s="308"/>
      <c r="I240" s="192"/>
      <c r="J240" s="154" t="s">
        <v>126</v>
      </c>
      <c r="K240" s="154" t="s">
        <v>6</v>
      </c>
      <c r="L240" s="154">
        <v>1</v>
      </c>
      <c r="M240" s="155"/>
      <c r="N240" s="155"/>
      <c r="O240" s="312"/>
    </row>
    <row r="241" spans="8:15">
      <c r="H241" s="306" t="s">
        <v>128</v>
      </c>
      <c r="I241" s="193"/>
      <c r="J241" s="514" t="s">
        <v>5</v>
      </c>
      <c r="K241" s="514"/>
      <c r="L241" s="514"/>
      <c r="M241" s="190"/>
      <c r="N241" s="190"/>
      <c r="O241" s="310"/>
    </row>
    <row r="242" spans="8:15" ht="265.2">
      <c r="H242" s="307"/>
      <c r="I242" s="191"/>
      <c r="J242" s="149" t="s">
        <v>879</v>
      </c>
      <c r="K242" s="149" t="s">
        <v>6</v>
      </c>
      <c r="L242" s="149">
        <v>3</v>
      </c>
      <c r="M242" s="152"/>
      <c r="N242" s="152"/>
      <c r="O242" s="311"/>
    </row>
    <row r="243" spans="8:15">
      <c r="H243" s="307"/>
      <c r="I243" s="191"/>
      <c r="J243" s="522" t="s">
        <v>7</v>
      </c>
      <c r="K243" s="522"/>
      <c r="L243" s="522"/>
      <c r="M243" s="152"/>
      <c r="N243" s="152"/>
      <c r="O243" s="311"/>
    </row>
    <row r="244" spans="8:15" ht="30.6">
      <c r="H244" s="307"/>
      <c r="I244" s="191"/>
      <c r="J244" s="172" t="s">
        <v>115</v>
      </c>
      <c r="K244" s="149" t="s">
        <v>6</v>
      </c>
      <c r="L244" s="149">
        <v>1</v>
      </c>
      <c r="M244" s="152"/>
      <c r="N244" s="152"/>
      <c r="O244" s="311"/>
    </row>
    <row r="245" spans="8:15" ht="20.399999999999999">
      <c r="H245" s="307"/>
      <c r="I245" s="191"/>
      <c r="J245" s="149" t="s">
        <v>116</v>
      </c>
      <c r="K245" s="149" t="s">
        <v>6</v>
      </c>
      <c r="L245" s="149">
        <v>1</v>
      </c>
      <c r="M245" s="152"/>
      <c r="N245" s="152"/>
      <c r="O245" s="311"/>
    </row>
    <row r="246" spans="8:15" ht="20.399999999999999">
      <c r="H246" s="307"/>
      <c r="I246" s="191"/>
      <c r="J246" s="149" t="s">
        <v>118</v>
      </c>
      <c r="K246" s="149" t="s">
        <v>6</v>
      </c>
      <c r="L246" s="149">
        <v>1</v>
      </c>
      <c r="M246" s="152"/>
      <c r="N246" s="152"/>
      <c r="O246" s="311"/>
    </row>
    <row r="247" spans="8:15" ht="30.6">
      <c r="H247" s="307"/>
      <c r="I247" s="191"/>
      <c r="J247" s="172" t="s">
        <v>119</v>
      </c>
      <c r="K247" s="149" t="s">
        <v>6</v>
      </c>
      <c r="L247" s="149">
        <v>1</v>
      </c>
      <c r="M247" s="152"/>
      <c r="N247" s="152"/>
      <c r="O247" s="311"/>
    </row>
    <row r="248" spans="8:15" ht="20.399999999999999">
      <c r="H248" s="307"/>
      <c r="I248" s="191"/>
      <c r="J248" s="149" t="s">
        <v>116</v>
      </c>
      <c r="K248" s="149" t="s">
        <v>6</v>
      </c>
      <c r="L248" s="149">
        <v>1</v>
      </c>
      <c r="M248" s="152"/>
      <c r="N248" s="152"/>
      <c r="O248" s="311"/>
    </row>
    <row r="249" spans="8:15" ht="20.399999999999999">
      <c r="H249" s="307"/>
      <c r="I249" s="191"/>
      <c r="J249" s="149" t="s">
        <v>118</v>
      </c>
      <c r="K249" s="149" t="s">
        <v>6</v>
      </c>
      <c r="L249" s="149">
        <v>1</v>
      </c>
      <c r="M249" s="152"/>
      <c r="N249" s="152"/>
      <c r="O249" s="311"/>
    </row>
    <row r="250" spans="8:15">
      <c r="H250" s="307"/>
      <c r="I250" s="191"/>
      <c r="J250" s="149" t="s">
        <v>105</v>
      </c>
      <c r="K250" s="149" t="s">
        <v>6</v>
      </c>
      <c r="L250" s="149">
        <v>1</v>
      </c>
      <c r="M250" s="152"/>
      <c r="N250" s="152"/>
      <c r="O250" s="311"/>
    </row>
    <row r="251" spans="8:15" ht="40.799999999999997">
      <c r="H251" s="307"/>
      <c r="I251" s="191"/>
      <c r="J251" s="172" t="s">
        <v>120</v>
      </c>
      <c r="K251" s="149" t="s">
        <v>6</v>
      </c>
      <c r="L251" s="149">
        <v>1</v>
      </c>
      <c r="M251" s="152"/>
      <c r="N251" s="152"/>
      <c r="O251" s="311"/>
    </row>
    <row r="252" spans="8:15" ht="20.399999999999999">
      <c r="H252" s="307"/>
      <c r="I252" s="191"/>
      <c r="J252" s="149" t="s">
        <v>116</v>
      </c>
      <c r="K252" s="149" t="s">
        <v>6</v>
      </c>
      <c r="L252" s="149">
        <v>1</v>
      </c>
      <c r="M252" s="152"/>
      <c r="N252" s="152"/>
      <c r="O252" s="311"/>
    </row>
    <row r="253" spans="8:15" ht="20.399999999999999">
      <c r="H253" s="307"/>
      <c r="I253" s="191"/>
      <c r="J253" s="149" t="s">
        <v>118</v>
      </c>
      <c r="K253" s="149" t="s">
        <v>6</v>
      </c>
      <c r="L253" s="149">
        <v>1</v>
      </c>
      <c r="M253" s="152"/>
      <c r="N253" s="152"/>
      <c r="O253" s="311"/>
    </row>
    <row r="254" spans="8:15">
      <c r="H254" s="307"/>
      <c r="I254" s="191"/>
      <c r="J254" s="149" t="s">
        <v>105</v>
      </c>
      <c r="K254" s="149" t="s">
        <v>6</v>
      </c>
      <c r="L254" s="149">
        <v>1</v>
      </c>
      <c r="M254" s="152"/>
      <c r="N254" s="152"/>
      <c r="O254" s="311"/>
    </row>
    <row r="255" spans="8:15" ht="20.399999999999999">
      <c r="H255" s="307"/>
      <c r="I255" s="191"/>
      <c r="J255" s="172" t="s">
        <v>122</v>
      </c>
      <c r="K255" s="149" t="s">
        <v>6</v>
      </c>
      <c r="L255" s="149">
        <v>1</v>
      </c>
      <c r="M255" s="152"/>
      <c r="N255" s="152"/>
      <c r="O255" s="311"/>
    </row>
    <row r="256" spans="8:15" ht="20.399999999999999">
      <c r="H256" s="307"/>
      <c r="I256" s="191"/>
      <c r="J256" s="149" t="s">
        <v>129</v>
      </c>
      <c r="K256" s="149" t="s">
        <v>40</v>
      </c>
      <c r="L256" s="149">
        <v>1</v>
      </c>
      <c r="M256" s="152"/>
      <c r="N256" s="152"/>
      <c r="O256" s="311"/>
    </row>
    <row r="257" spans="8:15" ht="21" thickBot="1">
      <c r="H257" s="308"/>
      <c r="I257" s="192"/>
      <c r="J257" s="154" t="s">
        <v>130</v>
      </c>
      <c r="K257" s="154" t="s">
        <v>6</v>
      </c>
      <c r="L257" s="154">
        <v>1</v>
      </c>
      <c r="M257" s="155"/>
      <c r="N257" s="155"/>
      <c r="O257" s="312"/>
    </row>
    <row r="258" spans="8:15">
      <c r="H258" s="306" t="s">
        <v>131</v>
      </c>
      <c r="I258" s="193"/>
      <c r="J258" s="514" t="s">
        <v>5</v>
      </c>
      <c r="K258" s="514"/>
      <c r="L258" s="514"/>
      <c r="M258" s="190"/>
      <c r="N258" s="190"/>
      <c r="O258" s="310"/>
    </row>
    <row r="259" spans="8:15" ht="285.60000000000002">
      <c r="H259" s="307"/>
      <c r="I259" s="191"/>
      <c r="J259" s="149" t="s">
        <v>880</v>
      </c>
      <c r="K259" s="149" t="s">
        <v>6</v>
      </c>
      <c r="L259" s="149">
        <v>3</v>
      </c>
      <c r="M259" s="152"/>
      <c r="N259" s="152"/>
      <c r="O259" s="311"/>
    </row>
    <row r="260" spans="8:15">
      <c r="H260" s="307"/>
      <c r="I260" s="191"/>
      <c r="J260" s="522" t="s">
        <v>7</v>
      </c>
      <c r="K260" s="522"/>
      <c r="L260" s="522"/>
      <c r="M260" s="152"/>
      <c r="N260" s="152"/>
      <c r="O260" s="311"/>
    </row>
    <row r="261" spans="8:15" ht="20.399999999999999">
      <c r="H261" s="307"/>
      <c r="I261" s="191"/>
      <c r="J261" s="149" t="s">
        <v>132</v>
      </c>
      <c r="K261" s="149" t="s">
        <v>6</v>
      </c>
      <c r="L261" s="149">
        <v>1</v>
      </c>
      <c r="M261" s="152"/>
      <c r="N261" s="152"/>
      <c r="O261" s="311"/>
    </row>
    <row r="262" spans="8:15" ht="21" thickBot="1">
      <c r="H262" s="308"/>
      <c r="I262" s="192"/>
      <c r="J262" s="154" t="s">
        <v>13</v>
      </c>
      <c r="K262" s="154" t="s">
        <v>6</v>
      </c>
      <c r="L262" s="154">
        <v>1</v>
      </c>
      <c r="M262" s="155"/>
      <c r="N262" s="155"/>
      <c r="O262" s="312"/>
    </row>
    <row r="263" spans="8:15">
      <c r="H263" s="339" t="s">
        <v>133</v>
      </c>
      <c r="I263" s="200"/>
      <c r="J263" s="514" t="s">
        <v>5</v>
      </c>
      <c r="K263" s="514"/>
      <c r="L263" s="514"/>
      <c r="M263" s="190"/>
      <c r="N263" s="190"/>
      <c r="O263" s="310"/>
    </row>
    <row r="264" spans="8:15" ht="255">
      <c r="H264" s="340"/>
      <c r="I264" s="201"/>
      <c r="J264" s="149" t="s">
        <v>881</v>
      </c>
      <c r="K264" s="149" t="s">
        <v>6</v>
      </c>
      <c r="L264" s="149">
        <v>3</v>
      </c>
      <c r="M264" s="152"/>
      <c r="N264" s="152"/>
      <c r="O264" s="311"/>
    </row>
    <row r="265" spans="8:15">
      <c r="H265" s="340"/>
      <c r="I265" s="201"/>
      <c r="J265" s="522" t="s">
        <v>7</v>
      </c>
      <c r="K265" s="522"/>
      <c r="L265" s="522"/>
      <c r="M265" s="152"/>
      <c r="N265" s="152"/>
      <c r="O265" s="311"/>
    </row>
    <row r="266" spans="8:15" ht="40.799999999999997">
      <c r="H266" s="340"/>
      <c r="I266" s="201"/>
      <c r="J266" s="172" t="s">
        <v>111</v>
      </c>
      <c r="K266" s="149" t="s">
        <v>6</v>
      </c>
      <c r="L266" s="149">
        <v>1</v>
      </c>
      <c r="M266" s="152"/>
      <c r="N266" s="152"/>
      <c r="O266" s="311"/>
    </row>
    <row r="267" spans="8:15" ht="20.399999999999999">
      <c r="H267" s="340"/>
      <c r="I267" s="201"/>
      <c r="J267" s="149" t="s">
        <v>13</v>
      </c>
      <c r="K267" s="149" t="s">
        <v>6</v>
      </c>
      <c r="L267" s="149">
        <v>1</v>
      </c>
      <c r="M267" s="152"/>
      <c r="N267" s="152"/>
      <c r="O267" s="311"/>
    </row>
    <row r="268" spans="8:15" ht="20.399999999999999">
      <c r="H268" s="340"/>
      <c r="I268" s="201"/>
      <c r="J268" s="149" t="s">
        <v>113</v>
      </c>
      <c r="K268" s="149" t="s">
        <v>6</v>
      </c>
      <c r="L268" s="149">
        <v>1</v>
      </c>
      <c r="M268" s="152"/>
      <c r="N268" s="152"/>
      <c r="O268" s="311"/>
    </row>
    <row r="269" spans="8:15" ht="40.799999999999997">
      <c r="H269" s="340"/>
      <c r="I269" s="201"/>
      <c r="J269" s="149" t="s">
        <v>114</v>
      </c>
      <c r="K269" s="149" t="s">
        <v>6</v>
      </c>
      <c r="L269" s="149">
        <v>1</v>
      </c>
      <c r="M269" s="152"/>
      <c r="N269" s="152"/>
      <c r="O269" s="311"/>
    </row>
    <row r="270" spans="8:15" ht="30.6">
      <c r="H270" s="340"/>
      <c r="I270" s="201"/>
      <c r="J270" s="172" t="s">
        <v>119</v>
      </c>
      <c r="K270" s="149" t="s">
        <v>6</v>
      </c>
      <c r="L270" s="149">
        <v>1</v>
      </c>
      <c r="M270" s="152"/>
      <c r="N270" s="152"/>
      <c r="O270" s="311"/>
    </row>
    <row r="271" spans="8:15">
      <c r="H271" s="340"/>
      <c r="I271" s="201"/>
      <c r="J271" s="149" t="s">
        <v>112</v>
      </c>
      <c r="K271" s="149" t="s">
        <v>6</v>
      </c>
      <c r="L271" s="149">
        <v>1</v>
      </c>
      <c r="M271" s="152"/>
      <c r="N271" s="152"/>
      <c r="O271" s="311"/>
    </row>
    <row r="272" spans="8:15">
      <c r="H272" s="340"/>
      <c r="I272" s="201"/>
      <c r="J272" s="149" t="s">
        <v>117</v>
      </c>
      <c r="K272" s="149" t="s">
        <v>6</v>
      </c>
      <c r="L272" s="149">
        <v>1</v>
      </c>
      <c r="M272" s="152"/>
      <c r="N272" s="152"/>
      <c r="O272" s="311"/>
    </row>
    <row r="273" spans="8:15" ht="20.399999999999999">
      <c r="H273" s="340"/>
      <c r="I273" s="201"/>
      <c r="J273" s="149" t="s">
        <v>118</v>
      </c>
      <c r="K273" s="149" t="s">
        <v>6</v>
      </c>
      <c r="L273" s="149">
        <v>1</v>
      </c>
      <c r="M273" s="152"/>
      <c r="N273" s="152"/>
      <c r="O273" s="311"/>
    </row>
    <row r="274" spans="8:15" ht="30.6">
      <c r="H274" s="340"/>
      <c r="I274" s="201"/>
      <c r="J274" s="149" t="s">
        <v>134</v>
      </c>
      <c r="K274" s="149" t="s">
        <v>6</v>
      </c>
      <c r="L274" s="149">
        <v>1</v>
      </c>
      <c r="M274" s="152"/>
      <c r="N274" s="152"/>
      <c r="O274" s="311"/>
    </row>
    <row r="275" spans="8:15" ht="40.799999999999997">
      <c r="H275" s="340"/>
      <c r="I275" s="201"/>
      <c r="J275" s="172" t="s">
        <v>120</v>
      </c>
      <c r="K275" s="149" t="s">
        <v>6</v>
      </c>
      <c r="L275" s="149">
        <v>1</v>
      </c>
      <c r="M275" s="152"/>
      <c r="N275" s="152"/>
      <c r="O275" s="311"/>
    </row>
    <row r="276" spans="8:15" ht="20.399999999999999">
      <c r="H276" s="340"/>
      <c r="I276" s="201"/>
      <c r="J276" s="149" t="s">
        <v>116</v>
      </c>
      <c r="K276" s="149" t="s">
        <v>6</v>
      </c>
      <c r="L276" s="149">
        <v>1</v>
      </c>
      <c r="M276" s="152"/>
      <c r="N276" s="152"/>
      <c r="O276" s="311"/>
    </row>
    <row r="277" spans="8:15" ht="20.399999999999999">
      <c r="H277" s="340"/>
      <c r="I277" s="201"/>
      <c r="J277" s="149" t="s">
        <v>118</v>
      </c>
      <c r="K277" s="149" t="s">
        <v>6</v>
      </c>
      <c r="L277" s="149">
        <v>1</v>
      </c>
      <c r="M277" s="152"/>
      <c r="N277" s="152"/>
      <c r="O277" s="311"/>
    </row>
    <row r="278" spans="8:15">
      <c r="H278" s="340"/>
      <c r="I278" s="201"/>
      <c r="J278" s="149" t="s">
        <v>105</v>
      </c>
      <c r="K278" s="149"/>
      <c r="L278" s="149"/>
      <c r="M278" s="152"/>
      <c r="N278" s="152"/>
      <c r="O278" s="311"/>
    </row>
    <row r="279" spans="8:15" ht="20.399999999999999">
      <c r="H279" s="340"/>
      <c r="I279" s="201"/>
      <c r="J279" s="172" t="s">
        <v>122</v>
      </c>
      <c r="K279" s="149" t="s">
        <v>6</v>
      </c>
      <c r="L279" s="149">
        <v>1</v>
      </c>
      <c r="M279" s="152"/>
      <c r="N279" s="152"/>
      <c r="O279" s="311"/>
    </row>
    <row r="280" spans="8:15">
      <c r="H280" s="340"/>
      <c r="I280" s="201"/>
      <c r="J280" s="149" t="s">
        <v>123</v>
      </c>
      <c r="K280" s="149" t="s">
        <v>6</v>
      </c>
      <c r="L280" s="149">
        <v>1</v>
      </c>
      <c r="M280" s="152"/>
      <c r="N280" s="152"/>
      <c r="O280" s="311"/>
    </row>
    <row r="281" spans="8:15" ht="15" thickBot="1">
      <c r="H281" s="341"/>
      <c r="I281" s="202"/>
      <c r="J281" s="154" t="s">
        <v>124</v>
      </c>
      <c r="K281" s="154" t="s">
        <v>6</v>
      </c>
      <c r="L281" s="154">
        <v>1</v>
      </c>
      <c r="M281" s="155"/>
      <c r="N281" s="155"/>
      <c r="O281" s="312"/>
    </row>
    <row r="282" spans="8:15">
      <c r="H282" s="306" t="s">
        <v>135</v>
      </c>
      <c r="I282" s="193"/>
      <c r="J282" s="514" t="s">
        <v>5</v>
      </c>
      <c r="K282" s="514"/>
      <c r="L282" s="514"/>
      <c r="M282" s="190"/>
      <c r="N282" s="190"/>
      <c r="O282" s="310"/>
    </row>
    <row r="283" spans="8:15" ht="255">
      <c r="H283" s="307"/>
      <c r="I283" s="191"/>
      <c r="J283" s="149" t="s">
        <v>882</v>
      </c>
      <c r="K283" s="149" t="s">
        <v>6</v>
      </c>
      <c r="L283" s="149">
        <v>2</v>
      </c>
      <c r="M283" s="152"/>
      <c r="N283" s="152"/>
      <c r="O283" s="311"/>
    </row>
    <row r="284" spans="8:15">
      <c r="H284" s="307"/>
      <c r="I284" s="191"/>
      <c r="J284" s="522" t="s">
        <v>7</v>
      </c>
      <c r="K284" s="522"/>
      <c r="L284" s="522"/>
      <c r="M284" s="152"/>
      <c r="N284" s="152"/>
      <c r="O284" s="311"/>
    </row>
    <row r="285" spans="8:15" ht="40.799999999999997">
      <c r="H285" s="307"/>
      <c r="I285" s="191"/>
      <c r="J285" s="172" t="s">
        <v>111</v>
      </c>
      <c r="K285" s="149" t="s">
        <v>6</v>
      </c>
      <c r="L285" s="149">
        <v>1</v>
      </c>
      <c r="M285" s="152"/>
      <c r="N285" s="152"/>
      <c r="O285" s="311"/>
    </row>
    <row r="286" spans="8:15" ht="20.399999999999999">
      <c r="H286" s="307"/>
      <c r="I286" s="191"/>
      <c r="J286" s="149" t="s">
        <v>13</v>
      </c>
      <c r="K286" s="149" t="s">
        <v>6</v>
      </c>
      <c r="L286" s="149">
        <v>1</v>
      </c>
      <c r="M286" s="152"/>
      <c r="N286" s="152"/>
      <c r="O286" s="311"/>
    </row>
    <row r="287" spans="8:15" ht="20.399999999999999">
      <c r="H287" s="307"/>
      <c r="I287" s="191"/>
      <c r="J287" s="149" t="s">
        <v>113</v>
      </c>
      <c r="K287" s="149" t="s">
        <v>6</v>
      </c>
      <c r="L287" s="149">
        <v>1</v>
      </c>
      <c r="M287" s="152"/>
      <c r="N287" s="152"/>
      <c r="O287" s="311"/>
    </row>
    <row r="288" spans="8:15" ht="40.799999999999997">
      <c r="H288" s="307"/>
      <c r="I288" s="191"/>
      <c r="J288" s="149" t="s">
        <v>114</v>
      </c>
      <c r="K288" s="149" t="s">
        <v>6</v>
      </c>
      <c r="L288" s="149">
        <v>1</v>
      </c>
      <c r="M288" s="152"/>
      <c r="N288" s="152"/>
      <c r="O288" s="311"/>
    </row>
    <row r="289" spans="8:15" ht="30.6">
      <c r="H289" s="307"/>
      <c r="I289" s="191"/>
      <c r="J289" s="172" t="s">
        <v>119</v>
      </c>
      <c r="K289" s="149" t="s">
        <v>6</v>
      </c>
      <c r="L289" s="149">
        <v>1</v>
      </c>
      <c r="M289" s="152"/>
      <c r="N289" s="152"/>
      <c r="O289" s="311"/>
    </row>
    <row r="290" spans="8:15">
      <c r="H290" s="307"/>
      <c r="I290" s="191"/>
      <c r="J290" s="149" t="s">
        <v>112</v>
      </c>
      <c r="K290" s="149" t="s">
        <v>6</v>
      </c>
      <c r="L290" s="149">
        <v>1</v>
      </c>
      <c r="M290" s="152"/>
      <c r="N290" s="152"/>
      <c r="O290" s="311"/>
    </row>
    <row r="291" spans="8:15">
      <c r="H291" s="307"/>
      <c r="I291" s="191"/>
      <c r="J291" s="149" t="s">
        <v>117</v>
      </c>
      <c r="K291" s="149" t="s">
        <v>6</v>
      </c>
      <c r="L291" s="149">
        <v>1</v>
      </c>
      <c r="M291" s="152"/>
      <c r="N291" s="152"/>
      <c r="O291" s="311"/>
    </row>
    <row r="292" spans="8:15" ht="20.399999999999999">
      <c r="H292" s="307"/>
      <c r="I292" s="191"/>
      <c r="J292" s="149" t="s">
        <v>118</v>
      </c>
      <c r="K292" s="149" t="s">
        <v>6</v>
      </c>
      <c r="L292" s="149">
        <v>1</v>
      </c>
      <c r="M292" s="152"/>
      <c r="N292" s="152"/>
      <c r="O292" s="311"/>
    </row>
    <row r="293" spans="8:15" ht="30.6">
      <c r="H293" s="307"/>
      <c r="I293" s="191"/>
      <c r="J293" s="149" t="s">
        <v>134</v>
      </c>
      <c r="K293" s="149" t="s">
        <v>6</v>
      </c>
      <c r="L293" s="149">
        <v>1</v>
      </c>
      <c r="M293" s="152"/>
      <c r="N293" s="152"/>
      <c r="O293" s="311"/>
    </row>
    <row r="294" spans="8:15" ht="40.799999999999997">
      <c r="H294" s="307"/>
      <c r="I294" s="191"/>
      <c r="J294" s="172" t="s">
        <v>120</v>
      </c>
      <c r="K294" s="149" t="s">
        <v>6</v>
      </c>
      <c r="L294" s="149">
        <v>1</v>
      </c>
      <c r="M294" s="152"/>
      <c r="N294" s="152"/>
      <c r="O294" s="311"/>
    </row>
    <row r="295" spans="8:15" ht="20.399999999999999">
      <c r="H295" s="307"/>
      <c r="I295" s="191"/>
      <c r="J295" s="149" t="s">
        <v>116</v>
      </c>
      <c r="K295" s="149" t="s">
        <v>6</v>
      </c>
      <c r="L295" s="149">
        <v>1</v>
      </c>
      <c r="M295" s="152"/>
      <c r="N295" s="152"/>
      <c r="O295" s="311"/>
    </row>
    <row r="296" spans="8:15" ht="20.399999999999999">
      <c r="H296" s="307"/>
      <c r="I296" s="191"/>
      <c r="J296" s="149" t="s">
        <v>118</v>
      </c>
      <c r="K296" s="149" t="s">
        <v>6</v>
      </c>
      <c r="L296" s="149">
        <v>1</v>
      </c>
      <c r="M296" s="152"/>
      <c r="N296" s="152"/>
      <c r="O296" s="311"/>
    </row>
    <row r="297" spans="8:15" ht="20.399999999999999">
      <c r="H297" s="307"/>
      <c r="I297" s="191"/>
      <c r="J297" s="172" t="s">
        <v>122</v>
      </c>
      <c r="K297" s="149" t="s">
        <v>6</v>
      </c>
      <c r="L297" s="149">
        <v>1</v>
      </c>
      <c r="M297" s="152"/>
      <c r="N297" s="152"/>
      <c r="O297" s="311"/>
    </row>
    <row r="298" spans="8:15">
      <c r="H298" s="307"/>
      <c r="I298" s="191"/>
      <c r="J298" s="149" t="s">
        <v>123</v>
      </c>
      <c r="K298" s="149" t="s">
        <v>6</v>
      </c>
      <c r="L298" s="149">
        <v>1</v>
      </c>
      <c r="M298" s="152"/>
      <c r="N298" s="152"/>
      <c r="O298" s="311"/>
    </row>
    <row r="299" spans="8:15" ht="15" thickBot="1">
      <c r="H299" s="308"/>
      <c r="I299" s="192"/>
      <c r="J299" s="154" t="s">
        <v>124</v>
      </c>
      <c r="K299" s="154" t="s">
        <v>6</v>
      </c>
      <c r="L299" s="154">
        <v>1</v>
      </c>
      <c r="M299" s="155"/>
      <c r="N299" s="155"/>
      <c r="O299" s="312"/>
    </row>
    <row r="300" spans="8:15">
      <c r="H300" s="306" t="s">
        <v>136</v>
      </c>
      <c r="I300" s="193"/>
      <c r="J300" s="514" t="s">
        <v>5</v>
      </c>
      <c r="K300" s="514"/>
      <c r="L300" s="514"/>
      <c r="M300" s="190"/>
      <c r="N300" s="190"/>
      <c r="O300" s="310"/>
    </row>
    <row r="301" spans="8:15" ht="234.6">
      <c r="H301" s="307"/>
      <c r="I301" s="191"/>
      <c r="J301" s="149" t="s">
        <v>673</v>
      </c>
      <c r="K301" s="149" t="s">
        <v>6</v>
      </c>
      <c r="L301" s="149">
        <v>2</v>
      </c>
      <c r="M301" s="152"/>
      <c r="N301" s="152"/>
      <c r="O301" s="311"/>
    </row>
    <row r="302" spans="8:15">
      <c r="H302" s="307"/>
      <c r="I302" s="191"/>
      <c r="J302" s="522" t="s">
        <v>7</v>
      </c>
      <c r="K302" s="522"/>
      <c r="L302" s="522"/>
      <c r="M302" s="152"/>
      <c r="N302" s="152"/>
      <c r="O302" s="311"/>
    </row>
    <row r="303" spans="8:15" ht="30.6">
      <c r="H303" s="307"/>
      <c r="I303" s="191"/>
      <c r="J303" s="172" t="s">
        <v>119</v>
      </c>
      <c r="K303" s="149" t="s">
        <v>6</v>
      </c>
      <c r="L303" s="149">
        <v>1</v>
      </c>
      <c r="M303" s="152"/>
      <c r="N303" s="152"/>
      <c r="O303" s="311"/>
    </row>
    <row r="304" spans="8:15" ht="20.399999999999999">
      <c r="H304" s="307"/>
      <c r="I304" s="191"/>
      <c r="J304" s="149" t="s">
        <v>13</v>
      </c>
      <c r="K304" s="149" t="s">
        <v>6</v>
      </c>
      <c r="L304" s="149">
        <v>1</v>
      </c>
      <c r="M304" s="152"/>
      <c r="N304" s="152"/>
      <c r="O304" s="311"/>
    </row>
    <row r="305" spans="8:15">
      <c r="H305" s="307"/>
      <c r="I305" s="191"/>
      <c r="J305" s="149" t="s">
        <v>117</v>
      </c>
      <c r="K305" s="149" t="s">
        <v>6</v>
      </c>
      <c r="L305" s="149">
        <v>1</v>
      </c>
      <c r="M305" s="152"/>
      <c r="N305" s="152"/>
      <c r="O305" s="311"/>
    </row>
    <row r="306" spans="8:15" ht="20.399999999999999">
      <c r="H306" s="307"/>
      <c r="I306" s="191"/>
      <c r="J306" s="149" t="s">
        <v>118</v>
      </c>
      <c r="K306" s="149" t="s">
        <v>6</v>
      </c>
      <c r="L306" s="149">
        <v>1</v>
      </c>
      <c r="M306" s="152"/>
      <c r="N306" s="152"/>
      <c r="O306" s="311"/>
    </row>
    <row r="307" spans="8:15" ht="30.6">
      <c r="H307" s="307"/>
      <c r="I307" s="191"/>
      <c r="J307" s="149" t="s">
        <v>134</v>
      </c>
      <c r="K307" s="149" t="s">
        <v>6</v>
      </c>
      <c r="L307" s="149">
        <v>1</v>
      </c>
      <c r="M307" s="152"/>
      <c r="N307" s="152"/>
      <c r="O307" s="311"/>
    </row>
    <row r="308" spans="8:15" ht="40.799999999999997">
      <c r="H308" s="307"/>
      <c r="I308" s="191"/>
      <c r="J308" s="172" t="s">
        <v>120</v>
      </c>
      <c r="K308" s="149" t="s">
        <v>6</v>
      </c>
      <c r="L308" s="149">
        <v>1</v>
      </c>
      <c r="M308" s="152"/>
      <c r="N308" s="152"/>
      <c r="O308" s="311"/>
    </row>
    <row r="309" spans="8:15" ht="20.399999999999999">
      <c r="H309" s="307"/>
      <c r="I309" s="191"/>
      <c r="J309" s="149" t="s">
        <v>13</v>
      </c>
      <c r="K309" s="149" t="s">
        <v>6</v>
      </c>
      <c r="L309" s="149">
        <v>1</v>
      </c>
      <c r="M309" s="152"/>
      <c r="N309" s="152"/>
      <c r="O309" s="311"/>
    </row>
    <row r="310" spans="8:15" ht="30.6">
      <c r="H310" s="307"/>
      <c r="I310" s="191"/>
      <c r="J310" s="149" t="s">
        <v>134</v>
      </c>
      <c r="K310" s="149" t="s">
        <v>6</v>
      </c>
      <c r="L310" s="149">
        <v>1</v>
      </c>
      <c r="M310" s="152"/>
      <c r="N310" s="152"/>
      <c r="O310" s="311"/>
    </row>
    <row r="311" spans="8:15">
      <c r="H311" s="307"/>
      <c r="I311" s="191"/>
      <c r="J311" s="149" t="s">
        <v>137</v>
      </c>
      <c r="K311" s="149" t="s">
        <v>6</v>
      </c>
      <c r="L311" s="149">
        <v>1</v>
      </c>
      <c r="M311" s="152"/>
      <c r="N311" s="152"/>
      <c r="O311" s="311"/>
    </row>
    <row r="312" spans="8:15">
      <c r="H312" s="307"/>
      <c r="I312" s="191"/>
      <c r="J312" s="149" t="s">
        <v>138</v>
      </c>
      <c r="K312" s="149" t="s">
        <v>6</v>
      </c>
      <c r="L312" s="149">
        <v>1</v>
      </c>
      <c r="M312" s="152"/>
      <c r="N312" s="152"/>
      <c r="O312" s="311"/>
    </row>
    <row r="313" spans="8:15" ht="20.399999999999999">
      <c r="H313" s="307"/>
      <c r="I313" s="191"/>
      <c r="J313" s="172" t="s">
        <v>122</v>
      </c>
      <c r="K313" s="149" t="s">
        <v>6</v>
      </c>
      <c r="L313" s="149">
        <v>1</v>
      </c>
      <c r="M313" s="152"/>
      <c r="N313" s="152"/>
      <c r="O313" s="311"/>
    </row>
    <row r="314" spans="8:15">
      <c r="H314" s="307"/>
      <c r="I314" s="191"/>
      <c r="J314" s="149" t="s">
        <v>123</v>
      </c>
      <c r="K314" s="149" t="s">
        <v>6</v>
      </c>
      <c r="L314" s="149">
        <v>1</v>
      </c>
      <c r="M314" s="152"/>
      <c r="N314" s="152"/>
      <c r="O314" s="311"/>
    </row>
    <row r="315" spans="8:15">
      <c r="H315" s="307"/>
      <c r="I315" s="191"/>
      <c r="J315" s="149" t="s">
        <v>124</v>
      </c>
      <c r="K315" s="149" t="s">
        <v>6</v>
      </c>
      <c r="L315" s="149">
        <v>1</v>
      </c>
      <c r="M315" s="152"/>
      <c r="N315" s="152"/>
      <c r="O315" s="311"/>
    </row>
    <row r="316" spans="8:15" ht="20.399999999999999">
      <c r="H316" s="307"/>
      <c r="I316" s="191"/>
      <c r="J316" s="149" t="s">
        <v>139</v>
      </c>
      <c r="K316" s="149" t="s">
        <v>40</v>
      </c>
      <c r="L316" s="149">
        <v>1</v>
      </c>
      <c r="M316" s="152"/>
      <c r="N316" s="152"/>
      <c r="O316" s="311"/>
    </row>
    <row r="317" spans="8:15" ht="21" thickBot="1">
      <c r="H317" s="308"/>
      <c r="I317" s="192"/>
      <c r="J317" s="154" t="s">
        <v>130</v>
      </c>
      <c r="K317" s="154" t="s">
        <v>6</v>
      </c>
      <c r="L317" s="154">
        <v>1</v>
      </c>
      <c r="M317" s="155"/>
      <c r="N317" s="155"/>
      <c r="O317" s="312"/>
    </row>
    <row r="318" spans="8:15" ht="15" thickBot="1">
      <c r="H318" s="333" t="s">
        <v>140</v>
      </c>
      <c r="I318" s="334"/>
      <c r="J318" s="334"/>
      <c r="K318" s="334"/>
      <c r="L318" s="334"/>
      <c r="M318" s="334"/>
      <c r="N318" s="334"/>
      <c r="O318" s="335"/>
    </row>
    <row r="319" spans="8:15" ht="15.75" customHeight="1">
      <c r="H319" s="306" t="s">
        <v>141</v>
      </c>
      <c r="I319" s="193"/>
      <c r="J319" s="514" t="s">
        <v>5</v>
      </c>
      <c r="K319" s="514"/>
      <c r="L319" s="514"/>
      <c r="M319" s="190"/>
      <c r="N319" s="190"/>
      <c r="O319" s="310"/>
    </row>
    <row r="320" spans="8:15" ht="306">
      <c r="H320" s="307"/>
      <c r="I320" s="191"/>
      <c r="J320" s="149" t="s">
        <v>883</v>
      </c>
      <c r="K320" s="149" t="s">
        <v>6</v>
      </c>
      <c r="L320" s="149">
        <v>3</v>
      </c>
      <c r="M320" s="152"/>
      <c r="N320" s="152"/>
      <c r="O320" s="311"/>
    </row>
    <row r="321" spans="8:15">
      <c r="H321" s="307"/>
      <c r="I321" s="191"/>
      <c r="J321" s="522" t="s">
        <v>7</v>
      </c>
      <c r="K321" s="522"/>
      <c r="L321" s="522"/>
      <c r="M321" s="152"/>
      <c r="N321" s="152"/>
      <c r="O321" s="311"/>
    </row>
    <row r="322" spans="8:15" ht="20.399999999999999">
      <c r="H322" s="307"/>
      <c r="I322" s="191"/>
      <c r="J322" s="149" t="s">
        <v>598</v>
      </c>
      <c r="K322" s="149" t="s">
        <v>6</v>
      </c>
      <c r="L322" s="149">
        <v>1</v>
      </c>
      <c r="M322" s="152"/>
      <c r="N322" s="152"/>
      <c r="O322" s="311"/>
    </row>
    <row r="323" spans="8:15" ht="20.399999999999999">
      <c r="H323" s="307"/>
      <c r="I323" s="191"/>
      <c r="J323" s="149" t="s">
        <v>143</v>
      </c>
      <c r="K323" s="149" t="s">
        <v>6</v>
      </c>
      <c r="L323" s="149">
        <v>1</v>
      </c>
      <c r="M323" s="152"/>
      <c r="N323" s="152"/>
      <c r="O323" s="311"/>
    </row>
    <row r="324" spans="8:15" ht="21" thickBot="1">
      <c r="H324" s="308"/>
      <c r="I324" s="192"/>
      <c r="J324" s="154" t="s">
        <v>144</v>
      </c>
      <c r="K324" s="154" t="s">
        <v>6</v>
      </c>
      <c r="L324" s="154">
        <v>1</v>
      </c>
      <c r="M324" s="155"/>
      <c r="N324" s="155"/>
      <c r="O324" s="312"/>
    </row>
    <row r="325" spans="8:15">
      <c r="H325" s="306" t="s">
        <v>145</v>
      </c>
      <c r="I325" s="193"/>
      <c r="J325" s="514" t="s">
        <v>5</v>
      </c>
      <c r="K325" s="514"/>
      <c r="L325" s="514"/>
      <c r="M325" s="190"/>
      <c r="N325" s="190"/>
      <c r="O325" s="310"/>
    </row>
    <row r="326" spans="8:15" ht="306">
      <c r="H326" s="307"/>
      <c r="I326" s="191"/>
      <c r="J326" s="149" t="s">
        <v>884</v>
      </c>
      <c r="K326" s="149" t="s">
        <v>6</v>
      </c>
      <c r="L326" s="149">
        <v>2</v>
      </c>
      <c r="M326" s="152"/>
      <c r="N326" s="152"/>
      <c r="O326" s="311"/>
    </row>
    <row r="327" spans="8:15">
      <c r="H327" s="307"/>
      <c r="I327" s="191"/>
      <c r="J327" s="522" t="s">
        <v>7</v>
      </c>
      <c r="K327" s="522"/>
      <c r="L327" s="522"/>
      <c r="M327" s="152"/>
      <c r="N327" s="152"/>
      <c r="O327" s="311"/>
    </row>
    <row r="328" spans="8:15" ht="20.399999999999999">
      <c r="H328" s="307"/>
      <c r="I328" s="191"/>
      <c r="J328" s="149" t="s">
        <v>142</v>
      </c>
      <c r="K328" s="149" t="s">
        <v>6</v>
      </c>
      <c r="L328" s="149">
        <v>1</v>
      </c>
      <c r="M328" s="152"/>
      <c r="N328" s="152"/>
      <c r="O328" s="311"/>
    </row>
    <row r="329" spans="8:15" ht="20.399999999999999">
      <c r="H329" s="307"/>
      <c r="I329" s="191"/>
      <c r="J329" s="149" t="s">
        <v>143</v>
      </c>
      <c r="K329" s="149" t="s">
        <v>6</v>
      </c>
      <c r="L329" s="149">
        <v>1</v>
      </c>
      <c r="M329" s="152"/>
      <c r="N329" s="152"/>
      <c r="O329" s="311"/>
    </row>
    <row r="330" spans="8:15" ht="21" thickBot="1">
      <c r="H330" s="308"/>
      <c r="I330" s="192"/>
      <c r="J330" s="154" t="s">
        <v>144</v>
      </c>
      <c r="K330" s="154" t="s">
        <v>6</v>
      </c>
      <c r="L330" s="154">
        <v>1</v>
      </c>
      <c r="M330" s="155"/>
      <c r="N330" s="155"/>
      <c r="O330" s="312"/>
    </row>
    <row r="331" spans="8:15">
      <c r="H331" s="306" t="s">
        <v>146</v>
      </c>
      <c r="I331" s="193"/>
      <c r="J331" s="514" t="s">
        <v>5</v>
      </c>
      <c r="K331" s="514"/>
      <c r="L331" s="514"/>
      <c r="M331" s="190"/>
      <c r="N331" s="190"/>
      <c r="O331" s="310"/>
    </row>
    <row r="332" spans="8:15" ht="275.39999999999998">
      <c r="H332" s="307"/>
      <c r="I332" s="191"/>
      <c r="J332" s="149" t="s">
        <v>820</v>
      </c>
      <c r="K332" s="149" t="s">
        <v>6</v>
      </c>
      <c r="L332" s="149">
        <v>2</v>
      </c>
      <c r="M332" s="152"/>
      <c r="N332" s="152"/>
      <c r="O332" s="311"/>
    </row>
    <row r="333" spans="8:15">
      <c r="H333" s="307"/>
      <c r="I333" s="191"/>
      <c r="J333" s="522" t="s">
        <v>7</v>
      </c>
      <c r="K333" s="522"/>
      <c r="L333" s="522"/>
      <c r="M333" s="152"/>
      <c r="N333" s="152"/>
      <c r="O333" s="311"/>
    </row>
    <row r="334" spans="8:15" ht="20.399999999999999">
      <c r="H334" s="307"/>
      <c r="I334" s="191"/>
      <c r="J334" s="149" t="s">
        <v>598</v>
      </c>
      <c r="K334" s="149" t="s">
        <v>6</v>
      </c>
      <c r="L334" s="149">
        <v>1</v>
      </c>
      <c r="M334" s="152"/>
      <c r="N334" s="152"/>
      <c r="O334" s="311"/>
    </row>
    <row r="335" spans="8:15" ht="20.399999999999999">
      <c r="H335" s="307"/>
      <c r="I335" s="191"/>
      <c r="J335" s="149" t="s">
        <v>143</v>
      </c>
      <c r="K335" s="149" t="s">
        <v>6</v>
      </c>
      <c r="L335" s="149">
        <v>1</v>
      </c>
      <c r="M335" s="152"/>
      <c r="N335" s="152"/>
      <c r="O335" s="311"/>
    </row>
    <row r="336" spans="8:15" ht="21" thickBot="1">
      <c r="H336" s="308"/>
      <c r="I336" s="192"/>
      <c r="J336" s="154" t="s">
        <v>144</v>
      </c>
      <c r="K336" s="154" t="s">
        <v>6</v>
      </c>
      <c r="L336" s="154">
        <v>1</v>
      </c>
      <c r="M336" s="155"/>
      <c r="N336" s="155"/>
      <c r="O336" s="312"/>
    </row>
    <row r="337" spans="8:15">
      <c r="H337" s="306" t="s">
        <v>147</v>
      </c>
      <c r="I337" s="193"/>
      <c r="J337" s="514" t="s">
        <v>5</v>
      </c>
      <c r="K337" s="514"/>
      <c r="L337" s="514"/>
      <c r="M337" s="190"/>
      <c r="N337" s="190"/>
      <c r="O337" s="310"/>
    </row>
    <row r="338" spans="8:15" ht="306">
      <c r="H338" s="307"/>
      <c r="I338" s="191"/>
      <c r="J338" s="149" t="s">
        <v>885</v>
      </c>
      <c r="K338" s="149" t="s">
        <v>6</v>
      </c>
      <c r="L338" s="149">
        <v>2</v>
      </c>
      <c r="M338" s="152"/>
      <c r="N338" s="152"/>
      <c r="O338" s="311"/>
    </row>
    <row r="339" spans="8:15">
      <c r="H339" s="307"/>
      <c r="I339" s="191"/>
      <c r="J339" s="522" t="s">
        <v>7</v>
      </c>
      <c r="K339" s="522"/>
      <c r="L339" s="522"/>
      <c r="M339" s="152"/>
      <c r="N339" s="152"/>
      <c r="O339" s="311"/>
    </row>
    <row r="340" spans="8:15" ht="20.399999999999999">
      <c r="H340" s="307"/>
      <c r="I340" s="191"/>
      <c r="J340" s="149" t="s">
        <v>598</v>
      </c>
      <c r="K340" s="149" t="s">
        <v>6</v>
      </c>
      <c r="L340" s="149">
        <v>1</v>
      </c>
      <c r="M340" s="152"/>
      <c r="N340" s="152"/>
      <c r="O340" s="311"/>
    </row>
    <row r="341" spans="8:15" ht="20.399999999999999">
      <c r="H341" s="307"/>
      <c r="I341" s="191"/>
      <c r="J341" s="149" t="s">
        <v>143</v>
      </c>
      <c r="K341" s="149" t="s">
        <v>6</v>
      </c>
      <c r="L341" s="149">
        <v>1</v>
      </c>
      <c r="M341" s="152"/>
      <c r="N341" s="152"/>
      <c r="O341" s="311"/>
    </row>
    <row r="342" spans="8:15" ht="21" thickBot="1">
      <c r="H342" s="308"/>
      <c r="I342" s="192"/>
      <c r="J342" s="154" t="s">
        <v>144</v>
      </c>
      <c r="K342" s="154" t="s">
        <v>6</v>
      </c>
      <c r="L342" s="154">
        <v>1</v>
      </c>
      <c r="M342" s="155"/>
      <c r="N342" s="155"/>
      <c r="O342" s="312"/>
    </row>
    <row r="343" spans="8:15">
      <c r="H343" s="306" t="s">
        <v>148</v>
      </c>
      <c r="I343" s="193"/>
      <c r="J343" s="514" t="s">
        <v>5</v>
      </c>
      <c r="K343" s="514"/>
      <c r="L343" s="514"/>
      <c r="M343" s="190"/>
      <c r="N343" s="190"/>
      <c r="O343" s="310"/>
    </row>
    <row r="344" spans="8:15" ht="275.39999999999998">
      <c r="H344" s="307"/>
      <c r="I344" s="191"/>
      <c r="J344" s="149" t="s">
        <v>821</v>
      </c>
      <c r="K344" s="149" t="s">
        <v>6</v>
      </c>
      <c r="L344" s="149">
        <v>2</v>
      </c>
      <c r="M344" s="152"/>
      <c r="N344" s="152"/>
      <c r="O344" s="311"/>
    </row>
    <row r="345" spans="8:15">
      <c r="H345" s="307"/>
      <c r="I345" s="191"/>
      <c r="J345" s="522" t="s">
        <v>7</v>
      </c>
      <c r="K345" s="522"/>
      <c r="L345" s="522"/>
      <c r="M345" s="152"/>
      <c r="N345" s="152"/>
      <c r="O345" s="311"/>
    </row>
    <row r="346" spans="8:15" ht="20.399999999999999">
      <c r="H346" s="307"/>
      <c r="I346" s="191"/>
      <c r="J346" s="149" t="s">
        <v>598</v>
      </c>
      <c r="K346" s="149" t="s">
        <v>6</v>
      </c>
      <c r="L346" s="149">
        <v>1</v>
      </c>
      <c r="M346" s="152"/>
      <c r="N346" s="152"/>
      <c r="O346" s="311"/>
    </row>
    <row r="347" spans="8:15" ht="20.399999999999999">
      <c r="H347" s="307"/>
      <c r="I347" s="191"/>
      <c r="J347" s="149" t="s">
        <v>143</v>
      </c>
      <c r="K347" s="149" t="s">
        <v>6</v>
      </c>
      <c r="L347" s="149">
        <v>1</v>
      </c>
      <c r="M347" s="152"/>
      <c r="N347" s="152"/>
      <c r="O347" s="311"/>
    </row>
    <row r="348" spans="8:15" ht="21" thickBot="1">
      <c r="H348" s="308"/>
      <c r="I348" s="192"/>
      <c r="J348" s="154" t="s">
        <v>144</v>
      </c>
      <c r="K348" s="154" t="s">
        <v>6</v>
      </c>
      <c r="L348" s="154">
        <v>1</v>
      </c>
      <c r="M348" s="155"/>
      <c r="N348" s="155"/>
      <c r="O348" s="312"/>
    </row>
    <row r="349" spans="8:15" ht="15" thickBot="1">
      <c r="H349" s="333" t="s">
        <v>149</v>
      </c>
      <c r="I349" s="334"/>
      <c r="J349" s="334"/>
      <c r="K349" s="334"/>
      <c r="L349" s="334"/>
      <c r="M349" s="334"/>
      <c r="N349" s="334"/>
      <c r="O349" s="335"/>
    </row>
    <row r="350" spans="8:15" ht="15.75" customHeight="1">
      <c r="H350" s="306" t="s">
        <v>150</v>
      </c>
      <c r="I350" s="193"/>
      <c r="J350" s="514" t="s">
        <v>5</v>
      </c>
      <c r="K350" s="514"/>
      <c r="L350" s="514"/>
      <c r="M350" s="190"/>
      <c r="N350" s="190"/>
      <c r="O350" s="310"/>
    </row>
    <row r="351" spans="8:15" ht="306">
      <c r="H351" s="307"/>
      <c r="I351" s="191"/>
      <c r="J351" s="149" t="s">
        <v>886</v>
      </c>
      <c r="K351" s="149" t="s">
        <v>6</v>
      </c>
      <c r="L351" s="149">
        <v>3</v>
      </c>
      <c r="M351" s="152"/>
      <c r="N351" s="152"/>
      <c r="O351" s="311"/>
    </row>
    <row r="352" spans="8:15">
      <c r="H352" s="307"/>
      <c r="I352" s="191"/>
      <c r="J352" s="522" t="s">
        <v>7</v>
      </c>
      <c r="K352" s="522"/>
      <c r="L352" s="522"/>
      <c r="M352" s="152"/>
      <c r="N352" s="152"/>
      <c r="O352" s="311"/>
    </row>
    <row r="353" spans="8:15" ht="15" customHeight="1">
      <c r="H353" s="307"/>
      <c r="I353" s="191"/>
      <c r="J353" s="149" t="s">
        <v>151</v>
      </c>
      <c r="K353" s="149" t="s">
        <v>6</v>
      </c>
      <c r="L353" s="149">
        <v>1</v>
      </c>
      <c r="M353" s="152"/>
      <c r="N353" s="152"/>
      <c r="O353" s="311"/>
    </row>
    <row r="354" spans="8:15" ht="20.399999999999999">
      <c r="H354" s="307"/>
      <c r="I354" s="191"/>
      <c r="J354" s="149" t="s">
        <v>152</v>
      </c>
      <c r="K354" s="149" t="s">
        <v>6</v>
      </c>
      <c r="L354" s="149">
        <v>1</v>
      </c>
      <c r="M354" s="152"/>
      <c r="N354" s="152"/>
      <c r="O354" s="311"/>
    </row>
    <row r="355" spans="8:15" ht="21" thickBot="1">
      <c r="H355" s="308"/>
      <c r="I355" s="192"/>
      <c r="J355" s="154" t="s">
        <v>144</v>
      </c>
      <c r="K355" s="154" t="s">
        <v>6</v>
      </c>
      <c r="L355" s="154">
        <v>1</v>
      </c>
      <c r="M355" s="155"/>
      <c r="N355" s="155"/>
      <c r="O355" s="312"/>
    </row>
    <row r="356" spans="8:15">
      <c r="H356" s="306" t="s">
        <v>153</v>
      </c>
      <c r="I356" s="193"/>
      <c r="J356" s="187" t="s">
        <v>5</v>
      </c>
      <c r="K356" s="157"/>
      <c r="L356" s="157"/>
      <c r="M356" s="190"/>
      <c r="N356" s="190"/>
      <c r="O356" s="530"/>
    </row>
    <row r="357" spans="8:15" ht="306">
      <c r="H357" s="307"/>
      <c r="I357" s="191"/>
      <c r="J357" s="149" t="s">
        <v>887</v>
      </c>
      <c r="K357" s="149" t="s">
        <v>6</v>
      </c>
      <c r="L357" s="149">
        <v>2</v>
      </c>
      <c r="M357" s="152"/>
      <c r="N357" s="152"/>
      <c r="O357" s="337"/>
    </row>
    <row r="358" spans="8:15" ht="20.399999999999999">
      <c r="H358" s="307"/>
      <c r="I358" s="191"/>
      <c r="J358" s="188" t="s">
        <v>7</v>
      </c>
      <c r="K358" s="173"/>
      <c r="L358" s="173"/>
      <c r="M358" s="152"/>
      <c r="N358" s="152"/>
      <c r="O358" s="337"/>
    </row>
    <row r="359" spans="8:15">
      <c r="H359" s="307"/>
      <c r="I359" s="191"/>
      <c r="J359" s="149" t="s">
        <v>151</v>
      </c>
      <c r="K359" s="149" t="s">
        <v>6</v>
      </c>
      <c r="L359" s="149">
        <v>1</v>
      </c>
      <c r="M359" s="152"/>
      <c r="N359" s="152"/>
      <c r="O359" s="337"/>
    </row>
    <row r="360" spans="8:15" ht="20.399999999999999">
      <c r="H360" s="307"/>
      <c r="I360" s="191"/>
      <c r="J360" s="149" t="s">
        <v>152</v>
      </c>
      <c r="K360" s="149" t="s">
        <v>6</v>
      </c>
      <c r="L360" s="149">
        <v>1</v>
      </c>
      <c r="M360" s="152"/>
      <c r="N360" s="152"/>
      <c r="O360" s="337"/>
    </row>
    <row r="361" spans="8:15" ht="21" thickBot="1">
      <c r="H361" s="308"/>
      <c r="I361" s="192"/>
      <c r="J361" s="154" t="s">
        <v>144</v>
      </c>
      <c r="K361" s="154" t="s">
        <v>6</v>
      </c>
      <c r="L361" s="154">
        <v>1</v>
      </c>
      <c r="M361" s="155"/>
      <c r="N361" s="155"/>
      <c r="O361" s="338"/>
    </row>
    <row r="362" spans="8:15" ht="15" thickBot="1">
      <c r="H362" s="333" t="s">
        <v>154</v>
      </c>
      <c r="I362" s="334"/>
      <c r="J362" s="334"/>
      <c r="K362" s="334"/>
      <c r="L362" s="334"/>
      <c r="M362" s="334"/>
      <c r="N362" s="334"/>
      <c r="O362" s="335"/>
    </row>
    <row r="363" spans="8:15" ht="15.75" customHeight="1">
      <c r="H363" s="306" t="s">
        <v>155</v>
      </c>
      <c r="I363" s="193"/>
      <c r="J363" s="187" t="s">
        <v>5</v>
      </c>
      <c r="K363" s="157"/>
      <c r="L363" s="157"/>
      <c r="M363" s="190"/>
      <c r="N363" s="190"/>
      <c r="O363" s="530"/>
    </row>
    <row r="364" spans="8:15" ht="306">
      <c r="H364" s="307"/>
      <c r="I364" s="191"/>
      <c r="J364" s="149" t="s">
        <v>888</v>
      </c>
      <c r="K364" s="149" t="s">
        <v>6</v>
      </c>
      <c r="L364" s="149">
        <v>2</v>
      </c>
      <c r="M364" s="152"/>
      <c r="N364" s="152"/>
      <c r="O364" s="337"/>
    </row>
    <row r="365" spans="8:15" ht="20.399999999999999">
      <c r="H365" s="307"/>
      <c r="I365" s="191"/>
      <c r="J365" s="188" t="s">
        <v>7</v>
      </c>
      <c r="K365" s="173"/>
      <c r="L365" s="173"/>
      <c r="M365" s="152"/>
      <c r="N365" s="152"/>
      <c r="O365" s="337"/>
    </row>
    <row r="366" spans="8:15" ht="20.399999999999999">
      <c r="H366" s="307"/>
      <c r="I366" s="191"/>
      <c r="J366" s="149" t="s">
        <v>598</v>
      </c>
      <c r="K366" s="149" t="s">
        <v>6</v>
      </c>
      <c r="L366" s="149">
        <v>1</v>
      </c>
      <c r="M366" s="152"/>
      <c r="N366" s="152"/>
      <c r="O366" s="337"/>
    </row>
    <row r="367" spans="8:15" ht="20.399999999999999">
      <c r="H367" s="307"/>
      <c r="I367" s="191"/>
      <c r="J367" s="149" t="s">
        <v>143</v>
      </c>
      <c r="K367" s="149" t="s">
        <v>6</v>
      </c>
      <c r="L367" s="149">
        <v>1</v>
      </c>
      <c r="M367" s="152"/>
      <c r="N367" s="152"/>
      <c r="O367" s="337"/>
    </row>
    <row r="368" spans="8:15" ht="21" thickBot="1">
      <c r="H368" s="308"/>
      <c r="I368" s="192"/>
      <c r="J368" s="154" t="s">
        <v>144</v>
      </c>
      <c r="K368" s="154" t="s">
        <v>6</v>
      </c>
      <c r="L368" s="154">
        <v>1</v>
      </c>
      <c r="M368" s="155"/>
      <c r="N368" s="155"/>
      <c r="O368" s="338"/>
    </row>
    <row r="369" spans="8:15">
      <c r="H369" s="306" t="s">
        <v>157</v>
      </c>
      <c r="I369" s="193"/>
      <c r="J369" s="514" t="s">
        <v>5</v>
      </c>
      <c r="K369" s="514"/>
      <c r="L369" s="514"/>
      <c r="M369" s="190"/>
      <c r="N369" s="190"/>
      <c r="O369" s="310"/>
    </row>
    <row r="370" spans="8:15" ht="306">
      <c r="H370" s="307"/>
      <c r="I370" s="191"/>
      <c r="J370" s="149" t="s">
        <v>889</v>
      </c>
      <c r="K370" s="149" t="s">
        <v>6</v>
      </c>
      <c r="L370" s="149">
        <v>1</v>
      </c>
      <c r="M370" s="152"/>
      <c r="N370" s="152"/>
      <c r="O370" s="311"/>
    </row>
    <row r="371" spans="8:15">
      <c r="H371" s="307"/>
      <c r="I371" s="191"/>
      <c r="J371" s="522" t="s">
        <v>7</v>
      </c>
      <c r="K371" s="522"/>
      <c r="L371" s="522"/>
      <c r="M371" s="152"/>
      <c r="N371" s="152"/>
      <c r="O371" s="311"/>
    </row>
    <row r="372" spans="8:15" ht="20.399999999999999">
      <c r="H372" s="307"/>
      <c r="I372" s="191"/>
      <c r="J372" s="149" t="s">
        <v>598</v>
      </c>
      <c r="K372" s="149" t="s">
        <v>6</v>
      </c>
      <c r="L372" s="149">
        <v>1</v>
      </c>
      <c r="M372" s="152"/>
      <c r="N372" s="152"/>
      <c r="O372" s="311"/>
    </row>
    <row r="373" spans="8:15" ht="20.399999999999999">
      <c r="H373" s="307"/>
      <c r="I373" s="191"/>
      <c r="J373" s="149" t="s">
        <v>143</v>
      </c>
      <c r="K373" s="149" t="s">
        <v>6</v>
      </c>
      <c r="L373" s="149">
        <v>1</v>
      </c>
      <c r="M373" s="152"/>
      <c r="N373" s="152"/>
      <c r="O373" s="311"/>
    </row>
    <row r="374" spans="8:15" ht="21" thickBot="1">
      <c r="H374" s="308"/>
      <c r="I374" s="192"/>
      <c r="J374" s="154" t="s">
        <v>144</v>
      </c>
      <c r="K374" s="154" t="s">
        <v>6</v>
      </c>
      <c r="L374" s="154">
        <v>1</v>
      </c>
      <c r="M374" s="155"/>
      <c r="N374" s="155"/>
      <c r="O374" s="312"/>
    </row>
    <row r="375" spans="8:15">
      <c r="H375" s="306" t="s">
        <v>158</v>
      </c>
      <c r="I375" s="193"/>
      <c r="J375" s="514" t="s">
        <v>5</v>
      </c>
      <c r="K375" s="514"/>
      <c r="L375" s="514"/>
      <c r="M375" s="190"/>
      <c r="N375" s="190"/>
      <c r="O375" s="310"/>
    </row>
    <row r="376" spans="8:15" ht="306">
      <c r="H376" s="307"/>
      <c r="I376" s="191"/>
      <c r="J376" s="149" t="s">
        <v>890</v>
      </c>
      <c r="K376" s="149" t="s">
        <v>6</v>
      </c>
      <c r="L376" s="149">
        <v>1</v>
      </c>
      <c r="M376" s="152"/>
      <c r="N376" s="152"/>
      <c r="O376" s="311"/>
    </row>
    <row r="377" spans="8:15">
      <c r="H377" s="307"/>
      <c r="I377" s="191"/>
      <c r="J377" s="522" t="s">
        <v>7</v>
      </c>
      <c r="K377" s="522"/>
      <c r="L377" s="522"/>
      <c r="M377" s="152"/>
      <c r="N377" s="152"/>
      <c r="O377" s="311"/>
    </row>
    <row r="378" spans="8:15" ht="20.399999999999999">
      <c r="H378" s="307"/>
      <c r="I378" s="191"/>
      <c r="J378" s="149" t="s">
        <v>598</v>
      </c>
      <c r="K378" s="149" t="s">
        <v>6</v>
      </c>
      <c r="L378" s="149">
        <v>1</v>
      </c>
      <c r="M378" s="152"/>
      <c r="N378" s="152"/>
      <c r="O378" s="311"/>
    </row>
    <row r="379" spans="8:15" ht="20.399999999999999">
      <c r="H379" s="307"/>
      <c r="I379" s="191"/>
      <c r="J379" s="149" t="s">
        <v>143</v>
      </c>
      <c r="K379" s="149" t="s">
        <v>6</v>
      </c>
      <c r="L379" s="149">
        <v>1</v>
      </c>
      <c r="M379" s="152"/>
      <c r="N379" s="152"/>
      <c r="O379" s="311"/>
    </row>
    <row r="380" spans="8:15" ht="21" thickBot="1">
      <c r="H380" s="308"/>
      <c r="I380" s="192"/>
      <c r="J380" s="154" t="s">
        <v>144</v>
      </c>
      <c r="K380" s="154" t="s">
        <v>6</v>
      </c>
      <c r="L380" s="154">
        <v>1</v>
      </c>
      <c r="M380" s="155"/>
      <c r="N380" s="155"/>
      <c r="O380" s="312"/>
    </row>
    <row r="381" spans="8:15">
      <c r="H381" s="306" t="s">
        <v>159</v>
      </c>
      <c r="I381" s="193"/>
      <c r="J381" s="514" t="s">
        <v>5</v>
      </c>
      <c r="K381" s="514"/>
      <c r="L381" s="514"/>
      <c r="M381" s="190"/>
      <c r="N381" s="190"/>
      <c r="O381" s="310"/>
    </row>
    <row r="382" spans="8:15" ht="306">
      <c r="H382" s="307"/>
      <c r="I382" s="191"/>
      <c r="J382" s="149" t="s">
        <v>891</v>
      </c>
      <c r="K382" s="149" t="s">
        <v>6</v>
      </c>
      <c r="L382" s="149">
        <v>1</v>
      </c>
      <c r="M382" s="152"/>
      <c r="N382" s="152"/>
      <c r="O382" s="311"/>
    </row>
    <row r="383" spans="8:15">
      <c r="H383" s="307"/>
      <c r="I383" s="191"/>
      <c r="J383" s="522" t="s">
        <v>7</v>
      </c>
      <c r="K383" s="522"/>
      <c r="L383" s="522"/>
      <c r="M383" s="152"/>
      <c r="N383" s="152"/>
      <c r="O383" s="311"/>
    </row>
    <row r="384" spans="8:15" ht="20.399999999999999">
      <c r="H384" s="307"/>
      <c r="I384" s="191"/>
      <c r="J384" s="149" t="s">
        <v>142</v>
      </c>
      <c r="K384" s="149" t="s">
        <v>6</v>
      </c>
      <c r="L384" s="149">
        <v>1</v>
      </c>
      <c r="M384" s="152"/>
      <c r="N384" s="152"/>
      <c r="O384" s="311"/>
    </row>
    <row r="385" spans="8:15" ht="20.399999999999999">
      <c r="H385" s="307"/>
      <c r="I385" s="191"/>
      <c r="J385" s="149" t="s">
        <v>143</v>
      </c>
      <c r="K385" s="149" t="s">
        <v>6</v>
      </c>
      <c r="L385" s="149">
        <v>1</v>
      </c>
      <c r="M385" s="152"/>
      <c r="N385" s="152"/>
      <c r="O385" s="311"/>
    </row>
    <row r="386" spans="8:15" ht="21" thickBot="1">
      <c r="H386" s="308"/>
      <c r="I386" s="192"/>
      <c r="J386" s="154" t="s">
        <v>144</v>
      </c>
      <c r="K386" s="154" t="s">
        <v>6</v>
      </c>
      <c r="L386" s="154">
        <v>1</v>
      </c>
      <c r="M386" s="155"/>
      <c r="N386" s="155"/>
      <c r="O386" s="312"/>
    </row>
    <row r="387" spans="8:15">
      <c r="H387" s="306" t="s">
        <v>160</v>
      </c>
      <c r="I387" s="193"/>
      <c r="J387" s="514" t="s">
        <v>5</v>
      </c>
      <c r="K387" s="514"/>
      <c r="L387" s="514"/>
      <c r="M387" s="190"/>
      <c r="N387" s="190"/>
      <c r="O387" s="310"/>
    </row>
    <row r="388" spans="8:15" ht="275.39999999999998">
      <c r="H388" s="307"/>
      <c r="I388" s="191"/>
      <c r="J388" s="149" t="s">
        <v>892</v>
      </c>
      <c r="K388" s="149" t="s">
        <v>6</v>
      </c>
      <c r="L388" s="149">
        <v>1</v>
      </c>
      <c r="M388" s="152"/>
      <c r="N388" s="152"/>
      <c r="O388" s="311"/>
    </row>
    <row r="389" spans="8:15">
      <c r="H389" s="307"/>
      <c r="I389" s="191"/>
      <c r="J389" s="522" t="s">
        <v>7</v>
      </c>
      <c r="K389" s="522"/>
      <c r="L389" s="522"/>
      <c r="M389" s="152"/>
      <c r="N389" s="152"/>
      <c r="O389" s="311"/>
    </row>
    <row r="390" spans="8:15" ht="20.399999999999999">
      <c r="H390" s="307"/>
      <c r="I390" s="191"/>
      <c r="J390" s="149" t="s">
        <v>142</v>
      </c>
      <c r="K390" s="149" t="s">
        <v>6</v>
      </c>
      <c r="L390" s="149">
        <v>1</v>
      </c>
      <c r="M390" s="152"/>
      <c r="N390" s="152"/>
      <c r="O390" s="311"/>
    </row>
    <row r="391" spans="8:15" ht="20.399999999999999">
      <c r="H391" s="307"/>
      <c r="I391" s="191"/>
      <c r="J391" s="149" t="s">
        <v>143</v>
      </c>
      <c r="K391" s="149" t="s">
        <v>6</v>
      </c>
      <c r="L391" s="149">
        <v>1</v>
      </c>
      <c r="M391" s="152"/>
      <c r="N391" s="152"/>
      <c r="O391" s="311"/>
    </row>
    <row r="392" spans="8:15" ht="21" thickBot="1">
      <c r="H392" s="308"/>
      <c r="I392" s="192"/>
      <c r="J392" s="154" t="s">
        <v>144</v>
      </c>
      <c r="K392" s="154" t="s">
        <v>6</v>
      </c>
      <c r="L392" s="154">
        <v>1</v>
      </c>
      <c r="M392" s="155"/>
      <c r="N392" s="155"/>
      <c r="O392" s="312"/>
    </row>
    <row r="393" spans="8:15" ht="15" thickBot="1">
      <c r="H393" s="333" t="s">
        <v>161</v>
      </c>
      <c r="I393" s="334"/>
      <c r="J393" s="334"/>
      <c r="K393" s="334"/>
      <c r="L393" s="334"/>
      <c r="M393" s="334"/>
      <c r="N393" s="334"/>
      <c r="O393" s="335"/>
    </row>
    <row r="394" spans="8:15" ht="15.75" customHeight="1">
      <c r="H394" s="306" t="s">
        <v>162</v>
      </c>
      <c r="I394" s="193"/>
      <c r="J394" s="514" t="s">
        <v>5</v>
      </c>
      <c r="K394" s="514"/>
      <c r="L394" s="514"/>
      <c r="M394" s="190"/>
      <c r="N394" s="190"/>
      <c r="O394" s="310"/>
    </row>
    <row r="395" spans="8:15" ht="255">
      <c r="H395" s="307"/>
      <c r="I395" s="191"/>
      <c r="J395" s="149" t="s">
        <v>893</v>
      </c>
      <c r="K395" s="149" t="s">
        <v>6</v>
      </c>
      <c r="L395" s="149">
        <v>1</v>
      </c>
      <c r="M395" s="152"/>
      <c r="N395" s="152"/>
      <c r="O395" s="311"/>
    </row>
    <row r="396" spans="8:15">
      <c r="H396" s="307"/>
      <c r="I396" s="191"/>
      <c r="J396" s="522" t="s">
        <v>7</v>
      </c>
      <c r="K396" s="522"/>
      <c r="L396" s="522"/>
      <c r="M396" s="152"/>
      <c r="N396" s="152"/>
      <c r="O396" s="311"/>
    </row>
    <row r="397" spans="8:15" ht="15" customHeight="1">
      <c r="H397" s="307"/>
      <c r="I397" s="191"/>
      <c r="J397" s="149" t="s">
        <v>151</v>
      </c>
      <c r="K397" s="149" t="s">
        <v>6</v>
      </c>
      <c r="L397" s="149">
        <v>1</v>
      </c>
      <c r="M397" s="152"/>
      <c r="N397" s="152"/>
      <c r="O397" s="311"/>
    </row>
    <row r="398" spans="8:15" ht="20.399999999999999">
      <c r="H398" s="307"/>
      <c r="I398" s="191"/>
      <c r="J398" s="149" t="s">
        <v>152</v>
      </c>
      <c r="K398" s="149" t="s">
        <v>6</v>
      </c>
      <c r="L398" s="149">
        <v>1</v>
      </c>
      <c r="M398" s="152"/>
      <c r="N398" s="152"/>
      <c r="O398" s="311"/>
    </row>
    <row r="399" spans="8:15" ht="21" thickBot="1">
      <c r="H399" s="308"/>
      <c r="I399" s="192"/>
      <c r="J399" s="154" t="s">
        <v>144</v>
      </c>
      <c r="K399" s="154" t="s">
        <v>6</v>
      </c>
      <c r="L399" s="154">
        <v>1</v>
      </c>
      <c r="M399" s="155"/>
      <c r="N399" s="155"/>
      <c r="O399" s="312"/>
    </row>
    <row r="400" spans="8:15">
      <c r="H400" s="306" t="s">
        <v>163</v>
      </c>
      <c r="I400" s="193"/>
      <c r="J400" s="514" t="s">
        <v>5</v>
      </c>
      <c r="K400" s="514"/>
      <c r="L400" s="514"/>
      <c r="M400" s="190"/>
      <c r="N400" s="190"/>
      <c r="O400" s="310"/>
    </row>
    <row r="401" spans="8:15" ht="255">
      <c r="H401" s="307"/>
      <c r="I401" s="191"/>
      <c r="J401" s="149" t="s">
        <v>894</v>
      </c>
      <c r="K401" s="149" t="s">
        <v>6</v>
      </c>
      <c r="L401" s="149">
        <v>1</v>
      </c>
      <c r="M401" s="152"/>
      <c r="N401" s="152"/>
      <c r="O401" s="311"/>
    </row>
    <row r="402" spans="8:15">
      <c r="H402" s="307"/>
      <c r="I402" s="191"/>
      <c r="J402" s="522" t="s">
        <v>7</v>
      </c>
      <c r="K402" s="522"/>
      <c r="L402" s="522"/>
      <c r="M402" s="152"/>
      <c r="N402" s="152"/>
      <c r="O402" s="311"/>
    </row>
    <row r="403" spans="8:15" ht="15" customHeight="1">
      <c r="H403" s="307"/>
      <c r="I403" s="191"/>
      <c r="J403" s="149" t="s">
        <v>151</v>
      </c>
      <c r="K403" s="149" t="s">
        <v>6</v>
      </c>
      <c r="L403" s="149">
        <v>1</v>
      </c>
      <c r="M403" s="152"/>
      <c r="N403" s="152"/>
      <c r="O403" s="311"/>
    </row>
    <row r="404" spans="8:15" ht="20.399999999999999">
      <c r="H404" s="307"/>
      <c r="I404" s="191"/>
      <c r="J404" s="149" t="s">
        <v>152</v>
      </c>
      <c r="K404" s="149" t="s">
        <v>6</v>
      </c>
      <c r="L404" s="149">
        <v>1</v>
      </c>
      <c r="M404" s="152"/>
      <c r="N404" s="152"/>
      <c r="O404" s="311"/>
    </row>
    <row r="405" spans="8:15" ht="21" thickBot="1">
      <c r="H405" s="308"/>
      <c r="I405" s="192"/>
      <c r="J405" s="154" t="s">
        <v>144</v>
      </c>
      <c r="K405" s="154" t="s">
        <v>6</v>
      </c>
      <c r="L405" s="154">
        <v>1</v>
      </c>
      <c r="M405" s="155"/>
      <c r="N405" s="155"/>
      <c r="O405" s="312"/>
    </row>
    <row r="406" spans="8:15">
      <c r="H406" s="306" t="s">
        <v>164</v>
      </c>
      <c r="I406" s="193"/>
      <c r="J406" s="514" t="s">
        <v>5</v>
      </c>
      <c r="K406" s="514"/>
      <c r="L406" s="514"/>
      <c r="M406" s="190"/>
      <c r="N406" s="190"/>
      <c r="O406" s="310"/>
    </row>
    <row r="407" spans="8:15" ht="224.4">
      <c r="H407" s="307"/>
      <c r="I407" s="191"/>
      <c r="J407" s="149" t="s">
        <v>822</v>
      </c>
      <c r="K407" s="149" t="s">
        <v>6</v>
      </c>
      <c r="L407" s="149">
        <v>1</v>
      </c>
      <c r="M407" s="152"/>
      <c r="N407" s="152"/>
      <c r="O407" s="311"/>
    </row>
    <row r="408" spans="8:15">
      <c r="H408" s="307"/>
      <c r="I408" s="191"/>
      <c r="J408" s="522" t="s">
        <v>7</v>
      </c>
      <c r="K408" s="522"/>
      <c r="L408" s="522"/>
      <c r="M408" s="152"/>
      <c r="N408" s="152"/>
      <c r="O408" s="311"/>
    </row>
    <row r="409" spans="8:15" ht="15" customHeight="1">
      <c r="H409" s="307"/>
      <c r="I409" s="191"/>
      <c r="J409" s="149" t="s">
        <v>151</v>
      </c>
      <c r="K409" s="149" t="s">
        <v>6</v>
      </c>
      <c r="L409" s="149">
        <v>1</v>
      </c>
      <c r="M409" s="152"/>
      <c r="N409" s="152"/>
      <c r="O409" s="311"/>
    </row>
    <row r="410" spans="8:15" ht="20.399999999999999">
      <c r="H410" s="307"/>
      <c r="I410" s="191"/>
      <c r="J410" s="149" t="s">
        <v>152</v>
      </c>
      <c r="K410" s="149" t="s">
        <v>6</v>
      </c>
      <c r="L410" s="149">
        <v>1</v>
      </c>
      <c r="M410" s="152"/>
      <c r="N410" s="152"/>
      <c r="O410" s="311"/>
    </row>
    <row r="411" spans="8:15" ht="21" thickBot="1">
      <c r="H411" s="308"/>
      <c r="I411" s="192"/>
      <c r="J411" s="154" t="s">
        <v>144</v>
      </c>
      <c r="K411" s="154" t="s">
        <v>6</v>
      </c>
      <c r="L411" s="154">
        <v>1</v>
      </c>
      <c r="M411" s="155"/>
      <c r="N411" s="155"/>
      <c r="O411" s="312"/>
    </row>
    <row r="412" spans="8:15">
      <c r="H412" s="306" t="s">
        <v>165</v>
      </c>
      <c r="I412" s="193"/>
      <c r="J412" s="514" t="s">
        <v>5</v>
      </c>
      <c r="K412" s="514"/>
      <c r="L412" s="514"/>
      <c r="M412" s="190"/>
      <c r="N412" s="190"/>
      <c r="O412" s="310"/>
    </row>
    <row r="413" spans="8:15" ht="255">
      <c r="H413" s="307"/>
      <c r="I413" s="191"/>
      <c r="J413" s="149" t="s">
        <v>895</v>
      </c>
      <c r="K413" s="149" t="s">
        <v>6</v>
      </c>
      <c r="L413" s="149">
        <v>1</v>
      </c>
      <c r="M413" s="152"/>
      <c r="N413" s="152"/>
      <c r="O413" s="311"/>
    </row>
    <row r="414" spans="8:15">
      <c r="H414" s="307"/>
      <c r="I414" s="191"/>
      <c r="J414" s="522" t="s">
        <v>7</v>
      </c>
      <c r="K414" s="522"/>
      <c r="L414" s="522"/>
      <c r="M414" s="152"/>
      <c r="N414" s="152"/>
      <c r="O414" s="311"/>
    </row>
    <row r="415" spans="8:15" ht="15" customHeight="1">
      <c r="H415" s="307"/>
      <c r="I415" s="191"/>
      <c r="J415" s="149" t="s">
        <v>151</v>
      </c>
      <c r="K415" s="149" t="s">
        <v>6</v>
      </c>
      <c r="L415" s="149">
        <v>1</v>
      </c>
      <c r="M415" s="152"/>
      <c r="N415" s="152"/>
      <c r="O415" s="311"/>
    </row>
    <row r="416" spans="8:15" ht="20.399999999999999">
      <c r="H416" s="307"/>
      <c r="I416" s="191"/>
      <c r="J416" s="149" t="s">
        <v>152</v>
      </c>
      <c r="K416" s="149" t="s">
        <v>6</v>
      </c>
      <c r="L416" s="149">
        <v>1</v>
      </c>
      <c r="M416" s="152"/>
      <c r="N416" s="152"/>
      <c r="O416" s="311"/>
    </row>
    <row r="417" spans="8:15" ht="21" thickBot="1">
      <c r="H417" s="308"/>
      <c r="I417" s="192"/>
      <c r="J417" s="154" t="s">
        <v>144</v>
      </c>
      <c r="K417" s="154" t="s">
        <v>6</v>
      </c>
      <c r="L417" s="154">
        <v>1</v>
      </c>
      <c r="M417" s="155"/>
      <c r="N417" s="155"/>
      <c r="O417" s="312"/>
    </row>
    <row r="418" spans="8:15">
      <c r="H418" s="306" t="s">
        <v>166</v>
      </c>
      <c r="I418" s="193"/>
      <c r="J418" s="514" t="s">
        <v>5</v>
      </c>
      <c r="K418" s="514"/>
      <c r="L418" s="514"/>
      <c r="M418" s="190"/>
      <c r="N418" s="190"/>
      <c r="O418" s="310"/>
    </row>
    <row r="419" spans="8:15" ht="255">
      <c r="H419" s="307"/>
      <c r="I419" s="191"/>
      <c r="J419" s="149" t="s">
        <v>896</v>
      </c>
      <c r="K419" s="149" t="s">
        <v>6</v>
      </c>
      <c r="L419" s="149">
        <v>1</v>
      </c>
      <c r="M419" s="152"/>
      <c r="N419" s="152"/>
      <c r="O419" s="311"/>
    </row>
    <row r="420" spans="8:15">
      <c r="H420" s="307"/>
      <c r="I420" s="191"/>
      <c r="J420" s="522" t="s">
        <v>7</v>
      </c>
      <c r="K420" s="522"/>
      <c r="L420" s="522"/>
      <c r="M420" s="152"/>
      <c r="N420" s="152"/>
      <c r="O420" s="311"/>
    </row>
    <row r="421" spans="8:15" ht="15" customHeight="1">
      <c r="H421" s="307"/>
      <c r="I421" s="191"/>
      <c r="J421" s="149" t="s">
        <v>151</v>
      </c>
      <c r="K421" s="149" t="s">
        <v>6</v>
      </c>
      <c r="L421" s="149">
        <v>1</v>
      </c>
      <c r="M421" s="152"/>
      <c r="N421" s="152"/>
      <c r="O421" s="311"/>
    </row>
    <row r="422" spans="8:15" ht="20.399999999999999">
      <c r="H422" s="307"/>
      <c r="I422" s="191"/>
      <c r="J422" s="149" t="s">
        <v>152</v>
      </c>
      <c r="K422" s="149" t="s">
        <v>6</v>
      </c>
      <c r="L422" s="149">
        <v>1</v>
      </c>
      <c r="M422" s="152"/>
      <c r="N422" s="152"/>
      <c r="O422" s="311"/>
    </row>
    <row r="423" spans="8:15" ht="21" thickBot="1">
      <c r="H423" s="308"/>
      <c r="I423" s="192"/>
      <c r="J423" s="154" t="s">
        <v>144</v>
      </c>
      <c r="K423" s="154" t="s">
        <v>6</v>
      </c>
      <c r="L423" s="154">
        <v>1</v>
      </c>
      <c r="M423" s="155"/>
      <c r="N423" s="155"/>
      <c r="O423" s="312"/>
    </row>
    <row r="424" spans="8:15">
      <c r="H424" s="306" t="s">
        <v>167</v>
      </c>
      <c r="I424" s="193"/>
      <c r="J424" s="514" t="s">
        <v>5</v>
      </c>
      <c r="K424" s="514"/>
      <c r="L424" s="514"/>
      <c r="M424" s="190"/>
      <c r="N424" s="190"/>
      <c r="O424" s="310"/>
    </row>
    <row r="425" spans="8:15" ht="224.4">
      <c r="H425" s="307"/>
      <c r="I425" s="191"/>
      <c r="J425" s="149" t="s">
        <v>823</v>
      </c>
      <c r="K425" s="149" t="s">
        <v>6</v>
      </c>
      <c r="L425" s="149">
        <v>1</v>
      </c>
      <c r="M425" s="152"/>
      <c r="N425" s="152"/>
      <c r="O425" s="311"/>
    </row>
    <row r="426" spans="8:15">
      <c r="H426" s="307"/>
      <c r="I426" s="191"/>
      <c r="J426" s="522" t="s">
        <v>7</v>
      </c>
      <c r="K426" s="522"/>
      <c r="L426" s="522"/>
      <c r="M426" s="152"/>
      <c r="N426" s="152"/>
      <c r="O426" s="311"/>
    </row>
    <row r="427" spans="8:15" ht="15" customHeight="1">
      <c r="H427" s="307"/>
      <c r="I427" s="191"/>
      <c r="J427" s="149" t="s">
        <v>151</v>
      </c>
      <c r="K427" s="149" t="s">
        <v>6</v>
      </c>
      <c r="L427" s="149">
        <v>1</v>
      </c>
      <c r="M427" s="152"/>
      <c r="N427" s="152"/>
      <c r="O427" s="311"/>
    </row>
    <row r="428" spans="8:15" ht="20.399999999999999">
      <c r="H428" s="307"/>
      <c r="I428" s="191"/>
      <c r="J428" s="149" t="s">
        <v>152</v>
      </c>
      <c r="K428" s="149" t="s">
        <v>6</v>
      </c>
      <c r="L428" s="149">
        <v>1</v>
      </c>
      <c r="M428" s="152"/>
      <c r="N428" s="152"/>
      <c r="O428" s="311"/>
    </row>
    <row r="429" spans="8:15" ht="21" thickBot="1">
      <c r="H429" s="308"/>
      <c r="I429" s="192"/>
      <c r="J429" s="154" t="s">
        <v>144</v>
      </c>
      <c r="K429" s="154" t="s">
        <v>6</v>
      </c>
      <c r="L429" s="154">
        <v>1</v>
      </c>
      <c r="M429" s="155"/>
      <c r="N429" s="155"/>
      <c r="O429" s="312"/>
    </row>
    <row r="430" spans="8:15">
      <c r="H430" s="306" t="s">
        <v>168</v>
      </c>
      <c r="I430" s="193"/>
      <c r="J430" s="514" t="s">
        <v>5</v>
      </c>
      <c r="K430" s="514"/>
      <c r="L430" s="514"/>
      <c r="M430" s="190"/>
      <c r="N430" s="190"/>
      <c r="O430" s="310"/>
    </row>
    <row r="431" spans="8:15" ht="255">
      <c r="H431" s="307"/>
      <c r="I431" s="191"/>
      <c r="J431" s="149" t="s">
        <v>897</v>
      </c>
      <c r="K431" s="149" t="s">
        <v>6</v>
      </c>
      <c r="L431" s="149">
        <v>1</v>
      </c>
      <c r="M431" s="152"/>
      <c r="N431" s="152"/>
      <c r="O431" s="311"/>
    </row>
    <row r="432" spans="8:15">
      <c r="H432" s="307"/>
      <c r="I432" s="191"/>
      <c r="J432" s="522" t="s">
        <v>7</v>
      </c>
      <c r="K432" s="522"/>
      <c r="L432" s="522"/>
      <c r="M432" s="152"/>
      <c r="N432" s="152"/>
      <c r="O432" s="311"/>
    </row>
    <row r="433" spans="8:15" ht="15" customHeight="1">
      <c r="H433" s="307"/>
      <c r="I433" s="191"/>
      <c r="J433" s="149" t="s">
        <v>151</v>
      </c>
      <c r="K433" s="149" t="s">
        <v>6</v>
      </c>
      <c r="L433" s="149">
        <v>1</v>
      </c>
      <c r="M433" s="152"/>
      <c r="N433" s="152"/>
      <c r="O433" s="311"/>
    </row>
    <row r="434" spans="8:15" ht="20.399999999999999">
      <c r="H434" s="307"/>
      <c r="I434" s="191"/>
      <c r="J434" s="149" t="s">
        <v>152</v>
      </c>
      <c r="K434" s="149" t="s">
        <v>6</v>
      </c>
      <c r="L434" s="149">
        <v>1</v>
      </c>
      <c r="M434" s="152"/>
      <c r="N434" s="152"/>
      <c r="O434" s="311"/>
    </row>
    <row r="435" spans="8:15" ht="21" thickBot="1">
      <c r="H435" s="308"/>
      <c r="I435" s="192"/>
      <c r="J435" s="154" t="s">
        <v>144</v>
      </c>
      <c r="K435" s="154" t="s">
        <v>6</v>
      </c>
      <c r="L435" s="154">
        <v>1</v>
      </c>
      <c r="M435" s="155"/>
      <c r="N435" s="155"/>
      <c r="O435" s="312"/>
    </row>
    <row r="436" spans="8:15">
      <c r="H436" s="306" t="s">
        <v>169</v>
      </c>
      <c r="I436" s="193"/>
      <c r="J436" s="514" t="s">
        <v>5</v>
      </c>
      <c r="K436" s="514"/>
      <c r="L436" s="514"/>
      <c r="M436" s="190"/>
      <c r="N436" s="190"/>
      <c r="O436" s="310"/>
    </row>
    <row r="437" spans="8:15" ht="255">
      <c r="H437" s="307"/>
      <c r="I437" s="191"/>
      <c r="J437" s="149" t="s">
        <v>1069</v>
      </c>
      <c r="K437" s="149" t="s">
        <v>6</v>
      </c>
      <c r="L437" s="149">
        <v>1</v>
      </c>
      <c r="M437" s="152"/>
      <c r="N437" s="152"/>
      <c r="O437" s="311"/>
    </row>
    <row r="438" spans="8:15">
      <c r="H438" s="307"/>
      <c r="I438" s="191"/>
      <c r="J438" s="522" t="s">
        <v>7</v>
      </c>
      <c r="K438" s="522"/>
      <c r="L438" s="522"/>
      <c r="M438" s="152"/>
      <c r="N438" s="152"/>
      <c r="O438" s="311"/>
    </row>
    <row r="439" spans="8:15" ht="15" customHeight="1">
      <c r="H439" s="307"/>
      <c r="I439" s="191"/>
      <c r="J439" s="149" t="s">
        <v>151</v>
      </c>
      <c r="K439" s="149" t="s">
        <v>6</v>
      </c>
      <c r="L439" s="149">
        <v>1</v>
      </c>
      <c r="M439" s="152"/>
      <c r="N439" s="152"/>
      <c r="O439" s="311"/>
    </row>
    <row r="440" spans="8:15" ht="20.399999999999999">
      <c r="H440" s="307"/>
      <c r="I440" s="191"/>
      <c r="J440" s="149" t="s">
        <v>152</v>
      </c>
      <c r="K440" s="149" t="s">
        <v>6</v>
      </c>
      <c r="L440" s="149">
        <v>1</v>
      </c>
      <c r="M440" s="152"/>
      <c r="N440" s="152"/>
      <c r="O440" s="311"/>
    </row>
    <row r="441" spans="8:15" ht="21" thickBot="1">
      <c r="H441" s="308"/>
      <c r="I441" s="192"/>
      <c r="J441" s="154" t="s">
        <v>144</v>
      </c>
      <c r="K441" s="154" t="s">
        <v>6</v>
      </c>
      <c r="L441" s="154">
        <v>1</v>
      </c>
      <c r="M441" s="155"/>
      <c r="N441" s="155"/>
      <c r="O441" s="312"/>
    </row>
    <row r="442" spans="8:15">
      <c r="H442" s="306" t="s">
        <v>170</v>
      </c>
      <c r="I442" s="193"/>
      <c r="J442" s="187" t="s">
        <v>5</v>
      </c>
      <c r="K442" s="157"/>
      <c r="L442" s="157"/>
      <c r="M442" s="190"/>
      <c r="N442" s="190"/>
      <c r="O442" s="530"/>
    </row>
    <row r="443" spans="8:15" ht="255">
      <c r="H443" s="307"/>
      <c r="I443" s="191"/>
      <c r="J443" s="149" t="s">
        <v>898</v>
      </c>
      <c r="K443" s="149" t="s">
        <v>6</v>
      </c>
      <c r="L443" s="149">
        <v>1</v>
      </c>
      <c r="M443" s="152"/>
      <c r="N443" s="152"/>
      <c r="O443" s="337"/>
    </row>
    <row r="444" spans="8:15" ht="20.399999999999999">
      <c r="H444" s="307"/>
      <c r="I444" s="191"/>
      <c r="J444" s="188" t="s">
        <v>7</v>
      </c>
      <c r="K444" s="173"/>
      <c r="L444" s="173"/>
      <c r="M444" s="152"/>
      <c r="N444" s="152"/>
      <c r="O444" s="337"/>
    </row>
    <row r="445" spans="8:15">
      <c r="H445" s="307"/>
      <c r="I445" s="191"/>
      <c r="J445" s="149" t="s">
        <v>151</v>
      </c>
      <c r="K445" s="149" t="s">
        <v>6</v>
      </c>
      <c r="L445" s="149">
        <v>1</v>
      </c>
      <c r="M445" s="152"/>
      <c r="N445" s="152"/>
      <c r="O445" s="337"/>
    </row>
    <row r="446" spans="8:15" ht="20.399999999999999">
      <c r="H446" s="307"/>
      <c r="I446" s="191"/>
      <c r="J446" s="149" t="s">
        <v>152</v>
      </c>
      <c r="K446" s="149" t="s">
        <v>6</v>
      </c>
      <c r="L446" s="149">
        <v>1</v>
      </c>
      <c r="M446" s="152"/>
      <c r="N446" s="152"/>
      <c r="O446" s="337"/>
    </row>
    <row r="447" spans="8:15" ht="21" thickBot="1">
      <c r="H447" s="308"/>
      <c r="I447" s="192"/>
      <c r="J447" s="154" t="s">
        <v>144</v>
      </c>
      <c r="K447" s="154" t="s">
        <v>6</v>
      </c>
      <c r="L447" s="154">
        <v>1</v>
      </c>
      <c r="M447" s="155"/>
      <c r="N447" s="155"/>
      <c r="O447" s="338"/>
    </row>
    <row r="448" spans="8:15" ht="15" thickBot="1">
      <c r="H448" s="333" t="s">
        <v>171</v>
      </c>
      <c r="I448" s="334"/>
      <c r="J448" s="334"/>
      <c r="K448" s="334"/>
      <c r="L448" s="334"/>
      <c r="M448" s="334"/>
      <c r="N448" s="334"/>
      <c r="O448" s="335"/>
    </row>
    <row r="449" spans="8:15" ht="15.75" customHeight="1">
      <c r="H449" s="306" t="s">
        <v>172</v>
      </c>
      <c r="I449" s="193"/>
      <c r="J449" s="514" t="s">
        <v>5</v>
      </c>
      <c r="K449" s="514"/>
      <c r="L449" s="514"/>
      <c r="M449" s="190"/>
      <c r="N449" s="190"/>
      <c r="O449" s="310"/>
    </row>
    <row r="450" spans="8:15" ht="234.6">
      <c r="H450" s="307"/>
      <c r="I450" s="191"/>
      <c r="J450" s="149" t="s">
        <v>899</v>
      </c>
      <c r="K450" s="149" t="s">
        <v>6</v>
      </c>
      <c r="L450" s="149">
        <v>2</v>
      </c>
      <c r="M450" s="152"/>
      <c r="N450" s="152"/>
      <c r="O450" s="311"/>
    </row>
    <row r="451" spans="8:15">
      <c r="H451" s="307"/>
      <c r="I451" s="191"/>
      <c r="J451" s="522" t="s">
        <v>7</v>
      </c>
      <c r="K451" s="522"/>
      <c r="L451" s="522"/>
      <c r="M451" s="152"/>
      <c r="N451" s="152"/>
      <c r="O451" s="311"/>
    </row>
    <row r="452" spans="8:15" ht="20.399999999999999">
      <c r="H452" s="307"/>
      <c r="I452" s="191"/>
      <c r="J452" s="149" t="s">
        <v>173</v>
      </c>
      <c r="K452" s="149" t="s">
        <v>6</v>
      </c>
      <c r="L452" s="149">
        <v>1</v>
      </c>
      <c r="M452" s="152"/>
      <c r="N452" s="152"/>
      <c r="O452" s="311"/>
    </row>
    <row r="453" spans="8:15" ht="15" thickBot="1">
      <c r="H453" s="308"/>
      <c r="I453" s="192"/>
      <c r="J453" s="154" t="s">
        <v>112</v>
      </c>
      <c r="K453" s="154" t="s">
        <v>6</v>
      </c>
      <c r="L453" s="154">
        <v>1</v>
      </c>
      <c r="M453" s="155"/>
      <c r="N453" s="155"/>
      <c r="O453" s="312"/>
    </row>
    <row r="454" spans="8:15">
      <c r="H454" s="306" t="s">
        <v>174</v>
      </c>
      <c r="I454" s="193"/>
      <c r="J454" s="514" t="s">
        <v>5</v>
      </c>
      <c r="K454" s="514"/>
      <c r="L454" s="514"/>
      <c r="M454" s="190"/>
      <c r="N454" s="190"/>
      <c r="O454" s="310"/>
    </row>
    <row r="455" spans="8:15">
      <c r="H455" s="307"/>
      <c r="I455" s="191"/>
      <c r="J455" s="522"/>
      <c r="K455" s="522"/>
      <c r="L455" s="522"/>
      <c r="M455" s="152"/>
      <c r="N455" s="152"/>
      <c r="O455" s="311"/>
    </row>
    <row r="456" spans="8:15" ht="265.2">
      <c r="H456" s="307"/>
      <c r="I456" s="191"/>
      <c r="J456" s="149" t="s">
        <v>901</v>
      </c>
      <c r="K456" s="149" t="s">
        <v>6</v>
      </c>
      <c r="L456" s="149">
        <v>2</v>
      </c>
      <c r="M456" s="152"/>
      <c r="N456" s="152"/>
      <c r="O456" s="311"/>
    </row>
    <row r="457" spans="8:15">
      <c r="H457" s="307"/>
      <c r="I457" s="191"/>
      <c r="J457" s="522" t="s">
        <v>7</v>
      </c>
      <c r="K457" s="522"/>
      <c r="L457" s="522"/>
      <c r="M457" s="152"/>
      <c r="N457" s="152"/>
      <c r="O457" s="311"/>
    </row>
    <row r="458" spans="8:15" ht="20.399999999999999">
      <c r="H458" s="307"/>
      <c r="I458" s="191"/>
      <c r="J458" s="149" t="s">
        <v>173</v>
      </c>
      <c r="K458" s="149" t="s">
        <v>6</v>
      </c>
      <c r="L458" s="149">
        <v>1</v>
      </c>
      <c r="M458" s="152"/>
      <c r="N458" s="152"/>
      <c r="O458" s="311"/>
    </row>
    <row r="459" spans="8:15" ht="15" thickBot="1">
      <c r="H459" s="308"/>
      <c r="I459" s="192"/>
      <c r="J459" s="154" t="s">
        <v>112</v>
      </c>
      <c r="K459" s="154" t="s">
        <v>6</v>
      </c>
      <c r="L459" s="154">
        <v>1</v>
      </c>
      <c r="M459" s="155"/>
      <c r="N459" s="155"/>
      <c r="O459" s="312"/>
    </row>
    <row r="460" spans="8:15">
      <c r="H460" s="306" t="s">
        <v>175</v>
      </c>
      <c r="I460" s="193"/>
      <c r="J460" s="514" t="s">
        <v>5</v>
      </c>
      <c r="K460" s="514"/>
      <c r="L460" s="514"/>
      <c r="M460" s="190"/>
      <c r="N460" s="190"/>
      <c r="O460" s="310"/>
    </row>
    <row r="461" spans="8:15" ht="265.2">
      <c r="H461" s="307"/>
      <c r="I461" s="191"/>
      <c r="J461" s="149" t="s">
        <v>900</v>
      </c>
      <c r="K461" s="149" t="s">
        <v>6</v>
      </c>
      <c r="L461" s="149">
        <v>2</v>
      </c>
      <c r="M461" s="152"/>
      <c r="N461" s="152"/>
      <c r="O461" s="311"/>
    </row>
    <row r="462" spans="8:15">
      <c r="H462" s="307"/>
      <c r="I462" s="191"/>
      <c r="J462" s="522" t="s">
        <v>7</v>
      </c>
      <c r="K462" s="522"/>
      <c r="L462" s="522"/>
      <c r="M462" s="152"/>
      <c r="N462" s="152"/>
      <c r="O462" s="311"/>
    </row>
    <row r="463" spans="8:15" ht="20.399999999999999">
      <c r="H463" s="307"/>
      <c r="I463" s="191"/>
      <c r="J463" s="149" t="s">
        <v>173</v>
      </c>
      <c r="K463" s="149" t="s">
        <v>6</v>
      </c>
      <c r="L463" s="149">
        <v>1</v>
      </c>
      <c r="M463" s="152"/>
      <c r="N463" s="152"/>
      <c r="O463" s="311"/>
    </row>
    <row r="464" spans="8:15" ht="15" thickBot="1">
      <c r="H464" s="308"/>
      <c r="I464" s="192"/>
      <c r="J464" s="154" t="s">
        <v>112</v>
      </c>
      <c r="K464" s="154" t="s">
        <v>6</v>
      </c>
      <c r="L464" s="154">
        <v>1</v>
      </c>
      <c r="M464" s="155"/>
      <c r="N464" s="155"/>
      <c r="O464" s="312"/>
    </row>
    <row r="465" spans="8:15">
      <c r="H465" s="306" t="s">
        <v>176</v>
      </c>
      <c r="I465" s="193"/>
      <c r="J465" s="514" t="s">
        <v>5</v>
      </c>
      <c r="K465" s="514"/>
      <c r="L465" s="514"/>
      <c r="M465" s="190"/>
      <c r="N465" s="190"/>
      <c r="O465" s="310"/>
    </row>
    <row r="466" spans="8:15" ht="265.2">
      <c r="H466" s="307"/>
      <c r="I466" s="191"/>
      <c r="J466" s="149" t="s">
        <v>902</v>
      </c>
      <c r="K466" s="149" t="s">
        <v>6</v>
      </c>
      <c r="L466" s="149">
        <v>2</v>
      </c>
      <c r="M466" s="152"/>
      <c r="N466" s="152"/>
      <c r="O466" s="311"/>
    </row>
    <row r="467" spans="8:15">
      <c r="H467" s="307"/>
      <c r="I467" s="191"/>
      <c r="J467" s="522" t="s">
        <v>7</v>
      </c>
      <c r="K467" s="522"/>
      <c r="L467" s="522"/>
      <c r="M467" s="152"/>
      <c r="N467" s="152"/>
      <c r="O467" s="311"/>
    </row>
    <row r="468" spans="8:15" ht="20.399999999999999">
      <c r="H468" s="307"/>
      <c r="I468" s="191"/>
      <c r="J468" s="149" t="s">
        <v>173</v>
      </c>
      <c r="K468" s="149" t="s">
        <v>6</v>
      </c>
      <c r="L468" s="149">
        <v>1</v>
      </c>
      <c r="M468" s="152"/>
      <c r="N468" s="152"/>
      <c r="O468" s="311"/>
    </row>
    <row r="469" spans="8:15" ht="15" thickBot="1">
      <c r="H469" s="308"/>
      <c r="I469" s="192"/>
      <c r="J469" s="154" t="s">
        <v>112</v>
      </c>
      <c r="K469" s="154" t="s">
        <v>6</v>
      </c>
      <c r="L469" s="154">
        <v>1</v>
      </c>
      <c r="M469" s="155"/>
      <c r="N469" s="155"/>
      <c r="O469" s="312"/>
    </row>
    <row r="470" spans="8:15" ht="15" thickBot="1">
      <c r="H470" s="333" t="s">
        <v>177</v>
      </c>
      <c r="I470" s="334"/>
      <c r="J470" s="334"/>
      <c r="K470" s="334"/>
      <c r="L470" s="334"/>
      <c r="M470" s="334"/>
      <c r="N470" s="334"/>
      <c r="O470" s="335"/>
    </row>
    <row r="471" spans="8:15" ht="15.75" customHeight="1">
      <c r="H471" s="306" t="s">
        <v>178</v>
      </c>
      <c r="I471" s="193"/>
      <c r="J471" s="514" t="s">
        <v>5</v>
      </c>
      <c r="K471" s="514"/>
      <c r="L471" s="514"/>
      <c r="M471" s="190"/>
      <c r="N471" s="190"/>
      <c r="O471" s="310"/>
    </row>
    <row r="472" spans="8:15" ht="234.6">
      <c r="H472" s="307"/>
      <c r="I472" s="191"/>
      <c r="J472" s="149" t="s">
        <v>903</v>
      </c>
      <c r="K472" s="149" t="s">
        <v>6</v>
      </c>
      <c r="L472" s="149">
        <v>2</v>
      </c>
      <c r="M472" s="152"/>
      <c r="N472" s="152"/>
      <c r="O472" s="311"/>
    </row>
    <row r="473" spans="8:15">
      <c r="H473" s="307"/>
      <c r="I473" s="191"/>
      <c r="J473" s="522" t="s">
        <v>7</v>
      </c>
      <c r="K473" s="522"/>
      <c r="L473" s="522"/>
      <c r="M473" s="152"/>
      <c r="N473" s="152"/>
      <c r="O473" s="311"/>
    </row>
    <row r="474" spans="8:15" ht="20.399999999999999">
      <c r="H474" s="307"/>
      <c r="I474" s="191"/>
      <c r="J474" s="149" t="s">
        <v>179</v>
      </c>
      <c r="K474" s="149" t="s">
        <v>6</v>
      </c>
      <c r="L474" s="149">
        <v>1</v>
      </c>
      <c r="M474" s="152"/>
      <c r="N474" s="152"/>
      <c r="O474" s="311"/>
    </row>
    <row r="475" spans="8:15" ht="40.799999999999997">
      <c r="H475" s="307"/>
      <c r="I475" s="191"/>
      <c r="J475" s="149" t="s">
        <v>180</v>
      </c>
      <c r="K475" s="149" t="s">
        <v>6</v>
      </c>
      <c r="L475" s="149">
        <v>1</v>
      </c>
      <c r="M475" s="152"/>
      <c r="N475" s="152"/>
      <c r="O475" s="311"/>
    </row>
    <row r="476" spans="8:15" ht="20.399999999999999">
      <c r="H476" s="307"/>
      <c r="I476" s="191"/>
      <c r="J476" s="149" t="s">
        <v>181</v>
      </c>
      <c r="K476" s="149" t="s">
        <v>6</v>
      </c>
      <c r="L476" s="149">
        <v>1</v>
      </c>
      <c r="M476" s="152"/>
      <c r="N476" s="152"/>
      <c r="O476" s="311"/>
    </row>
    <row r="477" spans="8:15" ht="30.6">
      <c r="H477" s="307"/>
      <c r="I477" s="191"/>
      <c r="J477" s="149" t="s">
        <v>653</v>
      </c>
      <c r="K477" s="149" t="s">
        <v>6</v>
      </c>
      <c r="L477" s="149">
        <v>1</v>
      </c>
      <c r="M477" s="152"/>
      <c r="N477" s="152"/>
      <c r="O477" s="311"/>
    </row>
    <row r="478" spans="8:15">
      <c r="H478" s="307"/>
      <c r="I478" s="191"/>
      <c r="J478" s="149" t="s">
        <v>184</v>
      </c>
      <c r="K478" s="149" t="s">
        <v>6</v>
      </c>
      <c r="L478" s="149">
        <v>1</v>
      </c>
      <c r="M478" s="152"/>
      <c r="N478" s="152"/>
      <c r="O478" s="311"/>
    </row>
    <row r="479" spans="8:15" ht="20.399999999999999">
      <c r="H479" s="307"/>
      <c r="I479" s="191"/>
      <c r="J479" s="149" t="s">
        <v>185</v>
      </c>
      <c r="K479" s="149" t="s">
        <v>6</v>
      </c>
      <c r="L479" s="149">
        <v>1</v>
      </c>
      <c r="M479" s="152"/>
      <c r="N479" s="152"/>
      <c r="O479" s="311"/>
    </row>
    <row r="480" spans="8:15">
      <c r="H480" s="307"/>
      <c r="I480" s="191"/>
      <c r="J480" s="149" t="s">
        <v>78</v>
      </c>
      <c r="K480" s="149" t="s">
        <v>6</v>
      </c>
      <c r="L480" s="149">
        <v>1</v>
      </c>
      <c r="M480" s="152"/>
      <c r="N480" s="152"/>
      <c r="O480" s="311"/>
    </row>
    <row r="481" spans="8:15">
      <c r="H481" s="307"/>
      <c r="I481" s="191"/>
      <c r="J481" s="149" t="s">
        <v>89</v>
      </c>
      <c r="K481" s="149" t="s">
        <v>6</v>
      </c>
      <c r="L481" s="149">
        <v>1</v>
      </c>
      <c r="M481" s="152"/>
      <c r="N481" s="152"/>
      <c r="O481" s="311"/>
    </row>
    <row r="482" spans="8:15" ht="20.399999999999999">
      <c r="H482" s="307"/>
      <c r="I482" s="191"/>
      <c r="J482" s="149" t="s">
        <v>186</v>
      </c>
      <c r="K482" s="149" t="s">
        <v>6</v>
      </c>
      <c r="L482" s="149">
        <v>1</v>
      </c>
      <c r="M482" s="152"/>
      <c r="N482" s="152"/>
      <c r="O482" s="311"/>
    </row>
    <row r="483" spans="8:15" ht="21" thickBot="1">
      <c r="H483" s="308"/>
      <c r="I483" s="192"/>
      <c r="J483" s="154" t="s">
        <v>156</v>
      </c>
      <c r="K483" s="154" t="s">
        <v>6</v>
      </c>
      <c r="L483" s="154">
        <v>1</v>
      </c>
      <c r="M483" s="155"/>
      <c r="N483" s="155"/>
      <c r="O483" s="312"/>
    </row>
    <row r="484" spans="8:15">
      <c r="H484" s="306" t="s">
        <v>187</v>
      </c>
      <c r="I484" s="193"/>
      <c r="J484" s="514" t="s">
        <v>5</v>
      </c>
      <c r="K484" s="514"/>
      <c r="L484" s="514"/>
      <c r="M484" s="190"/>
      <c r="N484" s="190"/>
      <c r="O484" s="310"/>
    </row>
    <row r="485" spans="8:15" ht="234.6">
      <c r="H485" s="307"/>
      <c r="I485" s="191"/>
      <c r="J485" s="149" t="s">
        <v>904</v>
      </c>
      <c r="K485" s="149" t="s">
        <v>6</v>
      </c>
      <c r="L485" s="149">
        <v>2</v>
      </c>
      <c r="M485" s="152"/>
      <c r="N485" s="152"/>
      <c r="O485" s="311"/>
    </row>
    <row r="486" spans="8:15">
      <c r="H486" s="307"/>
      <c r="I486" s="191"/>
      <c r="J486" s="522" t="s">
        <v>7</v>
      </c>
      <c r="K486" s="522"/>
      <c r="L486" s="522"/>
      <c r="M486" s="152"/>
      <c r="N486" s="152"/>
      <c r="O486" s="311"/>
    </row>
    <row r="487" spans="8:15" ht="20.399999999999999">
      <c r="H487" s="307"/>
      <c r="I487" s="191"/>
      <c r="J487" s="149" t="s">
        <v>179</v>
      </c>
      <c r="K487" s="149" t="s">
        <v>6</v>
      </c>
      <c r="L487" s="149">
        <v>1</v>
      </c>
      <c r="M487" s="152"/>
      <c r="N487" s="152"/>
      <c r="O487" s="311"/>
    </row>
    <row r="488" spans="8:15" ht="40.799999999999997">
      <c r="H488" s="307"/>
      <c r="I488" s="191"/>
      <c r="J488" s="149" t="s">
        <v>180</v>
      </c>
      <c r="K488" s="149" t="s">
        <v>6</v>
      </c>
      <c r="L488" s="149">
        <v>1</v>
      </c>
      <c r="M488" s="152"/>
      <c r="N488" s="152"/>
      <c r="O488" s="311"/>
    </row>
    <row r="489" spans="8:15" ht="20.399999999999999">
      <c r="H489" s="307"/>
      <c r="I489" s="191"/>
      <c r="J489" s="149" t="s">
        <v>181</v>
      </c>
      <c r="K489" s="149" t="s">
        <v>6</v>
      </c>
      <c r="L489" s="149">
        <v>1</v>
      </c>
      <c r="M489" s="152"/>
      <c r="N489" s="152"/>
      <c r="O489" s="311"/>
    </row>
    <row r="490" spans="8:15" ht="30.6">
      <c r="H490" s="307"/>
      <c r="I490" s="191"/>
      <c r="J490" s="149" t="s">
        <v>653</v>
      </c>
      <c r="K490" s="149" t="s">
        <v>6</v>
      </c>
      <c r="L490" s="149">
        <v>1</v>
      </c>
      <c r="M490" s="152"/>
      <c r="N490" s="152"/>
      <c r="O490" s="311"/>
    </row>
    <row r="491" spans="8:15" ht="20.399999999999999">
      <c r="H491" s="307"/>
      <c r="I491" s="191"/>
      <c r="J491" s="149" t="s">
        <v>185</v>
      </c>
      <c r="K491" s="149" t="s">
        <v>6</v>
      </c>
      <c r="L491" s="149">
        <v>1</v>
      </c>
      <c r="M491" s="152"/>
      <c r="N491" s="152"/>
      <c r="O491" s="311"/>
    </row>
    <row r="492" spans="8:15">
      <c r="H492" s="307"/>
      <c r="I492" s="191"/>
      <c r="J492" s="149" t="s">
        <v>78</v>
      </c>
      <c r="K492" s="149" t="s">
        <v>6</v>
      </c>
      <c r="L492" s="149">
        <v>1</v>
      </c>
      <c r="M492" s="152"/>
      <c r="N492" s="152"/>
      <c r="O492" s="311"/>
    </row>
    <row r="493" spans="8:15">
      <c r="H493" s="307"/>
      <c r="I493" s="191"/>
      <c r="J493" s="149" t="s">
        <v>89</v>
      </c>
      <c r="K493" s="149" t="s">
        <v>6</v>
      </c>
      <c r="L493" s="149">
        <v>1</v>
      </c>
      <c r="M493" s="152"/>
      <c r="N493" s="152"/>
      <c r="O493" s="311"/>
    </row>
    <row r="494" spans="8:15" ht="20.399999999999999">
      <c r="H494" s="307"/>
      <c r="I494" s="191"/>
      <c r="J494" s="149" t="s">
        <v>186</v>
      </c>
      <c r="K494" s="149" t="s">
        <v>6</v>
      </c>
      <c r="L494" s="149">
        <v>1</v>
      </c>
      <c r="M494" s="152"/>
      <c r="N494" s="152"/>
      <c r="O494" s="311"/>
    </row>
    <row r="495" spans="8:15" ht="21" thickBot="1">
      <c r="H495" s="308"/>
      <c r="I495" s="192"/>
      <c r="J495" s="154" t="s">
        <v>156</v>
      </c>
      <c r="K495" s="154" t="s">
        <v>6</v>
      </c>
      <c r="L495" s="154">
        <v>1</v>
      </c>
      <c r="M495" s="155"/>
      <c r="N495" s="155"/>
      <c r="O495" s="312"/>
    </row>
    <row r="496" spans="8:15">
      <c r="H496" s="306" t="s">
        <v>188</v>
      </c>
      <c r="I496" s="193"/>
      <c r="J496" s="514" t="s">
        <v>5</v>
      </c>
      <c r="K496" s="514"/>
      <c r="L496" s="514"/>
      <c r="M496" s="190"/>
      <c r="N496" s="190"/>
      <c r="O496" s="310"/>
    </row>
    <row r="497" spans="8:15" ht="224.4">
      <c r="H497" s="307"/>
      <c r="I497" s="191"/>
      <c r="J497" s="149" t="s">
        <v>905</v>
      </c>
      <c r="K497" s="149" t="s">
        <v>6</v>
      </c>
      <c r="L497" s="149">
        <v>2</v>
      </c>
      <c r="M497" s="152"/>
      <c r="N497" s="152"/>
      <c r="O497" s="311"/>
    </row>
    <row r="498" spans="8:15">
      <c r="H498" s="307"/>
      <c r="I498" s="191"/>
      <c r="J498" s="522" t="s">
        <v>7</v>
      </c>
      <c r="K498" s="522"/>
      <c r="L498" s="522"/>
      <c r="M498" s="152"/>
      <c r="N498" s="152"/>
      <c r="O498" s="311"/>
    </row>
    <row r="499" spans="8:15" ht="20.399999999999999">
      <c r="H499" s="307"/>
      <c r="I499" s="191"/>
      <c r="J499" s="149" t="s">
        <v>179</v>
      </c>
      <c r="K499" s="149" t="s">
        <v>6</v>
      </c>
      <c r="L499" s="149">
        <v>1</v>
      </c>
      <c r="M499" s="152"/>
      <c r="N499" s="152"/>
      <c r="O499" s="311"/>
    </row>
    <row r="500" spans="8:15" ht="40.799999999999997">
      <c r="H500" s="307"/>
      <c r="I500" s="191"/>
      <c r="J500" s="149" t="s">
        <v>180</v>
      </c>
      <c r="K500" s="149" t="s">
        <v>6</v>
      </c>
      <c r="L500" s="149">
        <v>1</v>
      </c>
      <c r="M500" s="152"/>
      <c r="N500" s="152"/>
      <c r="O500" s="311"/>
    </row>
    <row r="501" spans="8:15" ht="20.399999999999999">
      <c r="H501" s="307"/>
      <c r="I501" s="191"/>
      <c r="J501" s="149" t="s">
        <v>181</v>
      </c>
      <c r="K501" s="149" t="s">
        <v>6</v>
      </c>
      <c r="L501" s="149">
        <v>1</v>
      </c>
      <c r="M501" s="152"/>
      <c r="N501" s="152"/>
      <c r="O501" s="311"/>
    </row>
    <row r="502" spans="8:15" ht="30.6">
      <c r="H502" s="307"/>
      <c r="I502" s="191"/>
      <c r="J502" s="149" t="s">
        <v>653</v>
      </c>
      <c r="K502" s="149" t="s">
        <v>6</v>
      </c>
      <c r="L502" s="149">
        <v>1</v>
      </c>
      <c r="M502" s="152"/>
      <c r="N502" s="152"/>
      <c r="O502" s="311"/>
    </row>
    <row r="503" spans="8:15" ht="20.399999999999999">
      <c r="H503" s="307"/>
      <c r="I503" s="191"/>
      <c r="J503" s="149" t="s">
        <v>185</v>
      </c>
      <c r="K503" s="149" t="s">
        <v>6</v>
      </c>
      <c r="L503" s="149">
        <v>1</v>
      </c>
      <c r="M503" s="152"/>
      <c r="N503" s="152"/>
      <c r="O503" s="311"/>
    </row>
    <row r="504" spans="8:15">
      <c r="H504" s="307"/>
      <c r="I504" s="191"/>
      <c r="J504" s="149" t="s">
        <v>78</v>
      </c>
      <c r="K504" s="149" t="s">
        <v>6</v>
      </c>
      <c r="L504" s="149">
        <v>1</v>
      </c>
      <c r="M504" s="152"/>
      <c r="N504" s="152"/>
      <c r="O504" s="311"/>
    </row>
    <row r="505" spans="8:15">
      <c r="H505" s="307"/>
      <c r="I505" s="191"/>
      <c r="J505" s="149" t="s">
        <v>89</v>
      </c>
      <c r="K505" s="149" t="s">
        <v>6</v>
      </c>
      <c r="L505" s="149">
        <v>1</v>
      </c>
      <c r="M505" s="152"/>
      <c r="N505" s="152"/>
      <c r="O505" s="311"/>
    </row>
    <row r="506" spans="8:15" ht="20.399999999999999">
      <c r="H506" s="307"/>
      <c r="I506" s="191"/>
      <c r="J506" s="149" t="s">
        <v>186</v>
      </c>
      <c r="K506" s="149" t="s">
        <v>6</v>
      </c>
      <c r="L506" s="149">
        <v>1</v>
      </c>
      <c r="M506" s="152"/>
      <c r="N506" s="152"/>
      <c r="O506" s="311"/>
    </row>
    <row r="507" spans="8:15" ht="21" thickBot="1">
      <c r="H507" s="308"/>
      <c r="I507" s="192"/>
      <c r="J507" s="154" t="s">
        <v>156</v>
      </c>
      <c r="K507" s="154" t="s">
        <v>6</v>
      </c>
      <c r="L507" s="154">
        <v>1</v>
      </c>
      <c r="M507" s="155"/>
      <c r="N507" s="155"/>
      <c r="O507" s="312"/>
    </row>
    <row r="508" spans="8:15">
      <c r="H508" s="306" t="s">
        <v>189</v>
      </c>
      <c r="I508" s="193"/>
      <c r="J508" s="514" t="s">
        <v>5</v>
      </c>
      <c r="K508" s="514"/>
      <c r="L508" s="514"/>
      <c r="M508" s="190"/>
      <c r="N508" s="190"/>
      <c r="O508" s="310"/>
    </row>
    <row r="509" spans="8:15" ht="224.4">
      <c r="H509" s="307"/>
      <c r="I509" s="191"/>
      <c r="J509" s="149" t="s">
        <v>906</v>
      </c>
      <c r="K509" s="149" t="s">
        <v>6</v>
      </c>
      <c r="L509" s="149">
        <v>1</v>
      </c>
      <c r="M509" s="152"/>
      <c r="N509" s="152"/>
      <c r="O509" s="311"/>
    </row>
    <row r="510" spans="8:15">
      <c r="H510" s="307"/>
      <c r="I510" s="191"/>
      <c r="J510" s="522" t="s">
        <v>7</v>
      </c>
      <c r="K510" s="522"/>
      <c r="L510" s="522"/>
      <c r="M510" s="152"/>
      <c r="N510" s="152"/>
      <c r="O510" s="311"/>
    </row>
    <row r="511" spans="8:15" ht="20.399999999999999">
      <c r="H511" s="307"/>
      <c r="I511" s="191"/>
      <c r="J511" s="149" t="s">
        <v>179</v>
      </c>
      <c r="K511" s="149" t="s">
        <v>6</v>
      </c>
      <c r="L511" s="149">
        <v>1</v>
      </c>
      <c r="M511" s="152"/>
      <c r="N511" s="152"/>
      <c r="O511" s="311"/>
    </row>
    <row r="512" spans="8:15" ht="40.799999999999997">
      <c r="H512" s="307"/>
      <c r="I512" s="191"/>
      <c r="J512" s="149" t="s">
        <v>180</v>
      </c>
      <c r="K512" s="149" t="s">
        <v>6</v>
      </c>
      <c r="L512" s="149">
        <v>1</v>
      </c>
      <c r="M512" s="152"/>
      <c r="N512" s="152"/>
      <c r="O512" s="311"/>
    </row>
    <row r="513" spans="8:15" ht="20.399999999999999">
      <c r="H513" s="307"/>
      <c r="I513" s="191"/>
      <c r="J513" s="149" t="s">
        <v>181</v>
      </c>
      <c r="K513" s="149" t="s">
        <v>6</v>
      </c>
      <c r="L513" s="149">
        <v>1</v>
      </c>
      <c r="M513" s="152"/>
      <c r="N513" s="152"/>
      <c r="O513" s="311"/>
    </row>
    <row r="514" spans="8:15" ht="30.6">
      <c r="H514" s="307"/>
      <c r="I514" s="191"/>
      <c r="J514" s="149" t="s">
        <v>653</v>
      </c>
      <c r="K514" s="149" t="s">
        <v>6</v>
      </c>
      <c r="L514" s="149">
        <v>1</v>
      </c>
      <c r="M514" s="152"/>
      <c r="N514" s="152"/>
      <c r="O514" s="311"/>
    </row>
    <row r="515" spans="8:15" ht="20.399999999999999">
      <c r="H515" s="307"/>
      <c r="I515" s="191"/>
      <c r="J515" s="149" t="s">
        <v>185</v>
      </c>
      <c r="K515" s="149" t="s">
        <v>6</v>
      </c>
      <c r="L515" s="149">
        <v>1</v>
      </c>
      <c r="M515" s="152"/>
      <c r="N515" s="152"/>
      <c r="O515" s="311"/>
    </row>
    <row r="516" spans="8:15">
      <c r="H516" s="307"/>
      <c r="I516" s="191"/>
      <c r="J516" s="149" t="s">
        <v>78</v>
      </c>
      <c r="K516" s="149" t="s">
        <v>6</v>
      </c>
      <c r="L516" s="149">
        <v>1</v>
      </c>
      <c r="M516" s="152"/>
      <c r="N516" s="152"/>
      <c r="O516" s="311"/>
    </row>
    <row r="517" spans="8:15">
      <c r="H517" s="307"/>
      <c r="I517" s="191"/>
      <c r="J517" s="149" t="s">
        <v>89</v>
      </c>
      <c r="K517" s="149" t="s">
        <v>6</v>
      </c>
      <c r="L517" s="149">
        <v>1</v>
      </c>
      <c r="M517" s="152"/>
      <c r="N517" s="152"/>
      <c r="O517" s="311"/>
    </row>
    <row r="518" spans="8:15" ht="20.399999999999999">
      <c r="H518" s="307"/>
      <c r="I518" s="191"/>
      <c r="J518" s="149" t="s">
        <v>186</v>
      </c>
      <c r="K518" s="149" t="s">
        <v>6</v>
      </c>
      <c r="L518" s="149">
        <v>1</v>
      </c>
      <c r="M518" s="152"/>
      <c r="N518" s="152"/>
      <c r="O518" s="311"/>
    </row>
    <row r="519" spans="8:15" ht="21" thickBot="1">
      <c r="H519" s="308"/>
      <c r="I519" s="192"/>
      <c r="J519" s="154" t="s">
        <v>156</v>
      </c>
      <c r="K519" s="154" t="s">
        <v>6</v>
      </c>
      <c r="L519" s="154">
        <v>1</v>
      </c>
      <c r="M519" s="155"/>
      <c r="N519" s="155"/>
      <c r="O519" s="312"/>
    </row>
    <row r="520" spans="8:15">
      <c r="H520" s="306" t="s">
        <v>190</v>
      </c>
      <c r="I520" s="193"/>
      <c r="J520" s="514" t="s">
        <v>5</v>
      </c>
      <c r="K520" s="514"/>
      <c r="L520" s="514"/>
      <c r="M520" s="190"/>
      <c r="N520" s="190"/>
      <c r="O520" s="310"/>
    </row>
    <row r="521" spans="8:15" ht="214.2">
      <c r="H521" s="307"/>
      <c r="I521" s="191"/>
      <c r="J521" s="149" t="s">
        <v>907</v>
      </c>
      <c r="K521" s="149" t="s">
        <v>6</v>
      </c>
      <c r="L521" s="149">
        <v>1</v>
      </c>
      <c r="M521" s="152"/>
      <c r="N521" s="152"/>
      <c r="O521" s="311"/>
    </row>
    <row r="522" spans="8:15">
      <c r="H522" s="307"/>
      <c r="I522" s="191"/>
      <c r="J522" s="522" t="s">
        <v>7</v>
      </c>
      <c r="K522" s="522"/>
      <c r="L522" s="522"/>
      <c r="M522" s="152"/>
      <c r="N522" s="152"/>
      <c r="O522" s="311"/>
    </row>
    <row r="523" spans="8:15" ht="20.399999999999999">
      <c r="H523" s="307"/>
      <c r="I523" s="191"/>
      <c r="J523" s="149" t="s">
        <v>179</v>
      </c>
      <c r="K523" s="149" t="s">
        <v>6</v>
      </c>
      <c r="L523" s="149">
        <v>1</v>
      </c>
      <c r="M523" s="152"/>
      <c r="N523" s="152"/>
      <c r="O523" s="311"/>
    </row>
    <row r="524" spans="8:15" ht="40.799999999999997">
      <c r="H524" s="307"/>
      <c r="I524" s="191"/>
      <c r="J524" s="149" t="s">
        <v>180</v>
      </c>
      <c r="K524" s="149" t="s">
        <v>6</v>
      </c>
      <c r="L524" s="149">
        <v>1</v>
      </c>
      <c r="M524" s="152"/>
      <c r="N524" s="152"/>
      <c r="O524" s="311"/>
    </row>
    <row r="525" spans="8:15" ht="20.399999999999999">
      <c r="H525" s="307"/>
      <c r="I525" s="191"/>
      <c r="J525" s="149" t="s">
        <v>181</v>
      </c>
      <c r="K525" s="149" t="s">
        <v>6</v>
      </c>
      <c r="L525" s="149">
        <v>1</v>
      </c>
      <c r="M525" s="152"/>
      <c r="N525" s="152"/>
      <c r="O525" s="311"/>
    </row>
    <row r="526" spans="8:15" ht="30.6">
      <c r="H526" s="307"/>
      <c r="I526" s="191"/>
      <c r="J526" s="149" t="s">
        <v>653</v>
      </c>
      <c r="K526" s="149" t="s">
        <v>6</v>
      </c>
      <c r="L526" s="149">
        <v>1</v>
      </c>
      <c r="M526" s="152"/>
      <c r="N526" s="152"/>
      <c r="O526" s="311"/>
    </row>
    <row r="527" spans="8:15" ht="20.399999999999999">
      <c r="H527" s="307"/>
      <c r="I527" s="191"/>
      <c r="J527" s="149" t="s">
        <v>185</v>
      </c>
      <c r="K527" s="149" t="s">
        <v>6</v>
      </c>
      <c r="L527" s="149">
        <v>1</v>
      </c>
      <c r="M527" s="152"/>
      <c r="N527" s="152"/>
      <c r="O527" s="311"/>
    </row>
    <row r="528" spans="8:15">
      <c r="H528" s="307"/>
      <c r="I528" s="191"/>
      <c r="J528" s="149" t="s">
        <v>78</v>
      </c>
      <c r="K528" s="149" t="s">
        <v>6</v>
      </c>
      <c r="L528" s="149">
        <v>1</v>
      </c>
      <c r="M528" s="152"/>
      <c r="N528" s="152"/>
      <c r="O528" s="311"/>
    </row>
    <row r="529" spans="8:15">
      <c r="H529" s="307"/>
      <c r="I529" s="191"/>
      <c r="J529" s="149" t="s">
        <v>89</v>
      </c>
      <c r="K529" s="149" t="s">
        <v>6</v>
      </c>
      <c r="L529" s="149">
        <v>1</v>
      </c>
      <c r="M529" s="152"/>
      <c r="N529" s="152"/>
      <c r="O529" s="311"/>
    </row>
    <row r="530" spans="8:15" ht="20.399999999999999">
      <c r="H530" s="307"/>
      <c r="I530" s="191"/>
      <c r="J530" s="149" t="s">
        <v>186</v>
      </c>
      <c r="K530" s="149" t="s">
        <v>6</v>
      </c>
      <c r="L530" s="149">
        <v>1</v>
      </c>
      <c r="M530" s="152"/>
      <c r="N530" s="152"/>
      <c r="O530" s="311"/>
    </row>
    <row r="531" spans="8:15" ht="21" thickBot="1">
      <c r="H531" s="308"/>
      <c r="I531" s="192"/>
      <c r="J531" s="154" t="s">
        <v>156</v>
      </c>
      <c r="K531" s="154" t="s">
        <v>6</v>
      </c>
      <c r="L531" s="154">
        <v>1</v>
      </c>
      <c r="M531" s="155"/>
      <c r="N531" s="155"/>
      <c r="O531" s="312"/>
    </row>
    <row r="532" spans="8:15">
      <c r="H532" s="306" t="s">
        <v>191</v>
      </c>
      <c r="I532" s="193"/>
      <c r="J532" s="514" t="s">
        <v>5</v>
      </c>
      <c r="K532" s="514"/>
      <c r="L532" s="514"/>
      <c r="M532" s="190"/>
      <c r="N532" s="190"/>
      <c r="O532" s="310"/>
    </row>
    <row r="533" spans="8:15" ht="224.4">
      <c r="H533" s="307"/>
      <c r="I533" s="191"/>
      <c r="J533" s="149" t="s">
        <v>908</v>
      </c>
      <c r="K533" s="149" t="s">
        <v>6</v>
      </c>
      <c r="L533" s="149">
        <v>1</v>
      </c>
      <c r="M533" s="152"/>
      <c r="N533" s="152"/>
      <c r="O533" s="311"/>
    </row>
    <row r="534" spans="8:15">
      <c r="H534" s="307"/>
      <c r="I534" s="191"/>
      <c r="J534" s="522" t="s">
        <v>7</v>
      </c>
      <c r="K534" s="522"/>
      <c r="L534" s="522"/>
      <c r="M534" s="152"/>
      <c r="N534" s="152"/>
      <c r="O534" s="311"/>
    </row>
    <row r="535" spans="8:15" ht="20.399999999999999">
      <c r="H535" s="307"/>
      <c r="I535" s="191"/>
      <c r="J535" s="149" t="s">
        <v>179</v>
      </c>
      <c r="K535" s="149" t="s">
        <v>6</v>
      </c>
      <c r="L535" s="149">
        <v>1</v>
      </c>
      <c r="M535" s="152"/>
      <c r="N535" s="152"/>
      <c r="O535" s="311"/>
    </row>
    <row r="536" spans="8:15" ht="40.799999999999997">
      <c r="H536" s="307"/>
      <c r="I536" s="191"/>
      <c r="J536" s="149" t="s">
        <v>180</v>
      </c>
      <c r="K536" s="149" t="s">
        <v>6</v>
      </c>
      <c r="L536" s="149">
        <v>1</v>
      </c>
      <c r="M536" s="152"/>
      <c r="N536" s="152"/>
      <c r="O536" s="311"/>
    </row>
    <row r="537" spans="8:15" ht="20.399999999999999">
      <c r="H537" s="307"/>
      <c r="I537" s="191"/>
      <c r="J537" s="149" t="s">
        <v>181</v>
      </c>
      <c r="K537" s="149" t="s">
        <v>6</v>
      </c>
      <c r="L537" s="149">
        <v>1</v>
      </c>
      <c r="M537" s="152"/>
      <c r="N537" s="152"/>
      <c r="O537" s="311"/>
    </row>
    <row r="538" spans="8:15" ht="30.6">
      <c r="H538" s="307"/>
      <c r="I538" s="191"/>
      <c r="J538" s="149" t="s">
        <v>653</v>
      </c>
      <c r="K538" s="149" t="s">
        <v>6</v>
      </c>
      <c r="L538" s="149">
        <v>1</v>
      </c>
      <c r="M538" s="152"/>
      <c r="N538" s="152"/>
      <c r="O538" s="311"/>
    </row>
    <row r="539" spans="8:15" ht="20.399999999999999">
      <c r="H539" s="307"/>
      <c r="I539" s="191"/>
      <c r="J539" s="149" t="s">
        <v>185</v>
      </c>
      <c r="K539" s="149" t="s">
        <v>6</v>
      </c>
      <c r="L539" s="149">
        <v>1</v>
      </c>
      <c r="M539" s="152"/>
      <c r="N539" s="152"/>
      <c r="O539" s="311"/>
    </row>
    <row r="540" spans="8:15">
      <c r="H540" s="307"/>
      <c r="I540" s="191"/>
      <c r="J540" s="149" t="s">
        <v>78</v>
      </c>
      <c r="K540" s="149" t="s">
        <v>6</v>
      </c>
      <c r="L540" s="149">
        <v>1</v>
      </c>
      <c r="M540" s="152"/>
      <c r="N540" s="152"/>
      <c r="O540" s="311"/>
    </row>
    <row r="541" spans="8:15">
      <c r="H541" s="307"/>
      <c r="I541" s="191"/>
      <c r="J541" s="149" t="s">
        <v>89</v>
      </c>
      <c r="K541" s="149" t="s">
        <v>6</v>
      </c>
      <c r="L541" s="149">
        <v>1</v>
      </c>
      <c r="M541" s="152"/>
      <c r="N541" s="152"/>
      <c r="O541" s="311"/>
    </row>
    <row r="542" spans="8:15" ht="20.399999999999999">
      <c r="H542" s="307"/>
      <c r="I542" s="191"/>
      <c r="J542" s="149" t="s">
        <v>186</v>
      </c>
      <c r="K542" s="149" t="s">
        <v>6</v>
      </c>
      <c r="L542" s="149">
        <v>1</v>
      </c>
      <c r="M542" s="152"/>
      <c r="N542" s="152"/>
      <c r="O542" s="311"/>
    </row>
    <row r="543" spans="8:15" ht="21" thickBot="1">
      <c r="H543" s="308"/>
      <c r="I543" s="192"/>
      <c r="J543" s="154" t="s">
        <v>156</v>
      </c>
      <c r="K543" s="154" t="s">
        <v>6</v>
      </c>
      <c r="L543" s="154">
        <v>1</v>
      </c>
      <c r="M543" s="155"/>
      <c r="N543" s="155"/>
      <c r="O543" s="312"/>
    </row>
    <row r="544" spans="8:15">
      <c r="H544" s="306" t="s">
        <v>192</v>
      </c>
      <c r="I544" s="193"/>
      <c r="J544" s="514" t="s">
        <v>5</v>
      </c>
      <c r="K544" s="514"/>
      <c r="L544" s="514"/>
      <c r="M544" s="190"/>
      <c r="N544" s="190"/>
      <c r="O544" s="310"/>
    </row>
    <row r="545" spans="8:15" ht="204">
      <c r="H545" s="307"/>
      <c r="I545" s="191"/>
      <c r="J545" s="149" t="s">
        <v>909</v>
      </c>
      <c r="K545" s="149" t="s">
        <v>6</v>
      </c>
      <c r="L545" s="149">
        <v>1</v>
      </c>
      <c r="M545" s="152"/>
      <c r="N545" s="152"/>
      <c r="O545" s="311"/>
    </row>
    <row r="546" spans="8:15">
      <c r="H546" s="307"/>
      <c r="I546" s="191"/>
      <c r="J546" s="522" t="s">
        <v>7</v>
      </c>
      <c r="K546" s="522"/>
      <c r="L546" s="522"/>
      <c r="M546" s="152"/>
      <c r="N546" s="152"/>
      <c r="O546" s="311"/>
    </row>
    <row r="547" spans="8:15" ht="20.399999999999999">
      <c r="H547" s="307"/>
      <c r="I547" s="191"/>
      <c r="J547" s="149" t="s">
        <v>179</v>
      </c>
      <c r="K547" s="149" t="s">
        <v>6</v>
      </c>
      <c r="L547" s="149">
        <v>1</v>
      </c>
      <c r="M547" s="152"/>
      <c r="N547" s="152"/>
      <c r="O547" s="311"/>
    </row>
    <row r="548" spans="8:15" ht="40.799999999999997">
      <c r="H548" s="307"/>
      <c r="I548" s="191"/>
      <c r="J548" s="149" t="s">
        <v>180</v>
      </c>
      <c r="K548" s="149" t="s">
        <v>6</v>
      </c>
      <c r="L548" s="149">
        <v>1</v>
      </c>
      <c r="M548" s="152"/>
      <c r="N548" s="152"/>
      <c r="O548" s="311"/>
    </row>
    <row r="549" spans="8:15" ht="20.399999999999999">
      <c r="H549" s="307"/>
      <c r="I549" s="191"/>
      <c r="J549" s="149" t="s">
        <v>181</v>
      </c>
      <c r="K549" s="149" t="s">
        <v>6</v>
      </c>
      <c r="L549" s="149">
        <v>1</v>
      </c>
      <c r="M549" s="152"/>
      <c r="N549" s="152"/>
      <c r="O549" s="311"/>
    </row>
    <row r="550" spans="8:15" ht="30.6">
      <c r="H550" s="307"/>
      <c r="I550" s="191"/>
      <c r="J550" s="149" t="s">
        <v>653</v>
      </c>
      <c r="K550" s="149" t="s">
        <v>6</v>
      </c>
      <c r="L550" s="149">
        <v>1</v>
      </c>
      <c r="M550" s="152"/>
      <c r="N550" s="152"/>
      <c r="O550" s="311"/>
    </row>
    <row r="551" spans="8:15" ht="20.399999999999999">
      <c r="H551" s="307"/>
      <c r="I551" s="191"/>
      <c r="J551" s="149" t="s">
        <v>185</v>
      </c>
      <c r="K551" s="149" t="s">
        <v>6</v>
      </c>
      <c r="L551" s="149">
        <v>1</v>
      </c>
      <c r="M551" s="152"/>
      <c r="N551" s="152"/>
      <c r="O551" s="311"/>
    </row>
    <row r="552" spans="8:15">
      <c r="H552" s="307"/>
      <c r="I552" s="191"/>
      <c r="J552" s="149" t="s">
        <v>78</v>
      </c>
      <c r="K552" s="149" t="s">
        <v>6</v>
      </c>
      <c r="L552" s="149">
        <v>1</v>
      </c>
      <c r="M552" s="152"/>
      <c r="N552" s="152"/>
      <c r="O552" s="311"/>
    </row>
    <row r="553" spans="8:15">
      <c r="H553" s="307"/>
      <c r="I553" s="191"/>
      <c r="J553" s="149" t="s">
        <v>89</v>
      </c>
      <c r="K553" s="149" t="s">
        <v>6</v>
      </c>
      <c r="L553" s="149">
        <v>1</v>
      </c>
      <c r="M553" s="152"/>
      <c r="N553" s="152"/>
      <c r="O553" s="311"/>
    </row>
    <row r="554" spans="8:15" ht="20.399999999999999">
      <c r="H554" s="307"/>
      <c r="I554" s="191"/>
      <c r="J554" s="149" t="s">
        <v>186</v>
      </c>
      <c r="K554" s="149" t="s">
        <v>6</v>
      </c>
      <c r="L554" s="149">
        <v>1</v>
      </c>
      <c r="M554" s="152"/>
      <c r="N554" s="152"/>
      <c r="O554" s="311"/>
    </row>
    <row r="555" spans="8:15" ht="15" thickBot="1">
      <c r="H555" s="308"/>
      <c r="I555" s="192"/>
      <c r="J555" s="174" t="s">
        <v>156</v>
      </c>
      <c r="K555" s="174" t="s">
        <v>6</v>
      </c>
      <c r="L555" s="174">
        <v>1</v>
      </c>
      <c r="M555" s="155"/>
      <c r="N555" s="155"/>
      <c r="O555" s="312"/>
    </row>
    <row r="556" spans="8:15">
      <c r="H556" s="306" t="s">
        <v>193</v>
      </c>
      <c r="I556" s="193"/>
      <c r="J556" s="514" t="s">
        <v>5</v>
      </c>
      <c r="K556" s="514"/>
      <c r="L556" s="514"/>
      <c r="M556" s="190"/>
      <c r="N556" s="190"/>
      <c r="O556" s="310"/>
    </row>
    <row r="557" spans="8:15" ht="214.2">
      <c r="H557" s="307"/>
      <c r="I557" s="191"/>
      <c r="J557" s="149" t="s">
        <v>910</v>
      </c>
      <c r="K557" s="149" t="s">
        <v>6</v>
      </c>
      <c r="L557" s="149">
        <v>1</v>
      </c>
      <c r="M557" s="152"/>
      <c r="N557" s="152"/>
      <c r="O557" s="311"/>
    </row>
    <row r="558" spans="8:15">
      <c r="H558" s="307"/>
      <c r="I558" s="191"/>
      <c r="J558" s="522" t="s">
        <v>7</v>
      </c>
      <c r="K558" s="522"/>
      <c r="L558" s="522"/>
      <c r="M558" s="152"/>
      <c r="N558" s="152"/>
      <c r="O558" s="311"/>
    </row>
    <row r="559" spans="8:15" ht="20.399999999999999">
      <c r="H559" s="307"/>
      <c r="I559" s="191"/>
      <c r="J559" s="149" t="s">
        <v>179</v>
      </c>
      <c r="K559" s="149" t="s">
        <v>6</v>
      </c>
      <c r="L559" s="149">
        <v>1</v>
      </c>
      <c r="M559" s="152"/>
      <c r="N559" s="152"/>
      <c r="O559" s="311"/>
    </row>
    <row r="560" spans="8:15" ht="40.799999999999997">
      <c r="H560" s="307"/>
      <c r="I560" s="191"/>
      <c r="J560" s="149" t="s">
        <v>180</v>
      </c>
      <c r="K560" s="149" t="s">
        <v>6</v>
      </c>
      <c r="L560" s="149">
        <v>1</v>
      </c>
      <c r="M560" s="152"/>
      <c r="N560" s="152"/>
      <c r="O560" s="311"/>
    </row>
    <row r="561" spans="8:15" ht="20.399999999999999">
      <c r="H561" s="307"/>
      <c r="I561" s="191"/>
      <c r="J561" s="149" t="s">
        <v>181</v>
      </c>
      <c r="K561" s="149" t="s">
        <v>6</v>
      </c>
      <c r="L561" s="149">
        <v>1</v>
      </c>
      <c r="M561" s="152"/>
      <c r="N561" s="152"/>
      <c r="O561" s="311"/>
    </row>
    <row r="562" spans="8:15" ht="30.6">
      <c r="H562" s="307"/>
      <c r="I562" s="191"/>
      <c r="J562" s="149" t="s">
        <v>183</v>
      </c>
      <c r="K562" s="149" t="s">
        <v>6</v>
      </c>
      <c r="L562" s="149">
        <v>1</v>
      </c>
      <c r="M562" s="152"/>
      <c r="N562" s="152"/>
      <c r="O562" s="311"/>
    </row>
    <row r="563" spans="8:15" ht="20.399999999999999">
      <c r="H563" s="307"/>
      <c r="I563" s="191"/>
      <c r="J563" s="149" t="s">
        <v>185</v>
      </c>
      <c r="K563" s="149" t="s">
        <v>6</v>
      </c>
      <c r="L563" s="149">
        <v>1</v>
      </c>
      <c r="M563" s="152"/>
      <c r="N563" s="152"/>
      <c r="O563" s="311"/>
    </row>
    <row r="564" spans="8:15">
      <c r="H564" s="307"/>
      <c r="I564" s="191"/>
      <c r="J564" s="149" t="s">
        <v>78</v>
      </c>
      <c r="K564" s="149" t="s">
        <v>6</v>
      </c>
      <c r="L564" s="149">
        <v>1</v>
      </c>
      <c r="M564" s="152"/>
      <c r="N564" s="152"/>
      <c r="O564" s="311"/>
    </row>
    <row r="565" spans="8:15">
      <c r="H565" s="307"/>
      <c r="I565" s="191"/>
      <c r="J565" s="149" t="s">
        <v>89</v>
      </c>
      <c r="K565" s="149" t="s">
        <v>6</v>
      </c>
      <c r="L565" s="149">
        <v>1</v>
      </c>
      <c r="M565" s="152"/>
      <c r="N565" s="152"/>
      <c r="O565" s="311"/>
    </row>
    <row r="566" spans="8:15" ht="20.399999999999999">
      <c r="H566" s="307"/>
      <c r="I566" s="191"/>
      <c r="J566" s="149" t="s">
        <v>186</v>
      </c>
      <c r="K566" s="149" t="s">
        <v>6</v>
      </c>
      <c r="L566" s="149">
        <v>1</v>
      </c>
      <c r="M566" s="152"/>
      <c r="N566" s="152"/>
      <c r="O566" s="311"/>
    </row>
    <row r="567" spans="8:15" ht="21" thickBot="1">
      <c r="H567" s="308"/>
      <c r="I567" s="192"/>
      <c r="J567" s="154" t="s">
        <v>156</v>
      </c>
      <c r="K567" s="154" t="s">
        <v>6</v>
      </c>
      <c r="L567" s="154">
        <v>1</v>
      </c>
      <c r="M567" s="155"/>
      <c r="N567" s="155"/>
      <c r="O567" s="312"/>
    </row>
    <row r="568" spans="8:15" ht="15" thickBot="1">
      <c r="H568" s="333" t="s">
        <v>194</v>
      </c>
      <c r="I568" s="334"/>
      <c r="J568" s="334"/>
      <c r="K568" s="334"/>
      <c r="L568" s="334"/>
      <c r="M568" s="334"/>
      <c r="N568" s="334"/>
      <c r="O568" s="335"/>
    </row>
    <row r="569" spans="8:15" ht="15.75" customHeight="1">
      <c r="H569" s="306" t="s">
        <v>195</v>
      </c>
      <c r="I569" s="193"/>
      <c r="J569" s="514" t="s">
        <v>5</v>
      </c>
      <c r="K569" s="514"/>
      <c r="L569" s="514"/>
      <c r="M569" s="190"/>
      <c r="N569" s="190"/>
      <c r="O569" s="310"/>
    </row>
    <row r="570" spans="8:15" ht="285.60000000000002">
      <c r="H570" s="307"/>
      <c r="I570" s="191"/>
      <c r="J570" s="149" t="s">
        <v>911</v>
      </c>
      <c r="K570" s="149" t="s">
        <v>6</v>
      </c>
      <c r="L570" s="149">
        <v>3</v>
      </c>
      <c r="M570" s="152"/>
      <c r="N570" s="152"/>
      <c r="O570" s="311"/>
    </row>
    <row r="571" spans="8:15">
      <c r="H571" s="307"/>
      <c r="I571" s="191"/>
      <c r="J571" s="522" t="s">
        <v>7</v>
      </c>
      <c r="K571" s="522"/>
      <c r="L571" s="522"/>
      <c r="M571" s="152"/>
      <c r="N571" s="152"/>
      <c r="O571" s="311"/>
    </row>
    <row r="572" spans="8:15" ht="20.399999999999999">
      <c r="H572" s="307"/>
      <c r="I572" s="191"/>
      <c r="J572" s="149" t="s">
        <v>196</v>
      </c>
      <c r="K572" s="149" t="s">
        <v>6</v>
      </c>
      <c r="L572" s="149">
        <v>1</v>
      </c>
      <c r="M572" s="152"/>
      <c r="N572" s="152"/>
      <c r="O572" s="311"/>
    </row>
    <row r="573" spans="8:15" ht="21" thickBot="1">
      <c r="H573" s="308"/>
      <c r="I573" s="192"/>
      <c r="J573" s="154" t="s">
        <v>144</v>
      </c>
      <c r="K573" s="154" t="s">
        <v>6</v>
      </c>
      <c r="L573" s="154">
        <v>1</v>
      </c>
      <c r="M573" s="155"/>
      <c r="N573" s="155"/>
      <c r="O573" s="312"/>
    </row>
    <row r="574" spans="8:15">
      <c r="H574" s="306" t="s">
        <v>197</v>
      </c>
      <c r="I574" s="193"/>
      <c r="J574" s="514" t="s">
        <v>5</v>
      </c>
      <c r="K574" s="514"/>
      <c r="L574" s="514"/>
      <c r="M574" s="190"/>
      <c r="N574" s="190"/>
      <c r="O574" s="310"/>
    </row>
    <row r="575" spans="8:15" ht="265.2">
      <c r="H575" s="307"/>
      <c r="I575" s="191"/>
      <c r="J575" s="149" t="s">
        <v>912</v>
      </c>
      <c r="K575" s="149" t="s">
        <v>6</v>
      </c>
      <c r="L575" s="149">
        <v>3</v>
      </c>
      <c r="M575" s="152"/>
      <c r="N575" s="152"/>
      <c r="O575" s="311"/>
    </row>
    <row r="576" spans="8:15">
      <c r="H576" s="307"/>
      <c r="I576" s="191"/>
      <c r="J576" s="522" t="s">
        <v>7</v>
      </c>
      <c r="K576" s="522"/>
      <c r="L576" s="522"/>
      <c r="M576" s="152"/>
      <c r="N576" s="152"/>
      <c r="O576" s="311"/>
    </row>
    <row r="577" spans="8:15" ht="20.399999999999999">
      <c r="H577" s="307"/>
      <c r="I577" s="191"/>
      <c r="J577" s="149" t="s">
        <v>196</v>
      </c>
      <c r="K577" s="149" t="s">
        <v>6</v>
      </c>
      <c r="L577" s="149">
        <v>1</v>
      </c>
      <c r="M577" s="152"/>
      <c r="N577" s="152"/>
      <c r="O577" s="311"/>
    </row>
    <row r="578" spans="8:15" ht="21" thickBot="1">
      <c r="H578" s="308"/>
      <c r="I578" s="192"/>
      <c r="J578" s="154" t="s">
        <v>144</v>
      </c>
      <c r="K578" s="154" t="s">
        <v>6</v>
      </c>
      <c r="L578" s="154">
        <v>1</v>
      </c>
      <c r="M578" s="155"/>
      <c r="N578" s="155"/>
      <c r="O578" s="312"/>
    </row>
    <row r="579" spans="8:15">
      <c r="H579" s="306" t="s">
        <v>198</v>
      </c>
      <c r="I579" s="193"/>
      <c r="J579" s="514" t="s">
        <v>5</v>
      </c>
      <c r="K579" s="514"/>
      <c r="L579" s="514"/>
      <c r="M579" s="190"/>
      <c r="N579" s="190"/>
      <c r="O579" s="310"/>
    </row>
    <row r="580" spans="8:15" ht="265.2">
      <c r="H580" s="307"/>
      <c r="I580" s="191"/>
      <c r="J580" s="149" t="s">
        <v>913</v>
      </c>
      <c r="K580" s="149" t="s">
        <v>6</v>
      </c>
      <c r="L580" s="149">
        <v>2</v>
      </c>
      <c r="M580" s="152"/>
      <c r="N580" s="152"/>
      <c r="O580" s="311"/>
    </row>
    <row r="581" spans="8:15">
      <c r="H581" s="307"/>
      <c r="I581" s="191"/>
      <c r="J581" s="522" t="s">
        <v>7</v>
      </c>
      <c r="K581" s="522"/>
      <c r="L581" s="522"/>
      <c r="M581" s="152"/>
      <c r="N581" s="152"/>
      <c r="O581" s="311"/>
    </row>
    <row r="582" spans="8:15" ht="20.399999999999999">
      <c r="H582" s="307"/>
      <c r="I582" s="191"/>
      <c r="J582" s="149" t="s">
        <v>196</v>
      </c>
      <c r="K582" s="149" t="s">
        <v>6</v>
      </c>
      <c r="L582" s="149">
        <v>1</v>
      </c>
      <c r="M582" s="152"/>
      <c r="N582" s="152"/>
      <c r="O582" s="311"/>
    </row>
    <row r="583" spans="8:15" ht="21" thickBot="1">
      <c r="H583" s="308"/>
      <c r="I583" s="192"/>
      <c r="J583" s="154" t="s">
        <v>144</v>
      </c>
      <c r="K583" s="154" t="s">
        <v>6</v>
      </c>
      <c r="L583" s="154">
        <v>1</v>
      </c>
      <c r="M583" s="155"/>
      <c r="N583" s="155"/>
      <c r="O583" s="312"/>
    </row>
    <row r="584" spans="8:15">
      <c r="H584" s="306" t="s">
        <v>199</v>
      </c>
      <c r="I584" s="193"/>
      <c r="J584" s="514" t="s">
        <v>5</v>
      </c>
      <c r="K584" s="514"/>
      <c r="L584" s="514"/>
      <c r="M584" s="190"/>
      <c r="N584" s="190"/>
      <c r="O584" s="310"/>
    </row>
    <row r="585" spans="8:15" ht="285.60000000000002">
      <c r="H585" s="307"/>
      <c r="I585" s="191"/>
      <c r="J585" s="149" t="s">
        <v>914</v>
      </c>
      <c r="K585" s="149" t="s">
        <v>6</v>
      </c>
      <c r="L585" s="149">
        <v>2</v>
      </c>
      <c r="M585" s="152"/>
      <c r="N585" s="152"/>
      <c r="O585" s="311"/>
    </row>
    <row r="586" spans="8:15">
      <c r="H586" s="307"/>
      <c r="I586" s="191"/>
      <c r="J586" s="522" t="s">
        <v>7</v>
      </c>
      <c r="K586" s="522"/>
      <c r="L586" s="522"/>
      <c r="M586" s="152"/>
      <c r="N586" s="152"/>
      <c r="O586" s="311"/>
    </row>
    <row r="587" spans="8:15" ht="20.399999999999999">
      <c r="H587" s="307"/>
      <c r="I587" s="191"/>
      <c r="J587" s="149" t="s">
        <v>196</v>
      </c>
      <c r="K587" s="149" t="s">
        <v>6</v>
      </c>
      <c r="L587" s="149">
        <v>1</v>
      </c>
      <c r="M587" s="152"/>
      <c r="N587" s="152"/>
      <c r="O587" s="311"/>
    </row>
    <row r="588" spans="8:15" ht="21" thickBot="1">
      <c r="H588" s="308"/>
      <c r="I588" s="192"/>
      <c r="J588" s="154" t="s">
        <v>144</v>
      </c>
      <c r="K588" s="154" t="s">
        <v>6</v>
      </c>
      <c r="L588" s="154">
        <v>1</v>
      </c>
      <c r="M588" s="155"/>
      <c r="N588" s="155"/>
      <c r="O588" s="312"/>
    </row>
    <row r="589" spans="8:15">
      <c r="H589" s="306" t="s">
        <v>200</v>
      </c>
      <c r="I589" s="193"/>
      <c r="J589" s="514" t="s">
        <v>5</v>
      </c>
      <c r="K589" s="514"/>
      <c r="L589" s="514"/>
      <c r="M589" s="190"/>
      <c r="N589" s="190"/>
      <c r="O589" s="310"/>
    </row>
    <row r="590" spans="8:15" ht="285.60000000000002">
      <c r="H590" s="307"/>
      <c r="I590" s="191"/>
      <c r="J590" s="149" t="s">
        <v>915</v>
      </c>
      <c r="K590" s="149" t="s">
        <v>6</v>
      </c>
      <c r="L590" s="149">
        <v>2</v>
      </c>
      <c r="M590" s="152"/>
      <c r="N590" s="152"/>
      <c r="O590" s="311"/>
    </row>
    <row r="591" spans="8:15">
      <c r="H591" s="307"/>
      <c r="I591" s="191"/>
      <c r="J591" s="522" t="s">
        <v>7</v>
      </c>
      <c r="K591" s="522"/>
      <c r="L591" s="522"/>
      <c r="M591" s="152"/>
      <c r="N591" s="152"/>
      <c r="O591" s="311"/>
    </row>
    <row r="592" spans="8:15" ht="20.399999999999999">
      <c r="H592" s="307"/>
      <c r="I592" s="191"/>
      <c r="J592" s="149" t="s">
        <v>196</v>
      </c>
      <c r="K592" s="149" t="s">
        <v>6</v>
      </c>
      <c r="L592" s="149">
        <v>1</v>
      </c>
      <c r="M592" s="152"/>
      <c r="N592" s="152"/>
      <c r="O592" s="311"/>
    </row>
    <row r="593" spans="8:15" ht="21" thickBot="1">
      <c r="H593" s="308"/>
      <c r="I593" s="192"/>
      <c r="J593" s="154" t="s">
        <v>144</v>
      </c>
      <c r="K593" s="154" t="s">
        <v>6</v>
      </c>
      <c r="L593" s="154">
        <v>1</v>
      </c>
      <c r="M593" s="155"/>
      <c r="N593" s="155"/>
      <c r="O593" s="312"/>
    </row>
    <row r="594" spans="8:15" ht="15" thickBot="1">
      <c r="H594" s="333" t="s">
        <v>201</v>
      </c>
      <c r="I594" s="334"/>
      <c r="J594" s="334"/>
      <c r="K594" s="334"/>
      <c r="L594" s="334"/>
      <c r="M594" s="334"/>
      <c r="N594" s="334"/>
      <c r="O594" s="335"/>
    </row>
    <row r="595" spans="8:15" ht="15.75" customHeight="1">
      <c r="H595" s="306" t="s">
        <v>202</v>
      </c>
      <c r="I595" s="193"/>
      <c r="J595" s="514" t="s">
        <v>5</v>
      </c>
      <c r="K595" s="514"/>
      <c r="L595" s="514"/>
      <c r="M595" s="190"/>
      <c r="N595" s="190"/>
      <c r="O595" s="310"/>
    </row>
    <row r="596" spans="8:15" ht="234.6">
      <c r="H596" s="307"/>
      <c r="I596" s="191"/>
      <c r="J596" s="149" t="s">
        <v>916</v>
      </c>
      <c r="K596" s="149" t="s">
        <v>6</v>
      </c>
      <c r="L596" s="149">
        <v>3</v>
      </c>
      <c r="M596" s="152"/>
      <c r="N596" s="152"/>
      <c r="O596" s="311"/>
    </row>
    <row r="597" spans="8:15">
      <c r="H597" s="307"/>
      <c r="I597" s="191"/>
      <c r="J597" s="522" t="s">
        <v>7</v>
      </c>
      <c r="K597" s="522"/>
      <c r="L597" s="522"/>
      <c r="M597" s="152"/>
      <c r="N597" s="152"/>
      <c r="O597" s="311"/>
    </row>
    <row r="598" spans="8:15" ht="21" thickBot="1">
      <c r="H598" s="308"/>
      <c r="I598" s="192"/>
      <c r="J598" s="154" t="s">
        <v>13</v>
      </c>
      <c r="K598" s="154" t="s">
        <v>6</v>
      </c>
      <c r="L598" s="154">
        <v>1</v>
      </c>
      <c r="M598" s="155"/>
      <c r="N598" s="155"/>
      <c r="O598" s="312"/>
    </row>
    <row r="599" spans="8:15">
      <c r="H599" s="306" t="s">
        <v>203</v>
      </c>
      <c r="I599" s="193"/>
      <c r="J599" s="514" t="s">
        <v>5</v>
      </c>
      <c r="K599" s="514"/>
      <c r="L599" s="514"/>
      <c r="M599" s="190"/>
      <c r="N599" s="190"/>
      <c r="O599" s="310"/>
    </row>
    <row r="600" spans="8:15" ht="234.6">
      <c r="H600" s="307"/>
      <c r="I600" s="191"/>
      <c r="J600" s="149" t="s">
        <v>917</v>
      </c>
      <c r="K600" s="149" t="s">
        <v>6</v>
      </c>
      <c r="L600" s="149">
        <v>3</v>
      </c>
      <c r="M600" s="152"/>
      <c r="N600" s="152"/>
      <c r="O600" s="311"/>
    </row>
    <row r="601" spans="8:15">
      <c r="H601" s="307"/>
      <c r="I601" s="191"/>
      <c r="J601" s="522" t="s">
        <v>7</v>
      </c>
      <c r="K601" s="522"/>
      <c r="L601" s="522"/>
      <c r="M601" s="152"/>
      <c r="N601" s="152"/>
      <c r="O601" s="311"/>
    </row>
    <row r="602" spans="8:15" ht="21" thickBot="1">
      <c r="H602" s="308"/>
      <c r="I602" s="192"/>
      <c r="J602" s="154" t="s">
        <v>13</v>
      </c>
      <c r="K602" s="154" t="s">
        <v>6</v>
      </c>
      <c r="L602" s="154">
        <v>1</v>
      </c>
      <c r="M602" s="155"/>
      <c r="N602" s="155"/>
      <c r="O602" s="312"/>
    </row>
    <row r="603" spans="8:15" ht="15" thickBot="1">
      <c r="H603" s="333" t="s">
        <v>204</v>
      </c>
      <c r="I603" s="334"/>
      <c r="J603" s="334"/>
      <c r="K603" s="334"/>
      <c r="L603" s="334"/>
      <c r="M603" s="334"/>
      <c r="N603" s="334"/>
      <c r="O603" s="335"/>
    </row>
    <row r="604" spans="8:15" ht="15.75" customHeight="1">
      <c r="H604" s="306" t="s">
        <v>205</v>
      </c>
      <c r="I604" s="193"/>
      <c r="J604" s="514" t="s">
        <v>5</v>
      </c>
      <c r="K604" s="514"/>
      <c r="L604" s="514"/>
      <c r="M604" s="190"/>
      <c r="N604" s="190"/>
      <c r="O604" s="310"/>
    </row>
    <row r="605" spans="8:15" ht="204">
      <c r="H605" s="307"/>
      <c r="I605" s="191"/>
      <c r="J605" s="149" t="s">
        <v>918</v>
      </c>
      <c r="K605" s="149" t="s">
        <v>6</v>
      </c>
      <c r="L605" s="149">
        <v>2</v>
      </c>
      <c r="M605" s="152"/>
      <c r="N605" s="152"/>
      <c r="O605" s="311"/>
    </row>
    <row r="606" spans="8:15">
      <c r="H606" s="307"/>
      <c r="I606" s="191"/>
      <c r="J606" s="522" t="s">
        <v>7</v>
      </c>
      <c r="K606" s="522"/>
      <c r="L606" s="522"/>
      <c r="M606" s="152"/>
      <c r="N606" s="152"/>
      <c r="O606" s="311"/>
    </row>
    <row r="607" spans="8:15" ht="20.399999999999999">
      <c r="H607" s="307"/>
      <c r="I607" s="191"/>
      <c r="J607" s="149" t="s">
        <v>196</v>
      </c>
      <c r="K607" s="149" t="s">
        <v>6</v>
      </c>
      <c r="L607" s="149">
        <v>1</v>
      </c>
      <c r="M607" s="152"/>
      <c r="N607" s="152"/>
      <c r="O607" s="311"/>
    </row>
    <row r="608" spans="8:15" ht="40.799999999999997">
      <c r="H608" s="307"/>
      <c r="I608" s="191"/>
      <c r="J608" s="149" t="s">
        <v>206</v>
      </c>
      <c r="K608" s="149" t="s">
        <v>6</v>
      </c>
      <c r="L608" s="149">
        <v>1</v>
      </c>
      <c r="M608" s="152"/>
      <c r="N608" s="152"/>
      <c r="O608" s="311"/>
    </row>
    <row r="609" spans="8:15" ht="20.399999999999999">
      <c r="H609" s="307"/>
      <c r="I609" s="191"/>
      <c r="J609" s="149" t="s">
        <v>8</v>
      </c>
      <c r="K609" s="149" t="s">
        <v>6</v>
      </c>
      <c r="L609" s="149">
        <v>1</v>
      </c>
      <c r="M609" s="152"/>
      <c r="N609" s="152"/>
      <c r="O609" s="311"/>
    </row>
    <row r="610" spans="8:15" ht="20.399999999999999">
      <c r="H610" s="307"/>
      <c r="I610" s="191"/>
      <c r="J610" s="149" t="s">
        <v>207</v>
      </c>
      <c r="K610" s="149" t="s">
        <v>6</v>
      </c>
      <c r="L610" s="149">
        <v>1</v>
      </c>
      <c r="M610" s="152"/>
      <c r="N610" s="152"/>
      <c r="O610" s="311"/>
    </row>
    <row r="611" spans="8:15" ht="31.2" thickBot="1">
      <c r="H611" s="308"/>
      <c r="I611" s="192"/>
      <c r="J611" s="154" t="s">
        <v>208</v>
      </c>
      <c r="K611" s="154" t="s">
        <v>6</v>
      </c>
      <c r="L611" s="154">
        <v>1</v>
      </c>
      <c r="M611" s="155"/>
      <c r="N611" s="155"/>
      <c r="O611" s="312"/>
    </row>
    <row r="612" spans="8:15" ht="15" thickBot="1">
      <c r="H612" s="333" t="s">
        <v>209</v>
      </c>
      <c r="I612" s="334"/>
      <c r="J612" s="334"/>
      <c r="K612" s="334"/>
      <c r="L612" s="334"/>
      <c r="M612" s="334"/>
      <c r="N612" s="334"/>
      <c r="O612" s="335"/>
    </row>
    <row r="613" spans="8:15">
      <c r="H613" s="306" t="s">
        <v>210</v>
      </c>
      <c r="I613" s="193"/>
      <c r="J613" s="514" t="s">
        <v>5</v>
      </c>
      <c r="K613" s="514"/>
      <c r="L613" s="514"/>
      <c r="M613" s="190"/>
      <c r="N613" s="190"/>
      <c r="O613" s="310"/>
    </row>
    <row r="614" spans="8:15" ht="275.39999999999998">
      <c r="H614" s="307"/>
      <c r="I614" s="191"/>
      <c r="J614" s="149" t="s">
        <v>919</v>
      </c>
      <c r="K614" s="149" t="s">
        <v>6</v>
      </c>
      <c r="L614" s="149">
        <v>1</v>
      </c>
      <c r="M614" s="152"/>
      <c r="N614" s="152"/>
      <c r="O614" s="311"/>
    </row>
    <row r="615" spans="8:15">
      <c r="H615" s="307"/>
      <c r="I615" s="191"/>
      <c r="J615" s="522" t="s">
        <v>7</v>
      </c>
      <c r="K615" s="522"/>
      <c r="L615" s="522"/>
      <c r="M615" s="152"/>
      <c r="N615" s="152"/>
      <c r="O615" s="311"/>
    </row>
    <row r="616" spans="8:15" ht="20.399999999999999">
      <c r="H616" s="307"/>
      <c r="I616" s="191"/>
      <c r="J616" s="149" t="s">
        <v>196</v>
      </c>
      <c r="K616" s="149" t="s">
        <v>6</v>
      </c>
      <c r="L616" s="149">
        <v>1</v>
      </c>
      <c r="M616" s="152"/>
      <c r="N616" s="152"/>
      <c r="O616" s="311"/>
    </row>
    <row r="617" spans="8:15" ht="31.2" thickBot="1">
      <c r="H617" s="308"/>
      <c r="I617" s="192"/>
      <c r="J617" s="154" t="s">
        <v>25</v>
      </c>
      <c r="K617" s="154" t="s">
        <v>6</v>
      </c>
      <c r="L617" s="154">
        <v>1</v>
      </c>
      <c r="M617" s="155"/>
      <c r="N617" s="155"/>
      <c r="O617" s="312"/>
    </row>
    <row r="618" spans="8:15">
      <c r="H618" s="306" t="s">
        <v>211</v>
      </c>
      <c r="I618" s="193"/>
      <c r="J618" s="514" t="s">
        <v>5</v>
      </c>
      <c r="K618" s="514"/>
      <c r="L618" s="514"/>
      <c r="M618" s="190"/>
      <c r="N618" s="190"/>
      <c r="O618" s="310"/>
    </row>
    <row r="619" spans="8:15" ht="275.39999999999998">
      <c r="H619" s="307"/>
      <c r="I619" s="191"/>
      <c r="J619" s="149" t="s">
        <v>920</v>
      </c>
      <c r="K619" s="149" t="s">
        <v>6</v>
      </c>
      <c r="L619" s="149">
        <v>1</v>
      </c>
      <c r="M619" s="152"/>
      <c r="N619" s="152"/>
      <c r="O619" s="311"/>
    </row>
    <row r="620" spans="8:15">
      <c r="H620" s="307"/>
      <c r="I620" s="191"/>
      <c r="J620" s="522" t="s">
        <v>7</v>
      </c>
      <c r="K620" s="522"/>
      <c r="L620" s="522"/>
      <c r="M620" s="152"/>
      <c r="N620" s="152"/>
      <c r="O620" s="311"/>
    </row>
    <row r="621" spans="8:15" ht="20.399999999999999">
      <c r="H621" s="307"/>
      <c r="I621" s="191"/>
      <c r="J621" s="149" t="s">
        <v>196</v>
      </c>
      <c r="K621" s="149" t="s">
        <v>6</v>
      </c>
      <c r="L621" s="149">
        <v>1</v>
      </c>
      <c r="M621" s="152"/>
      <c r="N621" s="152"/>
      <c r="O621" s="311"/>
    </row>
    <row r="622" spans="8:15" ht="31.2" thickBot="1">
      <c r="H622" s="308"/>
      <c r="I622" s="192"/>
      <c r="J622" s="154" t="s">
        <v>25</v>
      </c>
      <c r="K622" s="154" t="s">
        <v>6</v>
      </c>
      <c r="L622" s="154">
        <v>1</v>
      </c>
      <c r="M622" s="155"/>
      <c r="N622" s="155"/>
      <c r="O622" s="312"/>
    </row>
    <row r="623" spans="8:15">
      <c r="H623" s="306" t="s">
        <v>212</v>
      </c>
      <c r="I623" s="193"/>
      <c r="J623" s="514" t="s">
        <v>5</v>
      </c>
      <c r="K623" s="514"/>
      <c r="L623" s="514"/>
      <c r="M623" s="190"/>
      <c r="N623" s="190"/>
      <c r="O623" s="310"/>
    </row>
    <row r="624" spans="8:15" ht="275.39999999999998">
      <c r="H624" s="307"/>
      <c r="I624" s="191"/>
      <c r="J624" s="149" t="s">
        <v>921</v>
      </c>
      <c r="K624" s="149" t="s">
        <v>6</v>
      </c>
      <c r="L624" s="149">
        <v>1</v>
      </c>
      <c r="M624" s="152"/>
      <c r="N624" s="152"/>
      <c r="O624" s="311"/>
    </row>
    <row r="625" spans="8:15">
      <c r="H625" s="307"/>
      <c r="I625" s="191"/>
      <c r="J625" s="522" t="s">
        <v>7</v>
      </c>
      <c r="K625" s="522"/>
      <c r="L625" s="522"/>
      <c r="M625" s="152"/>
      <c r="N625" s="152"/>
      <c r="O625" s="311"/>
    </row>
    <row r="626" spans="8:15" ht="20.399999999999999">
      <c r="H626" s="307"/>
      <c r="I626" s="191"/>
      <c r="J626" s="149" t="s">
        <v>196</v>
      </c>
      <c r="K626" s="149" t="s">
        <v>6</v>
      </c>
      <c r="L626" s="149">
        <v>1</v>
      </c>
      <c r="M626" s="152"/>
      <c r="N626" s="152"/>
      <c r="O626" s="311"/>
    </row>
    <row r="627" spans="8:15" ht="31.2" thickBot="1">
      <c r="H627" s="308"/>
      <c r="I627" s="192"/>
      <c r="J627" s="154" t="s">
        <v>25</v>
      </c>
      <c r="K627" s="154" t="s">
        <v>6</v>
      </c>
      <c r="L627" s="154">
        <v>1</v>
      </c>
      <c r="M627" s="155"/>
      <c r="N627" s="155"/>
      <c r="O627" s="312"/>
    </row>
    <row r="628" spans="8:15">
      <c r="H628" s="306" t="s">
        <v>213</v>
      </c>
      <c r="I628" s="193"/>
      <c r="J628" s="514" t="s">
        <v>5</v>
      </c>
      <c r="K628" s="514"/>
      <c r="L628" s="514"/>
      <c r="M628" s="190"/>
      <c r="N628" s="190"/>
      <c r="O628" s="310"/>
    </row>
    <row r="629" spans="8:15" ht="275.39999999999998">
      <c r="H629" s="307"/>
      <c r="I629" s="191"/>
      <c r="J629" s="149" t="s">
        <v>922</v>
      </c>
      <c r="K629" s="149" t="s">
        <v>6</v>
      </c>
      <c r="L629" s="149">
        <v>1</v>
      </c>
      <c r="M629" s="152"/>
      <c r="N629" s="152"/>
      <c r="O629" s="311"/>
    </row>
    <row r="630" spans="8:15">
      <c r="H630" s="307"/>
      <c r="I630" s="191"/>
      <c r="J630" s="522" t="s">
        <v>7</v>
      </c>
      <c r="K630" s="522"/>
      <c r="L630" s="522"/>
      <c r="M630" s="152"/>
      <c r="N630" s="152"/>
      <c r="O630" s="311"/>
    </row>
    <row r="631" spans="8:15" ht="20.399999999999999">
      <c r="H631" s="307"/>
      <c r="I631" s="191"/>
      <c r="J631" s="149" t="s">
        <v>196</v>
      </c>
      <c r="K631" s="149" t="s">
        <v>6</v>
      </c>
      <c r="L631" s="149">
        <v>1</v>
      </c>
      <c r="M631" s="152"/>
      <c r="N631" s="152"/>
      <c r="O631" s="311"/>
    </row>
    <row r="632" spans="8:15" ht="31.2" thickBot="1">
      <c r="H632" s="308"/>
      <c r="I632" s="192"/>
      <c r="J632" s="154" t="s">
        <v>25</v>
      </c>
      <c r="K632" s="154" t="s">
        <v>6</v>
      </c>
      <c r="L632" s="154">
        <v>1</v>
      </c>
      <c r="M632" s="155"/>
      <c r="N632" s="155"/>
      <c r="O632" s="312"/>
    </row>
    <row r="633" spans="8:15">
      <c r="H633" s="306" t="s">
        <v>214</v>
      </c>
      <c r="I633" s="193"/>
      <c r="J633" s="514" t="s">
        <v>5</v>
      </c>
      <c r="K633" s="514"/>
      <c r="L633" s="514"/>
      <c r="M633" s="190"/>
      <c r="N633" s="190"/>
      <c r="O633" s="310"/>
    </row>
    <row r="634" spans="8:15" ht="275.39999999999998">
      <c r="H634" s="307"/>
      <c r="I634" s="191"/>
      <c r="J634" s="149" t="s">
        <v>923</v>
      </c>
      <c r="K634" s="149" t="s">
        <v>6</v>
      </c>
      <c r="L634" s="149">
        <v>1</v>
      </c>
      <c r="M634" s="152"/>
      <c r="N634" s="152"/>
      <c r="O634" s="311"/>
    </row>
    <row r="635" spans="8:15">
      <c r="H635" s="307"/>
      <c r="I635" s="191"/>
      <c r="J635" s="522" t="s">
        <v>7</v>
      </c>
      <c r="K635" s="522"/>
      <c r="L635" s="522"/>
      <c r="M635" s="152"/>
      <c r="N635" s="152"/>
      <c r="O635" s="311"/>
    </row>
    <row r="636" spans="8:15" ht="20.399999999999999">
      <c r="H636" s="307"/>
      <c r="I636" s="191"/>
      <c r="J636" s="149" t="s">
        <v>196</v>
      </c>
      <c r="K636" s="149" t="s">
        <v>6</v>
      </c>
      <c r="L636" s="149">
        <v>1</v>
      </c>
      <c r="M636" s="152"/>
      <c r="N636" s="152"/>
      <c r="O636" s="311"/>
    </row>
    <row r="637" spans="8:15" ht="31.2" thickBot="1">
      <c r="H637" s="308"/>
      <c r="I637" s="192"/>
      <c r="J637" s="154" t="s">
        <v>25</v>
      </c>
      <c r="K637" s="154" t="s">
        <v>6</v>
      </c>
      <c r="L637" s="154">
        <v>1</v>
      </c>
      <c r="M637" s="155"/>
      <c r="N637" s="155"/>
      <c r="O637" s="312"/>
    </row>
    <row r="638" spans="8:15">
      <c r="H638" s="306" t="s">
        <v>215</v>
      </c>
      <c r="I638" s="193"/>
      <c r="J638" s="514" t="s">
        <v>5</v>
      </c>
      <c r="K638" s="514"/>
      <c r="L638" s="514"/>
      <c r="M638" s="190"/>
      <c r="N638" s="190"/>
      <c r="O638" s="310"/>
    </row>
    <row r="639" spans="8:15" ht="275.39999999999998">
      <c r="H639" s="307"/>
      <c r="I639" s="191"/>
      <c r="J639" s="149" t="s">
        <v>924</v>
      </c>
      <c r="K639" s="149" t="s">
        <v>6</v>
      </c>
      <c r="L639" s="149">
        <v>1</v>
      </c>
      <c r="M639" s="152"/>
      <c r="N639" s="152"/>
      <c r="O639" s="311"/>
    </row>
    <row r="640" spans="8:15">
      <c r="H640" s="307"/>
      <c r="I640" s="191"/>
      <c r="J640" s="522" t="s">
        <v>7</v>
      </c>
      <c r="K640" s="522"/>
      <c r="L640" s="522"/>
      <c r="M640" s="152"/>
      <c r="N640" s="152"/>
      <c r="O640" s="311"/>
    </row>
    <row r="641" spans="8:15" ht="20.399999999999999">
      <c r="H641" s="307"/>
      <c r="I641" s="191"/>
      <c r="J641" s="149" t="s">
        <v>196</v>
      </c>
      <c r="K641" s="149" t="s">
        <v>6</v>
      </c>
      <c r="L641" s="149">
        <v>1</v>
      </c>
      <c r="M641" s="152"/>
      <c r="N641" s="152"/>
      <c r="O641" s="311"/>
    </row>
    <row r="642" spans="8:15" ht="31.2" thickBot="1">
      <c r="H642" s="308"/>
      <c r="I642" s="192"/>
      <c r="J642" s="154" t="s">
        <v>25</v>
      </c>
      <c r="K642" s="154" t="s">
        <v>6</v>
      </c>
      <c r="L642" s="154">
        <v>1</v>
      </c>
      <c r="M642" s="155"/>
      <c r="N642" s="155"/>
      <c r="O642" s="312"/>
    </row>
    <row r="643" spans="8:15">
      <c r="H643" s="306" t="s">
        <v>216</v>
      </c>
      <c r="I643" s="193"/>
      <c r="J643" s="514" t="s">
        <v>5</v>
      </c>
      <c r="K643" s="514"/>
      <c r="L643" s="514"/>
      <c r="M643" s="190"/>
      <c r="N643" s="190"/>
      <c r="O643" s="310"/>
    </row>
    <row r="644" spans="8:15" ht="244.8">
      <c r="H644" s="307"/>
      <c r="I644" s="191"/>
      <c r="J644" s="149" t="s">
        <v>925</v>
      </c>
      <c r="K644" s="149" t="s">
        <v>6</v>
      </c>
      <c r="L644" s="149">
        <v>1</v>
      </c>
      <c r="M644" s="152"/>
      <c r="N644" s="152"/>
      <c r="O644" s="311"/>
    </row>
    <row r="645" spans="8:15">
      <c r="H645" s="307"/>
      <c r="I645" s="191"/>
      <c r="J645" s="522" t="s">
        <v>7</v>
      </c>
      <c r="K645" s="522"/>
      <c r="L645" s="522"/>
      <c r="M645" s="152"/>
      <c r="N645" s="152"/>
      <c r="O645" s="311"/>
    </row>
    <row r="646" spans="8:15" ht="20.399999999999999">
      <c r="H646" s="307"/>
      <c r="I646" s="191"/>
      <c r="J646" s="149" t="s">
        <v>196</v>
      </c>
      <c r="K646" s="149" t="s">
        <v>6</v>
      </c>
      <c r="L646" s="149">
        <v>1</v>
      </c>
      <c r="M646" s="152"/>
      <c r="N646" s="152"/>
      <c r="O646" s="311"/>
    </row>
    <row r="647" spans="8:15" ht="31.2" thickBot="1">
      <c r="H647" s="308"/>
      <c r="I647" s="192"/>
      <c r="J647" s="154" t="s">
        <v>217</v>
      </c>
      <c r="K647" s="154" t="s">
        <v>6</v>
      </c>
      <c r="L647" s="154">
        <v>1</v>
      </c>
      <c r="M647" s="155"/>
      <c r="N647" s="155"/>
      <c r="O647" s="312"/>
    </row>
    <row r="648" spans="8:15" ht="15" thickBot="1">
      <c r="H648" s="333" t="s">
        <v>218</v>
      </c>
      <c r="I648" s="334"/>
      <c r="J648" s="334"/>
      <c r="K648" s="334"/>
      <c r="L648" s="334"/>
      <c r="M648" s="334"/>
      <c r="N648" s="334"/>
      <c r="O648" s="335"/>
    </row>
    <row r="649" spans="8:15" ht="15.75" customHeight="1">
      <c r="H649" s="306" t="s">
        <v>219</v>
      </c>
      <c r="I649" s="193"/>
      <c r="J649" s="514" t="s">
        <v>5</v>
      </c>
      <c r="K649" s="514"/>
      <c r="L649" s="514"/>
      <c r="M649" s="190"/>
      <c r="N649" s="190"/>
      <c r="O649" s="310"/>
    </row>
    <row r="650" spans="8:15" ht="214.2">
      <c r="H650" s="307"/>
      <c r="I650" s="191"/>
      <c r="J650" s="149" t="s">
        <v>926</v>
      </c>
      <c r="K650" s="149" t="s">
        <v>6</v>
      </c>
      <c r="L650" s="149">
        <v>1</v>
      </c>
      <c r="M650" s="152"/>
      <c r="N650" s="152"/>
      <c r="O650" s="311"/>
    </row>
    <row r="651" spans="8:15">
      <c r="H651" s="307"/>
      <c r="I651" s="191"/>
      <c r="J651" s="522" t="s">
        <v>7</v>
      </c>
      <c r="K651" s="522"/>
      <c r="L651" s="522"/>
      <c r="M651" s="152"/>
      <c r="N651" s="152"/>
      <c r="O651" s="311"/>
    </row>
    <row r="652" spans="8:15" ht="21" thickBot="1">
      <c r="H652" s="308"/>
      <c r="I652" s="192"/>
      <c r="J652" s="154" t="s">
        <v>13</v>
      </c>
      <c r="K652" s="154" t="s">
        <v>6</v>
      </c>
      <c r="L652" s="154">
        <v>1</v>
      </c>
      <c r="M652" s="155"/>
      <c r="N652" s="155"/>
      <c r="O652" s="312"/>
    </row>
    <row r="653" spans="8:15">
      <c r="H653" s="306" t="s">
        <v>220</v>
      </c>
      <c r="I653" s="193"/>
      <c r="J653" s="514" t="s">
        <v>5</v>
      </c>
      <c r="K653" s="514"/>
      <c r="L653" s="514"/>
      <c r="M653" s="190"/>
      <c r="N653" s="190"/>
      <c r="O653" s="310"/>
    </row>
    <row r="654" spans="8:15" ht="234.6">
      <c r="H654" s="307"/>
      <c r="I654" s="191"/>
      <c r="J654" s="149" t="s">
        <v>927</v>
      </c>
      <c r="K654" s="149" t="s">
        <v>6</v>
      </c>
      <c r="L654" s="149">
        <v>1</v>
      </c>
      <c r="M654" s="152"/>
      <c r="N654" s="152"/>
      <c r="O654" s="311"/>
    </row>
    <row r="655" spans="8:15">
      <c r="H655" s="307"/>
      <c r="I655" s="191"/>
      <c r="J655" s="522" t="s">
        <v>7</v>
      </c>
      <c r="K655" s="522"/>
      <c r="L655" s="522"/>
      <c r="M655" s="152"/>
      <c r="N655" s="152"/>
      <c r="O655" s="311"/>
    </row>
    <row r="656" spans="8:15" ht="20.399999999999999">
      <c r="H656" s="307"/>
      <c r="I656" s="191"/>
      <c r="J656" s="149" t="s">
        <v>221</v>
      </c>
      <c r="K656" s="149" t="s">
        <v>6</v>
      </c>
      <c r="L656" s="149">
        <v>1</v>
      </c>
      <c r="M656" s="152"/>
      <c r="N656" s="152"/>
      <c r="O656" s="311"/>
    </row>
    <row r="657" spans="8:15" ht="40.799999999999997">
      <c r="H657" s="307"/>
      <c r="I657" s="191"/>
      <c r="J657" s="149" t="s">
        <v>652</v>
      </c>
      <c r="K657" s="149" t="s">
        <v>6</v>
      </c>
      <c r="L657" s="149">
        <v>1</v>
      </c>
      <c r="M657" s="152"/>
      <c r="N657" s="152"/>
      <c r="O657" s="311"/>
    </row>
    <row r="658" spans="8:15" ht="31.2" thickBot="1">
      <c r="H658" s="308"/>
      <c r="I658" s="192"/>
      <c r="J658" s="154" t="s">
        <v>222</v>
      </c>
      <c r="K658" s="154" t="s">
        <v>6</v>
      </c>
      <c r="L658" s="154">
        <v>1</v>
      </c>
      <c r="M658" s="155"/>
      <c r="N658" s="155"/>
      <c r="O658" s="312"/>
    </row>
    <row r="659" spans="8:15" ht="15" thickBot="1">
      <c r="H659" s="333" t="s">
        <v>223</v>
      </c>
      <c r="I659" s="334"/>
      <c r="J659" s="334"/>
      <c r="K659" s="334"/>
      <c r="L659" s="334"/>
      <c r="M659" s="334"/>
      <c r="N659" s="334"/>
      <c r="O659" s="335"/>
    </row>
    <row r="660" spans="8:15" ht="15.75" customHeight="1">
      <c r="H660" s="306" t="s">
        <v>224</v>
      </c>
      <c r="I660" s="193"/>
      <c r="J660" s="514" t="s">
        <v>5</v>
      </c>
      <c r="K660" s="514"/>
      <c r="L660" s="514"/>
      <c r="M660" s="529"/>
      <c r="N660" s="529"/>
      <c r="O660" s="310"/>
    </row>
    <row r="661" spans="8:15" ht="255">
      <c r="H661" s="307"/>
      <c r="I661" s="191"/>
      <c r="J661" s="175" t="s">
        <v>928</v>
      </c>
      <c r="K661" s="149" t="s">
        <v>6</v>
      </c>
      <c r="L661" s="149">
        <v>1</v>
      </c>
      <c r="M661" s="152"/>
      <c r="N661" s="152"/>
      <c r="O661" s="311"/>
    </row>
    <row r="662" spans="8:15">
      <c r="H662" s="307"/>
      <c r="I662" s="191"/>
      <c r="J662" s="522" t="s">
        <v>7</v>
      </c>
      <c r="K662" s="522"/>
      <c r="L662" s="522"/>
      <c r="M662" s="152"/>
      <c r="N662" s="152"/>
      <c r="O662" s="311"/>
    </row>
    <row r="663" spans="8:15" ht="20.399999999999999">
      <c r="H663" s="307"/>
      <c r="I663" s="191"/>
      <c r="J663" s="149" t="s">
        <v>225</v>
      </c>
      <c r="K663" s="149" t="s">
        <v>6</v>
      </c>
      <c r="L663" s="149">
        <v>1</v>
      </c>
      <c r="M663" s="152"/>
      <c r="N663" s="152"/>
      <c r="O663" s="311"/>
    </row>
    <row r="664" spans="8:15" ht="21" thickBot="1">
      <c r="H664" s="308"/>
      <c r="I664" s="192"/>
      <c r="J664" s="154" t="s">
        <v>13</v>
      </c>
      <c r="K664" s="154" t="s">
        <v>6</v>
      </c>
      <c r="L664" s="154">
        <v>1</v>
      </c>
      <c r="M664" s="155"/>
      <c r="N664" s="155"/>
      <c r="O664" s="312"/>
    </row>
    <row r="665" spans="8:15" ht="15" thickBot="1">
      <c r="H665" s="333" t="s">
        <v>226</v>
      </c>
      <c r="I665" s="334"/>
      <c r="J665" s="334"/>
      <c r="K665" s="334"/>
      <c r="L665" s="334"/>
      <c r="M665" s="334"/>
      <c r="N665" s="334"/>
      <c r="O665" s="335"/>
    </row>
    <row r="666" spans="8:15" ht="15.75" customHeight="1">
      <c r="H666" s="523" t="s">
        <v>227</v>
      </c>
      <c r="I666" s="203"/>
      <c r="J666" s="514" t="s">
        <v>5</v>
      </c>
      <c r="K666" s="514"/>
      <c r="L666" s="514"/>
      <c r="M666" s="527"/>
      <c r="N666" s="527"/>
      <c r="O666" s="310"/>
    </row>
    <row r="667" spans="8:15" ht="234.6">
      <c r="H667" s="524"/>
      <c r="I667" s="204"/>
      <c r="J667" s="149" t="s">
        <v>1059</v>
      </c>
      <c r="K667" s="149"/>
      <c r="L667" s="149"/>
      <c r="M667" s="176"/>
      <c r="N667" s="176"/>
      <c r="O667" s="311"/>
    </row>
    <row r="668" spans="8:15">
      <c r="H668" s="524"/>
      <c r="I668" s="204"/>
      <c r="J668" s="526" t="s">
        <v>228</v>
      </c>
      <c r="K668" s="526"/>
      <c r="L668" s="526"/>
      <c r="M668" s="177"/>
      <c r="N668" s="177"/>
      <c r="O668" s="311"/>
    </row>
    <row r="669" spans="8:15" ht="20.399999999999999">
      <c r="H669" s="524"/>
      <c r="I669" s="204"/>
      <c r="J669" s="178" t="s">
        <v>229</v>
      </c>
      <c r="K669" s="178" t="s">
        <v>40</v>
      </c>
      <c r="L669" s="178">
        <v>30</v>
      </c>
      <c r="M669" s="177"/>
      <c r="N669" s="177"/>
      <c r="O669" s="311"/>
    </row>
    <row r="670" spans="8:15" ht="20.399999999999999">
      <c r="H670" s="524"/>
      <c r="I670" s="204"/>
      <c r="J670" s="178" t="s">
        <v>230</v>
      </c>
      <c r="K670" s="178" t="s">
        <v>40</v>
      </c>
      <c r="L670" s="178">
        <v>30</v>
      </c>
      <c r="M670" s="177"/>
      <c r="N670" s="177"/>
      <c r="O670" s="311"/>
    </row>
    <row r="671" spans="8:15" ht="21" thickBot="1">
      <c r="H671" s="525"/>
      <c r="I671" s="205"/>
      <c r="J671" s="179" t="s">
        <v>231</v>
      </c>
      <c r="K671" s="179" t="s">
        <v>40</v>
      </c>
      <c r="L671" s="179">
        <v>30</v>
      </c>
      <c r="M671" s="180"/>
      <c r="N671" s="180"/>
      <c r="O671" s="312"/>
    </row>
    <row r="672" spans="8:15">
      <c r="H672" s="523" t="s">
        <v>613</v>
      </c>
      <c r="I672" s="203"/>
      <c r="J672" s="514" t="s">
        <v>5</v>
      </c>
      <c r="K672" s="514"/>
      <c r="L672" s="514"/>
      <c r="M672" s="527"/>
      <c r="N672" s="527"/>
      <c r="O672" s="520"/>
    </row>
    <row r="673" spans="8:15" ht="204">
      <c r="H673" s="524"/>
      <c r="I673" s="204"/>
      <c r="J673" s="149" t="s">
        <v>1060</v>
      </c>
      <c r="K673" s="149"/>
      <c r="L673" s="149"/>
      <c r="M673" s="176"/>
      <c r="N673" s="176"/>
      <c r="O673" s="528"/>
    </row>
    <row r="674" spans="8:15">
      <c r="H674" s="524"/>
      <c r="I674" s="204"/>
      <c r="J674" s="526" t="s">
        <v>228</v>
      </c>
      <c r="K674" s="526"/>
      <c r="L674" s="526"/>
      <c r="M674" s="177"/>
      <c r="N674" s="177"/>
      <c r="O674" s="528"/>
    </row>
    <row r="675" spans="8:15" ht="20.399999999999999">
      <c r="H675" s="524"/>
      <c r="I675" s="204"/>
      <c r="J675" s="178" t="s">
        <v>229</v>
      </c>
      <c r="K675" s="178" t="s">
        <v>40</v>
      </c>
      <c r="L675" s="178">
        <v>30</v>
      </c>
      <c r="M675" s="177"/>
      <c r="N675" s="177"/>
      <c r="O675" s="528"/>
    </row>
    <row r="676" spans="8:15" ht="20.399999999999999">
      <c r="H676" s="524"/>
      <c r="I676" s="204"/>
      <c r="J676" s="178" t="s">
        <v>230</v>
      </c>
      <c r="K676" s="178" t="s">
        <v>40</v>
      </c>
      <c r="L676" s="178">
        <v>30</v>
      </c>
      <c r="M676" s="177"/>
      <c r="N676" s="177"/>
      <c r="O676" s="528"/>
    </row>
    <row r="677" spans="8:15" ht="21" thickBot="1">
      <c r="H677" s="525"/>
      <c r="I677" s="205"/>
      <c r="J677" s="179" t="s">
        <v>231</v>
      </c>
      <c r="K677" s="179" t="s">
        <v>40</v>
      </c>
      <c r="L677" s="179">
        <v>30</v>
      </c>
      <c r="M677" s="180"/>
      <c r="N677" s="180"/>
      <c r="O677" s="521"/>
    </row>
    <row r="678" spans="8:15">
      <c r="H678" s="523" t="s">
        <v>614</v>
      </c>
      <c r="I678" s="203"/>
      <c r="J678" s="514" t="s">
        <v>5</v>
      </c>
      <c r="K678" s="514"/>
      <c r="L678" s="514"/>
      <c r="M678" s="527"/>
      <c r="N678" s="527"/>
      <c r="O678" s="310"/>
    </row>
    <row r="679" spans="8:15" ht="204">
      <c r="H679" s="524"/>
      <c r="I679" s="204"/>
      <c r="J679" s="149" t="s">
        <v>1061</v>
      </c>
      <c r="K679" s="149"/>
      <c r="L679" s="149"/>
      <c r="M679" s="176"/>
      <c r="N679" s="176"/>
      <c r="O679" s="311"/>
    </row>
    <row r="680" spans="8:15">
      <c r="H680" s="524"/>
      <c r="I680" s="204"/>
      <c r="J680" s="526" t="s">
        <v>228</v>
      </c>
      <c r="K680" s="526"/>
      <c r="L680" s="526"/>
      <c r="M680" s="177"/>
      <c r="N680" s="177"/>
      <c r="O680" s="311"/>
    </row>
    <row r="681" spans="8:15" ht="20.399999999999999">
      <c r="H681" s="524"/>
      <c r="I681" s="204"/>
      <c r="J681" s="178" t="s">
        <v>229</v>
      </c>
      <c r="K681" s="178" t="s">
        <v>40</v>
      </c>
      <c r="L681" s="178">
        <v>50</v>
      </c>
      <c r="M681" s="177"/>
      <c r="N681" s="177"/>
      <c r="O681" s="311"/>
    </row>
    <row r="682" spans="8:15" ht="20.399999999999999">
      <c r="H682" s="524"/>
      <c r="I682" s="204"/>
      <c r="J682" s="178" t="s">
        <v>230</v>
      </c>
      <c r="K682" s="178" t="s">
        <v>40</v>
      </c>
      <c r="L682" s="178">
        <v>50</v>
      </c>
      <c r="M682" s="177"/>
      <c r="N682" s="177"/>
      <c r="O682" s="311"/>
    </row>
    <row r="683" spans="8:15" ht="21" thickBot="1">
      <c r="H683" s="525"/>
      <c r="I683" s="205"/>
      <c r="J683" s="179" t="s">
        <v>231</v>
      </c>
      <c r="K683" s="179" t="s">
        <v>40</v>
      </c>
      <c r="L683" s="179">
        <v>50</v>
      </c>
      <c r="M683" s="180"/>
      <c r="N683" s="180"/>
      <c r="O683" s="312"/>
    </row>
    <row r="684" spans="8:15">
      <c r="H684" s="523" t="s">
        <v>232</v>
      </c>
      <c r="I684" s="203"/>
      <c r="J684" s="514" t="s">
        <v>5</v>
      </c>
      <c r="K684" s="514"/>
      <c r="L684" s="514"/>
      <c r="M684" s="527"/>
      <c r="N684" s="527"/>
      <c r="O684" s="310"/>
    </row>
    <row r="685" spans="8:15" ht="204">
      <c r="H685" s="524"/>
      <c r="I685" s="204"/>
      <c r="J685" s="149" t="s">
        <v>1062</v>
      </c>
      <c r="K685" s="149"/>
      <c r="L685" s="149"/>
      <c r="M685" s="176"/>
      <c r="N685" s="176"/>
      <c r="O685" s="311"/>
    </row>
    <row r="686" spans="8:15">
      <c r="H686" s="524"/>
      <c r="I686" s="204"/>
      <c r="J686" s="526" t="s">
        <v>228</v>
      </c>
      <c r="K686" s="526"/>
      <c r="L686" s="526"/>
      <c r="M686" s="177"/>
      <c r="N686" s="177"/>
      <c r="O686" s="311"/>
    </row>
    <row r="687" spans="8:15" ht="20.399999999999999">
      <c r="H687" s="524"/>
      <c r="I687" s="204"/>
      <c r="J687" s="178" t="s">
        <v>229</v>
      </c>
      <c r="K687" s="178" t="s">
        <v>40</v>
      </c>
      <c r="L687" s="178">
        <v>50</v>
      </c>
      <c r="M687" s="177"/>
      <c r="N687" s="177"/>
      <c r="O687" s="311"/>
    </row>
    <row r="688" spans="8:15" ht="20.399999999999999">
      <c r="H688" s="524"/>
      <c r="I688" s="204"/>
      <c r="J688" s="178" t="s">
        <v>230</v>
      </c>
      <c r="K688" s="178" t="s">
        <v>40</v>
      </c>
      <c r="L688" s="178">
        <v>50</v>
      </c>
      <c r="M688" s="177"/>
      <c r="N688" s="177"/>
      <c r="O688" s="311"/>
    </row>
    <row r="689" spans="8:15" ht="21" thickBot="1">
      <c r="H689" s="525"/>
      <c r="I689" s="205"/>
      <c r="J689" s="179" t="s">
        <v>231</v>
      </c>
      <c r="K689" s="179" t="s">
        <v>40</v>
      </c>
      <c r="L689" s="179">
        <v>50</v>
      </c>
      <c r="M689" s="180"/>
      <c r="N689" s="180"/>
      <c r="O689" s="312"/>
    </row>
    <row r="690" spans="8:15">
      <c r="H690" s="523" t="s">
        <v>616</v>
      </c>
      <c r="I690" s="203"/>
      <c r="J690" s="514" t="s">
        <v>5</v>
      </c>
      <c r="K690" s="514"/>
      <c r="L690" s="514"/>
      <c r="M690" s="181"/>
      <c r="N690" s="181"/>
      <c r="O690" s="310"/>
    </row>
    <row r="691" spans="8:15" ht="214.2">
      <c r="H691" s="524"/>
      <c r="I691" s="204"/>
      <c r="J691" s="149" t="s">
        <v>1063</v>
      </c>
      <c r="K691" s="149"/>
      <c r="L691" s="149"/>
      <c r="M691" s="177"/>
      <c r="N691" s="177"/>
      <c r="O691" s="311"/>
    </row>
    <row r="692" spans="8:15">
      <c r="H692" s="524"/>
      <c r="I692" s="204"/>
      <c r="J692" s="526" t="s">
        <v>228</v>
      </c>
      <c r="K692" s="526"/>
      <c r="L692" s="526"/>
      <c r="M692" s="177"/>
      <c r="N692" s="177"/>
      <c r="O692" s="311"/>
    </row>
    <row r="693" spans="8:15" ht="20.399999999999999">
      <c r="H693" s="524"/>
      <c r="I693" s="204"/>
      <c r="J693" s="178" t="s">
        <v>229</v>
      </c>
      <c r="K693" s="178" t="s">
        <v>40</v>
      </c>
      <c r="L693" s="178">
        <v>50</v>
      </c>
      <c r="M693" s="177"/>
      <c r="N693" s="177"/>
      <c r="O693" s="311"/>
    </row>
    <row r="694" spans="8:15" ht="20.399999999999999">
      <c r="H694" s="524"/>
      <c r="I694" s="204"/>
      <c r="J694" s="178" t="s">
        <v>230</v>
      </c>
      <c r="K694" s="178" t="s">
        <v>40</v>
      </c>
      <c r="L694" s="178">
        <v>50</v>
      </c>
      <c r="M694" s="177"/>
      <c r="N694" s="177"/>
      <c r="O694" s="311"/>
    </row>
    <row r="695" spans="8:15" ht="21" thickBot="1">
      <c r="H695" s="525"/>
      <c r="I695" s="205"/>
      <c r="J695" s="179" t="s">
        <v>231</v>
      </c>
      <c r="K695" s="179" t="s">
        <v>40</v>
      </c>
      <c r="L695" s="179">
        <v>50</v>
      </c>
      <c r="M695" s="180"/>
      <c r="N695" s="180"/>
      <c r="O695" s="312"/>
    </row>
    <row r="696" spans="8:15">
      <c r="H696" s="523" t="s">
        <v>233</v>
      </c>
      <c r="I696" s="203"/>
      <c r="J696" s="514" t="s">
        <v>5</v>
      </c>
      <c r="K696" s="514"/>
      <c r="L696" s="514"/>
      <c r="M696" s="181"/>
      <c r="N696" s="181"/>
      <c r="O696" s="310"/>
    </row>
    <row r="697" spans="8:15" ht="204">
      <c r="H697" s="524"/>
      <c r="I697" s="204"/>
      <c r="J697" s="149" t="s">
        <v>1064</v>
      </c>
      <c r="K697" s="149"/>
      <c r="L697" s="149"/>
      <c r="M697" s="177"/>
      <c r="N697" s="177"/>
      <c r="O697" s="311"/>
    </row>
    <row r="698" spans="8:15">
      <c r="H698" s="524"/>
      <c r="I698" s="204"/>
      <c r="J698" s="526" t="s">
        <v>228</v>
      </c>
      <c r="K698" s="526"/>
      <c r="L698" s="526"/>
      <c r="M698" s="177"/>
      <c r="N698" s="177"/>
      <c r="O698" s="311"/>
    </row>
    <row r="699" spans="8:15" ht="20.399999999999999">
      <c r="H699" s="524"/>
      <c r="I699" s="204"/>
      <c r="J699" s="178" t="s">
        <v>229</v>
      </c>
      <c r="K699" s="178" t="s">
        <v>40</v>
      </c>
      <c r="L699" s="178">
        <v>30</v>
      </c>
      <c r="M699" s="177"/>
      <c r="N699" s="177"/>
      <c r="O699" s="311"/>
    </row>
    <row r="700" spans="8:15" ht="20.399999999999999">
      <c r="H700" s="524"/>
      <c r="I700" s="204"/>
      <c r="J700" s="178" t="s">
        <v>230</v>
      </c>
      <c r="K700" s="178" t="s">
        <v>40</v>
      </c>
      <c r="L700" s="178">
        <v>30</v>
      </c>
      <c r="M700" s="177"/>
      <c r="N700" s="177"/>
      <c r="O700" s="311"/>
    </row>
    <row r="701" spans="8:15" ht="21" thickBot="1">
      <c r="H701" s="525"/>
      <c r="I701" s="205"/>
      <c r="J701" s="179" t="s">
        <v>231</v>
      </c>
      <c r="K701" s="179" t="s">
        <v>40</v>
      </c>
      <c r="L701" s="179">
        <v>30</v>
      </c>
      <c r="M701" s="180"/>
      <c r="N701" s="180"/>
      <c r="O701" s="312"/>
    </row>
    <row r="702" spans="8:15">
      <c r="H702" s="523" t="s">
        <v>617</v>
      </c>
      <c r="I702" s="203"/>
      <c r="J702" s="514" t="s">
        <v>5</v>
      </c>
      <c r="K702" s="514"/>
      <c r="L702" s="514"/>
      <c r="M702" s="181"/>
      <c r="N702" s="181"/>
      <c r="O702" s="310"/>
    </row>
    <row r="703" spans="8:15" ht="204">
      <c r="H703" s="524"/>
      <c r="I703" s="204"/>
      <c r="J703" s="149" t="s">
        <v>1065</v>
      </c>
      <c r="K703" s="149"/>
      <c r="L703" s="149"/>
      <c r="M703" s="177"/>
      <c r="N703" s="177"/>
      <c r="O703" s="311"/>
    </row>
    <row r="704" spans="8:15">
      <c r="H704" s="524"/>
      <c r="I704" s="204"/>
      <c r="J704" s="526" t="s">
        <v>228</v>
      </c>
      <c r="K704" s="526"/>
      <c r="L704" s="526"/>
      <c r="M704" s="177"/>
      <c r="N704" s="177"/>
      <c r="O704" s="311"/>
    </row>
    <row r="705" spans="8:15" ht="20.399999999999999">
      <c r="H705" s="524"/>
      <c r="I705" s="204"/>
      <c r="J705" s="178" t="s">
        <v>229</v>
      </c>
      <c r="K705" s="178" t="s">
        <v>40</v>
      </c>
      <c r="L705" s="178">
        <v>50</v>
      </c>
      <c r="M705" s="177"/>
      <c r="N705" s="177"/>
      <c r="O705" s="311"/>
    </row>
    <row r="706" spans="8:15" ht="20.399999999999999">
      <c r="H706" s="524"/>
      <c r="I706" s="204"/>
      <c r="J706" s="178" t="s">
        <v>230</v>
      </c>
      <c r="K706" s="178" t="s">
        <v>40</v>
      </c>
      <c r="L706" s="178">
        <v>50</v>
      </c>
      <c r="M706" s="177"/>
      <c r="N706" s="177"/>
      <c r="O706" s="311"/>
    </row>
    <row r="707" spans="8:15" ht="21" thickBot="1">
      <c r="H707" s="525"/>
      <c r="I707" s="205"/>
      <c r="J707" s="179" t="s">
        <v>231</v>
      </c>
      <c r="K707" s="179" t="s">
        <v>40</v>
      </c>
      <c r="L707" s="179">
        <v>50</v>
      </c>
      <c r="M707" s="180"/>
      <c r="N707" s="180"/>
      <c r="O707" s="312"/>
    </row>
    <row r="708" spans="8:15">
      <c r="H708" s="523" t="s">
        <v>829</v>
      </c>
      <c r="I708" s="203"/>
      <c r="J708" s="514" t="s">
        <v>5</v>
      </c>
      <c r="K708" s="514"/>
      <c r="L708" s="514"/>
      <c r="M708" s="181"/>
      <c r="N708" s="181"/>
      <c r="O708" s="310"/>
    </row>
    <row r="709" spans="8:15" ht="204">
      <c r="H709" s="524"/>
      <c r="I709" s="204"/>
      <c r="J709" s="149" t="s">
        <v>1066</v>
      </c>
      <c r="K709" s="149"/>
      <c r="L709" s="149"/>
      <c r="M709" s="177"/>
      <c r="N709" s="177"/>
      <c r="O709" s="311"/>
    </row>
    <row r="710" spans="8:15">
      <c r="H710" s="524"/>
      <c r="I710" s="204"/>
      <c r="J710" s="526" t="s">
        <v>228</v>
      </c>
      <c r="K710" s="526"/>
      <c r="L710" s="526"/>
      <c r="M710" s="177"/>
      <c r="N710" s="177"/>
      <c r="O710" s="311"/>
    </row>
    <row r="711" spans="8:15" ht="20.399999999999999">
      <c r="H711" s="524"/>
      <c r="I711" s="204"/>
      <c r="J711" s="178" t="s">
        <v>229</v>
      </c>
      <c r="K711" s="178" t="s">
        <v>40</v>
      </c>
      <c r="L711" s="178">
        <v>30</v>
      </c>
      <c r="M711" s="177"/>
      <c r="N711" s="177"/>
      <c r="O711" s="311"/>
    </row>
    <row r="712" spans="8:15" ht="20.399999999999999">
      <c r="H712" s="524"/>
      <c r="I712" s="204"/>
      <c r="J712" s="178" t="s">
        <v>230</v>
      </c>
      <c r="K712" s="178" t="s">
        <v>40</v>
      </c>
      <c r="L712" s="178">
        <v>30</v>
      </c>
      <c r="M712" s="177"/>
      <c r="N712" s="177"/>
      <c r="O712" s="311"/>
    </row>
    <row r="713" spans="8:15" ht="21" thickBot="1">
      <c r="H713" s="525"/>
      <c r="I713" s="205"/>
      <c r="J713" s="179" t="s">
        <v>231</v>
      </c>
      <c r="K713" s="179" t="s">
        <v>40</v>
      </c>
      <c r="L713" s="179">
        <v>30</v>
      </c>
      <c r="M713" s="180"/>
      <c r="N713" s="180"/>
      <c r="O713" s="312"/>
    </row>
    <row r="714" spans="8:15">
      <c r="H714" s="523" t="s">
        <v>830</v>
      </c>
      <c r="I714" s="203"/>
      <c r="J714" s="514" t="s">
        <v>5</v>
      </c>
      <c r="K714" s="514"/>
      <c r="L714" s="514"/>
      <c r="M714" s="181"/>
      <c r="N714" s="181"/>
      <c r="O714" s="310"/>
    </row>
    <row r="715" spans="8:15" ht="204">
      <c r="H715" s="524"/>
      <c r="I715" s="204"/>
      <c r="J715" s="149" t="s">
        <v>1067</v>
      </c>
      <c r="K715" s="149"/>
      <c r="L715" s="149"/>
      <c r="M715" s="177"/>
      <c r="N715" s="177"/>
      <c r="O715" s="311"/>
    </row>
    <row r="716" spans="8:15">
      <c r="H716" s="524"/>
      <c r="I716" s="204"/>
      <c r="J716" s="526" t="s">
        <v>228</v>
      </c>
      <c r="K716" s="526"/>
      <c r="L716" s="526"/>
      <c r="M716" s="177"/>
      <c r="N716" s="177"/>
      <c r="O716" s="311"/>
    </row>
    <row r="717" spans="8:15" ht="20.399999999999999">
      <c r="H717" s="524"/>
      <c r="I717" s="204"/>
      <c r="J717" s="178" t="s">
        <v>229</v>
      </c>
      <c r="K717" s="178" t="s">
        <v>40</v>
      </c>
      <c r="L717" s="178">
        <v>10</v>
      </c>
      <c r="M717" s="177"/>
      <c r="N717" s="177"/>
      <c r="O717" s="311"/>
    </row>
    <row r="718" spans="8:15" ht="20.399999999999999">
      <c r="H718" s="524"/>
      <c r="I718" s="204"/>
      <c r="J718" s="178" t="s">
        <v>230</v>
      </c>
      <c r="K718" s="178" t="s">
        <v>40</v>
      </c>
      <c r="L718" s="178">
        <v>10</v>
      </c>
      <c r="M718" s="177"/>
      <c r="N718" s="177"/>
      <c r="O718" s="311"/>
    </row>
    <row r="719" spans="8:15" ht="21" thickBot="1">
      <c r="H719" s="525"/>
      <c r="I719" s="205"/>
      <c r="J719" s="179" t="s">
        <v>231</v>
      </c>
      <c r="K719" s="179" t="s">
        <v>40</v>
      </c>
      <c r="L719" s="179">
        <v>10</v>
      </c>
      <c r="M719" s="180"/>
      <c r="N719" s="180"/>
      <c r="O719" s="312"/>
    </row>
    <row r="720" spans="8:15">
      <c r="H720" s="523" t="s">
        <v>831</v>
      </c>
      <c r="I720" s="203"/>
      <c r="J720" s="514" t="s">
        <v>5</v>
      </c>
      <c r="K720" s="514"/>
      <c r="L720" s="514"/>
      <c r="M720" s="181"/>
      <c r="N720" s="181"/>
      <c r="O720" s="310"/>
    </row>
    <row r="721" spans="8:15" ht="204">
      <c r="H721" s="524"/>
      <c r="I721" s="204"/>
      <c r="J721" s="149" t="s">
        <v>1068</v>
      </c>
      <c r="K721" s="149"/>
      <c r="L721" s="149"/>
      <c r="M721" s="177"/>
      <c r="N721" s="177"/>
      <c r="O721" s="311"/>
    </row>
    <row r="722" spans="8:15">
      <c r="H722" s="524"/>
      <c r="I722" s="204"/>
      <c r="J722" s="526" t="s">
        <v>228</v>
      </c>
      <c r="K722" s="526"/>
      <c r="L722" s="526"/>
      <c r="M722" s="177"/>
      <c r="N722" s="177"/>
      <c r="O722" s="311"/>
    </row>
    <row r="723" spans="8:15" ht="20.399999999999999">
      <c r="H723" s="524"/>
      <c r="I723" s="204"/>
      <c r="J723" s="178" t="s">
        <v>229</v>
      </c>
      <c r="K723" s="178" t="s">
        <v>40</v>
      </c>
      <c r="L723" s="178">
        <v>10</v>
      </c>
      <c r="M723" s="177"/>
      <c r="N723" s="177"/>
      <c r="O723" s="311"/>
    </row>
    <row r="724" spans="8:15" ht="20.399999999999999">
      <c r="H724" s="524"/>
      <c r="I724" s="204"/>
      <c r="J724" s="178" t="s">
        <v>230</v>
      </c>
      <c r="K724" s="178" t="s">
        <v>40</v>
      </c>
      <c r="L724" s="178">
        <v>10</v>
      </c>
      <c r="M724" s="177"/>
      <c r="N724" s="177"/>
      <c r="O724" s="311"/>
    </row>
    <row r="725" spans="8:15" ht="21" thickBot="1">
      <c r="H725" s="525"/>
      <c r="I725" s="205"/>
      <c r="J725" s="179" t="s">
        <v>231</v>
      </c>
      <c r="K725" s="179" t="s">
        <v>40</v>
      </c>
      <c r="L725" s="179">
        <v>10</v>
      </c>
      <c r="M725" s="180"/>
      <c r="N725" s="180"/>
      <c r="O725" s="312"/>
    </row>
    <row r="726" spans="8:15" ht="15" thickBot="1">
      <c r="H726" s="333" t="s">
        <v>234</v>
      </c>
      <c r="I726" s="334"/>
      <c r="J726" s="334"/>
      <c r="K726" s="334"/>
      <c r="L726" s="334"/>
      <c r="M726" s="334"/>
      <c r="N726" s="334"/>
      <c r="O726" s="335"/>
    </row>
    <row r="727" spans="8:15">
      <c r="H727" s="306" t="s">
        <v>235</v>
      </c>
      <c r="I727" s="193"/>
      <c r="J727" s="514" t="s">
        <v>5</v>
      </c>
      <c r="K727" s="514"/>
      <c r="L727" s="514"/>
      <c r="M727" s="189"/>
      <c r="N727" s="189"/>
      <c r="O727" s="310"/>
    </row>
    <row r="728" spans="8:15" ht="173.4">
      <c r="H728" s="307"/>
      <c r="I728" s="191"/>
      <c r="J728" s="149" t="s">
        <v>929</v>
      </c>
      <c r="K728" s="149"/>
      <c r="L728" s="149"/>
      <c r="M728" s="176"/>
      <c r="N728" s="176"/>
      <c r="O728" s="311"/>
    </row>
    <row r="729" spans="8:15">
      <c r="H729" s="307"/>
      <c r="I729" s="191"/>
      <c r="J729" s="522" t="s">
        <v>228</v>
      </c>
      <c r="K729" s="522"/>
      <c r="L729" s="522"/>
      <c r="M729" s="152"/>
      <c r="N729" s="152"/>
      <c r="O729" s="311"/>
    </row>
    <row r="730" spans="8:15">
      <c r="H730" s="307"/>
      <c r="I730" s="191"/>
      <c r="J730" s="149" t="s">
        <v>236</v>
      </c>
      <c r="K730" s="149" t="s">
        <v>6</v>
      </c>
      <c r="L730" s="149">
        <v>2</v>
      </c>
      <c r="M730" s="152"/>
      <c r="N730" s="152"/>
      <c r="O730" s="311"/>
    </row>
    <row r="731" spans="8:15" ht="15" thickBot="1">
      <c r="H731" s="308"/>
      <c r="I731" s="192"/>
      <c r="J731" s="154" t="s">
        <v>112</v>
      </c>
      <c r="K731" s="154" t="s">
        <v>6</v>
      </c>
      <c r="L731" s="154">
        <v>2</v>
      </c>
      <c r="M731" s="155"/>
      <c r="N731" s="155"/>
      <c r="O731" s="312"/>
    </row>
    <row r="732" spans="8:15">
      <c r="H732" s="306" t="s">
        <v>647</v>
      </c>
      <c r="I732" s="193"/>
      <c r="J732" s="514" t="s">
        <v>5</v>
      </c>
      <c r="K732" s="514"/>
      <c r="L732" s="514"/>
      <c r="M732" s="190"/>
      <c r="N732" s="190"/>
      <c r="O732" s="310"/>
    </row>
    <row r="733" spans="8:15" ht="173.4">
      <c r="H733" s="307"/>
      <c r="I733" s="191"/>
      <c r="J733" s="149" t="s">
        <v>930</v>
      </c>
      <c r="K733" s="149"/>
      <c r="L733" s="149"/>
      <c r="M733" s="152"/>
      <c r="N733" s="152"/>
      <c r="O733" s="311"/>
    </row>
    <row r="734" spans="8:15">
      <c r="H734" s="307"/>
      <c r="I734" s="191"/>
      <c r="J734" s="522" t="s">
        <v>228</v>
      </c>
      <c r="K734" s="522"/>
      <c r="L734" s="522"/>
      <c r="M734" s="152"/>
      <c r="N734" s="152"/>
      <c r="O734" s="311"/>
    </row>
    <row r="735" spans="8:15">
      <c r="H735" s="307"/>
      <c r="I735" s="191"/>
      <c r="J735" s="149" t="s">
        <v>236</v>
      </c>
      <c r="K735" s="149" t="s">
        <v>6</v>
      </c>
      <c r="L735" s="149">
        <v>1</v>
      </c>
      <c r="M735" s="152"/>
      <c r="N735" s="152"/>
      <c r="O735" s="311"/>
    </row>
    <row r="736" spans="8:15" ht="15" thickBot="1">
      <c r="H736" s="308"/>
      <c r="I736" s="192"/>
      <c r="J736" s="154" t="s">
        <v>112</v>
      </c>
      <c r="K736" s="154" t="s">
        <v>6</v>
      </c>
      <c r="L736" s="154">
        <v>1</v>
      </c>
      <c r="M736" s="155"/>
      <c r="N736" s="155"/>
      <c r="O736" s="312"/>
    </row>
    <row r="737" spans="8:15">
      <c r="H737" s="306" t="s">
        <v>648</v>
      </c>
      <c r="I737" s="193"/>
      <c r="J737" s="514" t="s">
        <v>5</v>
      </c>
      <c r="K737" s="514"/>
      <c r="L737" s="514"/>
      <c r="M737" s="190"/>
      <c r="N737" s="190"/>
      <c r="O737" s="310"/>
    </row>
    <row r="738" spans="8:15" ht="163.19999999999999">
      <c r="H738" s="307"/>
      <c r="I738" s="191"/>
      <c r="J738" s="149" t="s">
        <v>931</v>
      </c>
      <c r="K738" s="149"/>
      <c r="L738" s="149"/>
      <c r="M738" s="152"/>
      <c r="N738" s="152"/>
      <c r="O738" s="311"/>
    </row>
    <row r="739" spans="8:15">
      <c r="H739" s="307"/>
      <c r="I739" s="191"/>
      <c r="J739" s="522" t="s">
        <v>228</v>
      </c>
      <c r="K739" s="522"/>
      <c r="L739" s="522"/>
      <c r="M739" s="152"/>
      <c r="N739" s="152"/>
      <c r="O739" s="311"/>
    </row>
    <row r="740" spans="8:15">
      <c r="H740" s="307"/>
      <c r="I740" s="191"/>
      <c r="J740" s="149" t="s">
        <v>236</v>
      </c>
      <c r="K740" s="149" t="s">
        <v>6</v>
      </c>
      <c r="L740" s="149">
        <v>1</v>
      </c>
      <c r="M740" s="152"/>
      <c r="N740" s="152"/>
      <c r="O740" s="311"/>
    </row>
    <row r="741" spans="8:15" ht="15" thickBot="1">
      <c r="H741" s="308"/>
      <c r="I741" s="192"/>
      <c r="J741" s="154" t="s">
        <v>112</v>
      </c>
      <c r="K741" s="154" t="s">
        <v>6</v>
      </c>
      <c r="L741" s="154">
        <v>1</v>
      </c>
      <c r="M741" s="155"/>
      <c r="N741" s="155"/>
      <c r="O741" s="312"/>
    </row>
    <row r="742" spans="8:15">
      <c r="H742" s="306" t="s">
        <v>649</v>
      </c>
      <c r="I742" s="193"/>
      <c r="J742" s="514" t="s">
        <v>5</v>
      </c>
      <c r="K742" s="514"/>
      <c r="L742" s="514"/>
      <c r="M742" s="190"/>
      <c r="N742" s="190"/>
      <c r="O742" s="310"/>
    </row>
    <row r="743" spans="8:15" ht="163.19999999999999">
      <c r="H743" s="307"/>
      <c r="I743" s="191"/>
      <c r="J743" s="149" t="s">
        <v>933</v>
      </c>
      <c r="K743" s="149"/>
      <c r="L743" s="149"/>
      <c r="M743" s="152"/>
      <c r="N743" s="152"/>
      <c r="O743" s="311"/>
    </row>
    <row r="744" spans="8:15">
      <c r="H744" s="307"/>
      <c r="I744" s="191"/>
      <c r="J744" s="522" t="s">
        <v>228</v>
      </c>
      <c r="K744" s="522"/>
      <c r="L744" s="522"/>
      <c r="M744" s="152"/>
      <c r="N744" s="152"/>
      <c r="O744" s="311"/>
    </row>
    <row r="745" spans="8:15">
      <c r="H745" s="307"/>
      <c r="I745" s="191"/>
      <c r="J745" s="149" t="s">
        <v>236</v>
      </c>
      <c r="K745" s="149" t="s">
        <v>6</v>
      </c>
      <c r="L745" s="149">
        <v>1</v>
      </c>
      <c r="M745" s="152"/>
      <c r="N745" s="152"/>
      <c r="O745" s="311"/>
    </row>
    <row r="746" spans="8:15" ht="15" thickBot="1">
      <c r="H746" s="308"/>
      <c r="I746" s="192"/>
      <c r="J746" s="154" t="s">
        <v>112</v>
      </c>
      <c r="K746" s="154" t="s">
        <v>6</v>
      </c>
      <c r="L746" s="154">
        <v>1</v>
      </c>
      <c r="M746" s="155"/>
      <c r="N746" s="155"/>
      <c r="O746" s="312"/>
    </row>
    <row r="747" spans="8:15">
      <c r="H747" s="306" t="s">
        <v>237</v>
      </c>
      <c r="I747" s="193"/>
      <c r="J747" s="514" t="s">
        <v>5</v>
      </c>
      <c r="K747" s="514"/>
      <c r="L747" s="514"/>
      <c r="M747" s="190"/>
      <c r="N747" s="190"/>
      <c r="O747" s="310"/>
    </row>
    <row r="748" spans="8:15" ht="142.80000000000001">
      <c r="H748" s="307"/>
      <c r="I748" s="191"/>
      <c r="J748" s="149" t="s">
        <v>932</v>
      </c>
      <c r="K748" s="149"/>
      <c r="L748" s="149"/>
      <c r="M748" s="152"/>
      <c r="N748" s="152"/>
      <c r="O748" s="311"/>
    </row>
    <row r="749" spans="8:15">
      <c r="H749" s="307"/>
      <c r="I749" s="191"/>
      <c r="J749" s="522" t="s">
        <v>228</v>
      </c>
      <c r="K749" s="522"/>
      <c r="L749" s="522"/>
      <c r="M749" s="152"/>
      <c r="N749" s="152"/>
      <c r="O749" s="311"/>
    </row>
    <row r="750" spans="8:15">
      <c r="H750" s="307"/>
      <c r="I750" s="191"/>
      <c r="J750" s="149" t="s">
        <v>236</v>
      </c>
      <c r="K750" s="149" t="s">
        <v>6</v>
      </c>
      <c r="L750" s="149">
        <v>1</v>
      </c>
      <c r="M750" s="152"/>
      <c r="N750" s="152"/>
      <c r="O750" s="311"/>
    </row>
    <row r="751" spans="8:15" ht="15" thickBot="1">
      <c r="H751" s="308"/>
      <c r="I751" s="192"/>
      <c r="J751" s="154" t="s">
        <v>112</v>
      </c>
      <c r="K751" s="154" t="s">
        <v>6</v>
      </c>
      <c r="L751" s="154">
        <v>1</v>
      </c>
      <c r="M751" s="155"/>
      <c r="N751" s="155"/>
      <c r="O751" s="312"/>
    </row>
    <row r="752" spans="8:15">
      <c r="H752" s="306" t="s">
        <v>654</v>
      </c>
      <c r="I752" s="193"/>
      <c r="J752" s="514" t="s">
        <v>5</v>
      </c>
      <c r="K752" s="514"/>
      <c r="L752" s="514"/>
      <c r="M752" s="190"/>
      <c r="N752" s="190"/>
      <c r="O752" s="310"/>
    </row>
    <row r="753" spans="8:15" ht="142.80000000000001">
      <c r="H753" s="307"/>
      <c r="I753" s="191"/>
      <c r="J753" s="149" t="s">
        <v>934</v>
      </c>
      <c r="K753" s="149"/>
      <c r="L753" s="149"/>
      <c r="M753" s="152"/>
      <c r="N753" s="152"/>
      <c r="O753" s="311"/>
    </row>
    <row r="754" spans="8:15">
      <c r="H754" s="307"/>
      <c r="I754" s="191"/>
      <c r="J754" s="522" t="s">
        <v>228</v>
      </c>
      <c r="K754" s="522"/>
      <c r="L754" s="522"/>
      <c r="M754" s="152"/>
      <c r="N754" s="152"/>
      <c r="O754" s="311"/>
    </row>
    <row r="755" spans="8:15">
      <c r="H755" s="307"/>
      <c r="I755" s="191"/>
      <c r="J755" s="149" t="s">
        <v>236</v>
      </c>
      <c r="K755" s="149" t="s">
        <v>6</v>
      </c>
      <c r="L755" s="149">
        <v>1</v>
      </c>
      <c r="M755" s="152"/>
      <c r="N755" s="152"/>
      <c r="O755" s="311"/>
    </row>
    <row r="756" spans="8:15" ht="15" thickBot="1">
      <c r="H756" s="308"/>
      <c r="I756" s="192"/>
      <c r="J756" s="154" t="s">
        <v>112</v>
      </c>
      <c r="K756" s="154" t="s">
        <v>6</v>
      </c>
      <c r="L756" s="154">
        <v>1</v>
      </c>
      <c r="M756" s="155"/>
      <c r="N756" s="155"/>
      <c r="O756" s="312"/>
    </row>
    <row r="757" spans="8:15">
      <c r="H757" s="306" t="s">
        <v>655</v>
      </c>
      <c r="I757" s="193"/>
      <c r="J757" s="514" t="s">
        <v>5</v>
      </c>
      <c r="K757" s="514"/>
      <c r="L757" s="514"/>
      <c r="M757" s="190"/>
      <c r="N757" s="190"/>
      <c r="O757" s="310"/>
    </row>
    <row r="758" spans="8:15" ht="142.80000000000001">
      <c r="H758" s="307"/>
      <c r="I758" s="191"/>
      <c r="J758" s="149" t="s">
        <v>935</v>
      </c>
      <c r="K758" s="149"/>
      <c r="L758" s="149"/>
      <c r="M758" s="152"/>
      <c r="N758" s="152"/>
      <c r="O758" s="311"/>
    </row>
    <row r="759" spans="8:15">
      <c r="H759" s="307"/>
      <c r="I759" s="191"/>
      <c r="J759" s="522" t="s">
        <v>228</v>
      </c>
      <c r="K759" s="522"/>
      <c r="L759" s="522"/>
      <c r="M759" s="152"/>
      <c r="N759" s="152"/>
      <c r="O759" s="311"/>
    </row>
    <row r="760" spans="8:15">
      <c r="H760" s="307"/>
      <c r="I760" s="191"/>
      <c r="J760" s="149" t="s">
        <v>236</v>
      </c>
      <c r="K760" s="149" t="s">
        <v>6</v>
      </c>
      <c r="L760" s="149">
        <v>1</v>
      </c>
      <c r="M760" s="152"/>
      <c r="N760" s="152"/>
      <c r="O760" s="311"/>
    </row>
    <row r="761" spans="8:15" ht="15" thickBot="1">
      <c r="H761" s="308"/>
      <c r="I761" s="192"/>
      <c r="J761" s="154" t="s">
        <v>112</v>
      </c>
      <c r="K761" s="154" t="s">
        <v>6</v>
      </c>
      <c r="L761" s="154">
        <v>1</v>
      </c>
      <c r="M761" s="155"/>
      <c r="N761" s="155"/>
      <c r="O761" s="312"/>
    </row>
    <row r="762" spans="8:15" ht="15" thickBot="1">
      <c r="H762" s="333" t="s">
        <v>238</v>
      </c>
      <c r="I762" s="334"/>
      <c r="J762" s="334"/>
      <c r="K762" s="334"/>
      <c r="L762" s="334"/>
      <c r="M762" s="334"/>
      <c r="N762" s="334"/>
      <c r="O762" s="335"/>
    </row>
    <row r="763" spans="8:15" ht="15.75" customHeight="1">
      <c r="H763" s="306" t="s">
        <v>239</v>
      </c>
      <c r="I763" s="193"/>
      <c r="J763" s="514" t="s">
        <v>5</v>
      </c>
      <c r="K763" s="514"/>
      <c r="L763" s="514"/>
      <c r="M763" s="190"/>
      <c r="N763" s="190"/>
      <c r="O763" s="310"/>
    </row>
    <row r="764" spans="8:15" ht="183.6">
      <c r="H764" s="307"/>
      <c r="I764" s="191"/>
      <c r="J764" s="149" t="s">
        <v>936</v>
      </c>
      <c r="K764" s="149"/>
      <c r="L764" s="149"/>
      <c r="M764" s="152"/>
      <c r="N764" s="152"/>
      <c r="O764" s="311"/>
    </row>
    <row r="765" spans="8:15">
      <c r="H765" s="307"/>
      <c r="I765" s="191"/>
      <c r="J765" s="522" t="s">
        <v>228</v>
      </c>
      <c r="K765" s="522"/>
      <c r="L765" s="522"/>
      <c r="M765" s="152"/>
      <c r="N765" s="152"/>
      <c r="O765" s="311"/>
    </row>
    <row r="766" spans="8:15">
      <c r="H766" s="307"/>
      <c r="I766" s="191"/>
      <c r="J766" s="149" t="s">
        <v>240</v>
      </c>
      <c r="K766" s="149" t="s">
        <v>6</v>
      </c>
      <c r="L766" s="149">
        <v>2</v>
      </c>
      <c r="M766" s="152"/>
      <c r="N766" s="152"/>
      <c r="O766" s="311"/>
    </row>
    <row r="767" spans="8:15" ht="15" thickBot="1">
      <c r="H767" s="308"/>
      <c r="I767" s="192"/>
      <c r="J767" s="154" t="s">
        <v>241</v>
      </c>
      <c r="K767" s="154" t="s">
        <v>6</v>
      </c>
      <c r="L767" s="154">
        <v>2</v>
      </c>
      <c r="M767" s="155"/>
      <c r="N767" s="155"/>
      <c r="O767" s="312"/>
    </row>
    <row r="768" spans="8:15">
      <c r="H768" s="306" t="s">
        <v>618</v>
      </c>
      <c r="I768" s="193"/>
      <c r="J768" s="514" t="s">
        <v>5</v>
      </c>
      <c r="K768" s="514"/>
      <c r="L768" s="514"/>
      <c r="M768" s="190"/>
      <c r="N768" s="190"/>
      <c r="O768" s="310"/>
    </row>
    <row r="769" spans="8:15" ht="183.6">
      <c r="H769" s="307"/>
      <c r="I769" s="191"/>
      <c r="J769" s="149" t="s">
        <v>937</v>
      </c>
      <c r="K769" s="149"/>
      <c r="L769" s="149"/>
      <c r="M769" s="152"/>
      <c r="N769" s="152"/>
      <c r="O769" s="311"/>
    </row>
    <row r="770" spans="8:15">
      <c r="H770" s="307"/>
      <c r="I770" s="191"/>
      <c r="J770" s="522" t="s">
        <v>228</v>
      </c>
      <c r="K770" s="522"/>
      <c r="L770" s="522"/>
      <c r="M770" s="152"/>
      <c r="N770" s="152"/>
      <c r="O770" s="311"/>
    </row>
    <row r="771" spans="8:15">
      <c r="H771" s="307"/>
      <c r="I771" s="191"/>
      <c r="J771" s="149" t="s">
        <v>242</v>
      </c>
      <c r="K771" s="149" t="s">
        <v>6</v>
      </c>
      <c r="L771" s="149">
        <v>2</v>
      </c>
      <c r="M771" s="152"/>
      <c r="N771" s="152"/>
      <c r="O771" s="311"/>
    </row>
    <row r="772" spans="8:15" ht="15" thickBot="1">
      <c r="H772" s="308"/>
      <c r="I772" s="192"/>
      <c r="J772" s="154" t="s">
        <v>243</v>
      </c>
      <c r="K772" s="154" t="s">
        <v>6</v>
      </c>
      <c r="L772" s="154">
        <v>2</v>
      </c>
      <c r="M772" s="155"/>
      <c r="N772" s="155"/>
      <c r="O772" s="312"/>
    </row>
    <row r="773" spans="8:15">
      <c r="H773" s="306" t="s">
        <v>619</v>
      </c>
      <c r="I773" s="193"/>
      <c r="J773" s="514" t="s">
        <v>5</v>
      </c>
      <c r="K773" s="514"/>
      <c r="L773" s="514"/>
      <c r="M773" s="190"/>
      <c r="N773" s="190"/>
      <c r="O773" s="310"/>
    </row>
    <row r="774" spans="8:15" ht="173.4">
      <c r="H774" s="307"/>
      <c r="I774" s="191"/>
      <c r="J774" s="149" t="s">
        <v>938</v>
      </c>
      <c r="K774" s="149"/>
      <c r="L774" s="149"/>
      <c r="M774" s="152"/>
      <c r="N774" s="152"/>
      <c r="O774" s="311"/>
    </row>
    <row r="775" spans="8:15">
      <c r="H775" s="307"/>
      <c r="I775" s="191"/>
      <c r="J775" s="522" t="s">
        <v>228</v>
      </c>
      <c r="K775" s="522"/>
      <c r="L775" s="522"/>
      <c r="M775" s="152"/>
      <c r="N775" s="152"/>
      <c r="O775" s="311"/>
    </row>
    <row r="776" spans="8:15">
      <c r="H776" s="307"/>
      <c r="I776" s="191"/>
      <c r="J776" s="149" t="s">
        <v>242</v>
      </c>
      <c r="K776" s="149" t="s">
        <v>6</v>
      </c>
      <c r="L776" s="149">
        <v>1</v>
      </c>
      <c r="M776" s="152"/>
      <c r="N776" s="152"/>
      <c r="O776" s="311"/>
    </row>
    <row r="777" spans="8:15" ht="15" thickBot="1">
      <c r="H777" s="308"/>
      <c r="I777" s="192"/>
      <c r="J777" s="154" t="s">
        <v>243</v>
      </c>
      <c r="K777" s="154" t="s">
        <v>6</v>
      </c>
      <c r="L777" s="154">
        <v>1</v>
      </c>
      <c r="M777" s="155"/>
      <c r="N777" s="155"/>
      <c r="O777" s="312"/>
    </row>
    <row r="778" spans="8:15">
      <c r="H778" s="306" t="s">
        <v>620</v>
      </c>
      <c r="I778" s="193"/>
      <c r="J778" s="514" t="s">
        <v>5</v>
      </c>
      <c r="K778" s="514"/>
      <c r="L778" s="514"/>
      <c r="M778" s="190"/>
      <c r="N778" s="190"/>
      <c r="O778" s="310"/>
    </row>
    <row r="779" spans="8:15" ht="173.4">
      <c r="H779" s="307"/>
      <c r="I779" s="191"/>
      <c r="J779" s="149" t="s">
        <v>939</v>
      </c>
      <c r="K779" s="149"/>
      <c r="L779" s="149"/>
      <c r="M779" s="152"/>
      <c r="N779" s="152"/>
      <c r="O779" s="311"/>
    </row>
    <row r="780" spans="8:15">
      <c r="H780" s="307"/>
      <c r="I780" s="191"/>
      <c r="J780" s="522" t="s">
        <v>228</v>
      </c>
      <c r="K780" s="522"/>
      <c r="L780" s="522"/>
      <c r="M780" s="152"/>
      <c r="N780" s="152"/>
      <c r="O780" s="311"/>
    </row>
    <row r="781" spans="8:15">
      <c r="H781" s="307"/>
      <c r="I781" s="191"/>
      <c r="J781" s="149" t="s">
        <v>242</v>
      </c>
      <c r="K781" s="149" t="s">
        <v>6</v>
      </c>
      <c r="L781" s="149">
        <v>1</v>
      </c>
      <c r="M781" s="152"/>
      <c r="N781" s="152"/>
      <c r="O781" s="311"/>
    </row>
    <row r="782" spans="8:15" ht="15" thickBot="1">
      <c r="H782" s="308"/>
      <c r="I782" s="192"/>
      <c r="J782" s="154" t="s">
        <v>243</v>
      </c>
      <c r="K782" s="154" t="s">
        <v>6</v>
      </c>
      <c r="L782" s="154">
        <v>1</v>
      </c>
      <c r="M782" s="155"/>
      <c r="N782" s="155"/>
      <c r="O782" s="312"/>
    </row>
    <row r="783" spans="8:15">
      <c r="H783" s="306" t="s">
        <v>244</v>
      </c>
      <c r="I783" s="193"/>
      <c r="J783" s="514" t="s">
        <v>5</v>
      </c>
      <c r="K783" s="514"/>
      <c r="L783" s="514"/>
      <c r="M783" s="190"/>
      <c r="N783" s="190"/>
      <c r="O783" s="310"/>
    </row>
    <row r="784" spans="8:15" ht="173.4">
      <c r="H784" s="307"/>
      <c r="I784" s="191"/>
      <c r="J784" s="149" t="s">
        <v>940</v>
      </c>
      <c r="K784" s="149"/>
      <c r="L784" s="149"/>
      <c r="M784" s="152"/>
      <c r="N784" s="152"/>
      <c r="O784" s="311"/>
    </row>
    <row r="785" spans="8:15">
      <c r="H785" s="307"/>
      <c r="I785" s="191"/>
      <c r="J785" s="522" t="s">
        <v>228</v>
      </c>
      <c r="K785" s="522"/>
      <c r="L785" s="522"/>
      <c r="M785" s="152"/>
      <c r="N785" s="152"/>
      <c r="O785" s="311"/>
    </row>
    <row r="786" spans="8:15">
      <c r="H786" s="307"/>
      <c r="I786" s="191"/>
      <c r="J786" s="149" t="s">
        <v>242</v>
      </c>
      <c r="K786" s="149" t="s">
        <v>6</v>
      </c>
      <c r="L786" s="149">
        <v>1</v>
      </c>
      <c r="M786" s="152"/>
      <c r="N786" s="152"/>
      <c r="O786" s="311"/>
    </row>
    <row r="787" spans="8:15" ht="15" thickBot="1">
      <c r="H787" s="308"/>
      <c r="I787" s="192"/>
      <c r="J787" s="154" t="s">
        <v>243</v>
      </c>
      <c r="K787" s="154" t="s">
        <v>6</v>
      </c>
      <c r="L787" s="154">
        <v>1</v>
      </c>
      <c r="M787" s="155"/>
      <c r="N787" s="155"/>
      <c r="O787" s="312"/>
    </row>
    <row r="788" spans="8:15">
      <c r="H788" s="306" t="s">
        <v>832</v>
      </c>
      <c r="I788" s="193"/>
      <c r="J788" s="514" t="s">
        <v>5</v>
      </c>
      <c r="K788" s="514"/>
      <c r="L788" s="514"/>
      <c r="M788" s="190"/>
      <c r="N788" s="190"/>
      <c r="O788" s="310"/>
    </row>
    <row r="789" spans="8:15" ht="173.4">
      <c r="H789" s="307"/>
      <c r="I789" s="191"/>
      <c r="J789" s="149" t="s">
        <v>941</v>
      </c>
      <c r="K789" s="149"/>
      <c r="L789" s="149"/>
      <c r="M789" s="152"/>
      <c r="N789" s="152"/>
      <c r="O789" s="311"/>
    </row>
    <row r="790" spans="8:15">
      <c r="H790" s="307"/>
      <c r="I790" s="191"/>
      <c r="J790" s="522" t="s">
        <v>228</v>
      </c>
      <c r="K790" s="522"/>
      <c r="L790" s="522"/>
      <c r="M790" s="152"/>
      <c r="N790" s="152"/>
      <c r="O790" s="311"/>
    </row>
    <row r="791" spans="8:15">
      <c r="H791" s="307"/>
      <c r="I791" s="191"/>
      <c r="J791" s="149" t="s">
        <v>242</v>
      </c>
      <c r="K791" s="149" t="s">
        <v>6</v>
      </c>
      <c r="L791" s="149">
        <v>1</v>
      </c>
      <c r="M791" s="152"/>
      <c r="N791" s="152"/>
      <c r="O791" s="311"/>
    </row>
    <row r="792" spans="8:15" ht="15" thickBot="1">
      <c r="H792" s="308"/>
      <c r="I792" s="192"/>
      <c r="J792" s="154" t="s">
        <v>243</v>
      </c>
      <c r="K792" s="154" t="s">
        <v>6</v>
      </c>
      <c r="L792" s="154">
        <v>1</v>
      </c>
      <c r="M792" s="155"/>
      <c r="N792" s="155"/>
      <c r="O792" s="312"/>
    </row>
    <row r="793" spans="8:15">
      <c r="H793" s="306" t="s">
        <v>833</v>
      </c>
      <c r="I793" s="193"/>
      <c r="J793" s="514" t="s">
        <v>5</v>
      </c>
      <c r="K793" s="514"/>
      <c r="L793" s="514"/>
      <c r="M793" s="190"/>
      <c r="N793" s="190"/>
      <c r="O793" s="310"/>
    </row>
    <row r="794" spans="8:15" ht="173.4">
      <c r="H794" s="307"/>
      <c r="I794" s="191"/>
      <c r="J794" s="149" t="s">
        <v>942</v>
      </c>
      <c r="K794" s="149"/>
      <c r="L794" s="149"/>
      <c r="M794" s="152"/>
      <c r="N794" s="152"/>
      <c r="O794" s="311"/>
    </row>
    <row r="795" spans="8:15">
      <c r="H795" s="307"/>
      <c r="I795" s="191"/>
      <c r="J795" s="522" t="s">
        <v>228</v>
      </c>
      <c r="K795" s="522"/>
      <c r="L795" s="522"/>
      <c r="M795" s="152"/>
      <c r="N795" s="152"/>
      <c r="O795" s="311"/>
    </row>
    <row r="796" spans="8:15">
      <c r="H796" s="307"/>
      <c r="I796" s="191"/>
      <c r="J796" s="149" t="s">
        <v>242</v>
      </c>
      <c r="K796" s="149" t="s">
        <v>6</v>
      </c>
      <c r="L796" s="149">
        <v>1</v>
      </c>
      <c r="M796" s="152"/>
      <c r="N796" s="152"/>
      <c r="O796" s="311"/>
    </row>
    <row r="797" spans="8:15" ht="15" thickBot="1">
      <c r="H797" s="308"/>
      <c r="I797" s="192"/>
      <c r="J797" s="154" t="s">
        <v>243</v>
      </c>
      <c r="K797" s="154" t="s">
        <v>6</v>
      </c>
      <c r="L797" s="154">
        <v>1</v>
      </c>
      <c r="M797" s="155"/>
      <c r="N797" s="155"/>
      <c r="O797" s="312"/>
    </row>
    <row r="798" spans="8:15">
      <c r="H798" s="306" t="s">
        <v>834</v>
      </c>
      <c r="I798" s="193"/>
      <c r="J798" s="514" t="s">
        <v>5</v>
      </c>
      <c r="K798" s="514"/>
      <c r="L798" s="514"/>
      <c r="M798" s="190"/>
      <c r="N798" s="190"/>
      <c r="O798" s="310"/>
    </row>
    <row r="799" spans="8:15" ht="173.4">
      <c r="H799" s="307"/>
      <c r="I799" s="191"/>
      <c r="J799" s="149" t="s">
        <v>943</v>
      </c>
      <c r="K799" s="149"/>
      <c r="L799" s="149"/>
      <c r="M799" s="152"/>
      <c r="N799" s="152"/>
      <c r="O799" s="311"/>
    </row>
    <row r="800" spans="8:15">
      <c r="H800" s="307"/>
      <c r="I800" s="191"/>
      <c r="J800" s="522" t="s">
        <v>228</v>
      </c>
      <c r="K800" s="522"/>
      <c r="L800" s="522"/>
      <c r="M800" s="152"/>
      <c r="N800" s="152"/>
      <c r="O800" s="311"/>
    </row>
    <row r="801" spans="8:15">
      <c r="H801" s="307"/>
      <c r="I801" s="191"/>
      <c r="J801" s="149" t="s">
        <v>242</v>
      </c>
      <c r="K801" s="149" t="s">
        <v>6</v>
      </c>
      <c r="L801" s="149">
        <v>1</v>
      </c>
      <c r="M801" s="152"/>
      <c r="N801" s="152"/>
      <c r="O801" s="311"/>
    </row>
    <row r="802" spans="8:15" ht="15" thickBot="1">
      <c r="H802" s="308"/>
      <c r="I802" s="192"/>
      <c r="J802" s="154" t="s">
        <v>243</v>
      </c>
      <c r="K802" s="154" t="s">
        <v>6</v>
      </c>
      <c r="L802" s="154">
        <v>1</v>
      </c>
      <c r="M802" s="155"/>
      <c r="N802" s="155"/>
      <c r="O802" s="312"/>
    </row>
    <row r="803" spans="8:15" ht="15" thickBot="1">
      <c r="H803" s="333" t="s">
        <v>245</v>
      </c>
      <c r="I803" s="334"/>
      <c r="J803" s="334"/>
      <c r="K803" s="334"/>
      <c r="L803" s="334"/>
      <c r="M803" s="334"/>
      <c r="N803" s="334"/>
      <c r="O803" s="335"/>
    </row>
    <row r="804" spans="8:15" ht="15.75" customHeight="1">
      <c r="H804" s="306" t="s">
        <v>246</v>
      </c>
      <c r="I804" s="193"/>
      <c r="J804" s="514" t="s">
        <v>5</v>
      </c>
      <c r="K804" s="514"/>
      <c r="L804" s="514"/>
      <c r="M804" s="189"/>
      <c r="N804" s="189"/>
      <c r="O804" s="310"/>
    </row>
    <row r="805" spans="8:15" ht="173.4">
      <c r="H805" s="307"/>
      <c r="I805" s="191"/>
      <c r="J805" s="149" t="s">
        <v>944</v>
      </c>
      <c r="K805" s="149"/>
      <c r="L805" s="149"/>
      <c r="M805" s="176"/>
      <c r="N805" s="176"/>
      <c r="O805" s="311"/>
    </row>
    <row r="806" spans="8:15">
      <c r="H806" s="307"/>
      <c r="I806" s="191"/>
      <c r="J806" s="522" t="s">
        <v>228</v>
      </c>
      <c r="K806" s="522"/>
      <c r="L806" s="522"/>
      <c r="M806" s="152"/>
      <c r="N806" s="152"/>
      <c r="O806" s="311"/>
    </row>
    <row r="807" spans="8:15" ht="15" thickBot="1">
      <c r="H807" s="308"/>
      <c r="I807" s="192"/>
      <c r="J807" s="154" t="s">
        <v>247</v>
      </c>
      <c r="K807" s="154" t="s">
        <v>6</v>
      </c>
      <c r="L807" s="154">
        <v>1</v>
      </c>
      <c r="M807" s="155"/>
      <c r="N807" s="155"/>
      <c r="O807" s="312"/>
    </row>
    <row r="808" spans="8:15">
      <c r="H808" s="306" t="s">
        <v>248</v>
      </c>
      <c r="I808" s="193"/>
      <c r="J808" s="514" t="s">
        <v>5</v>
      </c>
      <c r="K808" s="514"/>
      <c r="L808" s="514"/>
      <c r="M808" s="190"/>
      <c r="N808" s="190"/>
      <c r="O808" s="310"/>
    </row>
    <row r="809" spans="8:15" ht="173.4">
      <c r="H809" s="307"/>
      <c r="I809" s="191"/>
      <c r="J809" s="149" t="s">
        <v>945</v>
      </c>
      <c r="K809" s="149"/>
      <c r="L809" s="149"/>
      <c r="M809" s="152"/>
      <c r="N809" s="152"/>
      <c r="O809" s="311"/>
    </row>
    <row r="810" spans="8:15">
      <c r="H810" s="307"/>
      <c r="I810" s="191"/>
      <c r="J810" s="522" t="s">
        <v>228</v>
      </c>
      <c r="K810" s="522"/>
      <c r="L810" s="522"/>
      <c r="M810" s="152"/>
      <c r="N810" s="152"/>
      <c r="O810" s="311"/>
    </row>
    <row r="811" spans="8:15" ht="15" thickBot="1">
      <c r="H811" s="308"/>
      <c r="I811" s="192"/>
      <c r="J811" s="154" t="s">
        <v>247</v>
      </c>
      <c r="K811" s="154" t="s">
        <v>6</v>
      </c>
      <c r="L811" s="154">
        <v>1</v>
      </c>
      <c r="M811" s="155"/>
      <c r="N811" s="155"/>
      <c r="O811" s="312"/>
    </row>
    <row r="812" spans="8:15">
      <c r="H812" s="306" t="s">
        <v>621</v>
      </c>
      <c r="I812" s="193"/>
      <c r="J812" s="514" t="s">
        <v>5</v>
      </c>
      <c r="K812" s="514"/>
      <c r="L812" s="514"/>
      <c r="M812" s="190"/>
      <c r="N812" s="190"/>
      <c r="O812" s="310"/>
    </row>
    <row r="813" spans="8:15" ht="163.19999999999999">
      <c r="H813" s="307"/>
      <c r="I813" s="191"/>
      <c r="J813" s="149" t="s">
        <v>946</v>
      </c>
      <c r="K813" s="149"/>
      <c r="L813" s="149"/>
      <c r="M813" s="152"/>
      <c r="N813" s="152"/>
      <c r="O813" s="311"/>
    </row>
    <row r="814" spans="8:15">
      <c r="H814" s="307"/>
      <c r="I814" s="191"/>
      <c r="J814" s="522" t="s">
        <v>228</v>
      </c>
      <c r="K814" s="522"/>
      <c r="L814" s="522"/>
      <c r="M814" s="152"/>
      <c r="N814" s="152"/>
      <c r="O814" s="311"/>
    </row>
    <row r="815" spans="8:15" ht="15" thickBot="1">
      <c r="H815" s="308"/>
      <c r="I815" s="192"/>
      <c r="J815" s="154" t="s">
        <v>247</v>
      </c>
      <c r="K815" s="154" t="s">
        <v>6</v>
      </c>
      <c r="L815" s="154">
        <v>1</v>
      </c>
      <c r="M815" s="155"/>
      <c r="N815" s="155"/>
      <c r="O815" s="312"/>
    </row>
    <row r="816" spans="8:15">
      <c r="H816" s="306" t="s">
        <v>623</v>
      </c>
      <c r="I816" s="193"/>
      <c r="J816" s="514" t="s">
        <v>5</v>
      </c>
      <c r="K816" s="514"/>
      <c r="L816" s="514"/>
      <c r="M816" s="190"/>
      <c r="N816" s="190"/>
      <c r="O816" s="310"/>
    </row>
    <row r="817" spans="8:15" ht="163.19999999999999">
      <c r="H817" s="307"/>
      <c r="I817" s="191"/>
      <c r="J817" s="149" t="s">
        <v>947</v>
      </c>
      <c r="K817" s="149"/>
      <c r="L817" s="149"/>
      <c r="M817" s="152"/>
      <c r="N817" s="152"/>
      <c r="O817" s="311"/>
    </row>
    <row r="818" spans="8:15">
      <c r="H818" s="307"/>
      <c r="I818" s="191"/>
      <c r="J818" s="522" t="s">
        <v>228</v>
      </c>
      <c r="K818" s="522"/>
      <c r="L818" s="522"/>
      <c r="M818" s="152"/>
      <c r="N818" s="152"/>
      <c r="O818" s="311"/>
    </row>
    <row r="819" spans="8:15" ht="15" thickBot="1">
      <c r="H819" s="308"/>
      <c r="I819" s="192"/>
      <c r="J819" s="154" t="s">
        <v>247</v>
      </c>
      <c r="K819" s="154" t="s">
        <v>6</v>
      </c>
      <c r="L819" s="154">
        <v>1</v>
      </c>
      <c r="M819" s="155"/>
      <c r="N819" s="155"/>
      <c r="O819" s="312"/>
    </row>
    <row r="820" spans="8:15">
      <c r="H820" s="306" t="s">
        <v>622</v>
      </c>
      <c r="I820" s="193"/>
      <c r="J820" s="514" t="s">
        <v>5</v>
      </c>
      <c r="K820" s="514"/>
      <c r="L820" s="514"/>
      <c r="M820" s="190"/>
      <c r="N820" s="190"/>
      <c r="O820" s="310"/>
    </row>
    <row r="821" spans="8:15" ht="163.19999999999999">
      <c r="H821" s="307"/>
      <c r="I821" s="191"/>
      <c r="J821" s="149" t="s">
        <v>948</v>
      </c>
      <c r="K821" s="149"/>
      <c r="L821" s="149"/>
      <c r="M821" s="152"/>
      <c r="N821" s="152"/>
      <c r="O821" s="311"/>
    </row>
    <row r="822" spans="8:15">
      <c r="H822" s="307"/>
      <c r="I822" s="191"/>
      <c r="J822" s="522" t="s">
        <v>228</v>
      </c>
      <c r="K822" s="522"/>
      <c r="L822" s="522"/>
      <c r="M822" s="152"/>
      <c r="N822" s="152"/>
      <c r="O822" s="311"/>
    </row>
    <row r="823" spans="8:15" ht="15" thickBot="1">
      <c r="H823" s="308"/>
      <c r="I823" s="192"/>
      <c r="J823" s="154" t="s">
        <v>247</v>
      </c>
      <c r="K823" s="154" t="s">
        <v>6</v>
      </c>
      <c r="L823" s="154">
        <v>1</v>
      </c>
      <c r="M823" s="155"/>
      <c r="N823" s="155"/>
      <c r="O823" s="312"/>
    </row>
    <row r="824" spans="8:15">
      <c r="H824" s="306" t="s">
        <v>624</v>
      </c>
      <c r="I824" s="193"/>
      <c r="J824" s="514" t="s">
        <v>5</v>
      </c>
      <c r="K824" s="514"/>
      <c r="L824" s="514"/>
      <c r="M824" s="190"/>
      <c r="N824" s="190"/>
      <c r="O824" s="310"/>
    </row>
    <row r="825" spans="8:15" ht="163.19999999999999">
      <c r="H825" s="307"/>
      <c r="I825" s="191"/>
      <c r="J825" s="149" t="s">
        <v>949</v>
      </c>
      <c r="K825" s="149"/>
      <c r="L825" s="149"/>
      <c r="M825" s="152"/>
      <c r="N825" s="152"/>
      <c r="O825" s="311"/>
    </row>
    <row r="826" spans="8:15">
      <c r="H826" s="307"/>
      <c r="I826" s="191"/>
      <c r="J826" s="522" t="s">
        <v>228</v>
      </c>
      <c r="K826" s="522"/>
      <c r="L826" s="522"/>
      <c r="M826" s="152"/>
      <c r="N826" s="152"/>
      <c r="O826" s="311"/>
    </row>
    <row r="827" spans="8:15" ht="15" thickBot="1">
      <c r="H827" s="308"/>
      <c r="I827" s="192"/>
      <c r="J827" s="154" t="s">
        <v>247</v>
      </c>
      <c r="K827" s="154" t="s">
        <v>6</v>
      </c>
      <c r="L827" s="154">
        <v>1</v>
      </c>
      <c r="M827" s="155"/>
      <c r="N827" s="155"/>
      <c r="O827" s="312"/>
    </row>
    <row r="828" spans="8:15">
      <c r="H828" s="306" t="s">
        <v>835</v>
      </c>
      <c r="I828" s="193"/>
      <c r="J828" s="514" t="s">
        <v>5</v>
      </c>
      <c r="K828" s="514"/>
      <c r="L828" s="514"/>
      <c r="M828" s="190"/>
      <c r="N828" s="190"/>
      <c r="O828" s="310"/>
    </row>
    <row r="829" spans="8:15" ht="173.4">
      <c r="H829" s="307"/>
      <c r="I829" s="191"/>
      <c r="J829" s="149" t="s">
        <v>950</v>
      </c>
      <c r="K829" s="149"/>
      <c r="L829" s="149"/>
      <c r="M829" s="152"/>
      <c r="N829" s="152"/>
      <c r="O829" s="311"/>
    </row>
    <row r="830" spans="8:15">
      <c r="H830" s="307"/>
      <c r="I830" s="191"/>
      <c r="J830" s="522" t="s">
        <v>228</v>
      </c>
      <c r="K830" s="522"/>
      <c r="L830" s="522"/>
      <c r="M830" s="152"/>
      <c r="N830" s="152"/>
      <c r="O830" s="311"/>
    </row>
    <row r="831" spans="8:15" ht="15" thickBot="1">
      <c r="H831" s="308"/>
      <c r="I831" s="192"/>
      <c r="J831" s="154" t="s">
        <v>247</v>
      </c>
      <c r="K831" s="154" t="s">
        <v>6</v>
      </c>
      <c r="L831" s="154">
        <v>1</v>
      </c>
      <c r="M831" s="155"/>
      <c r="N831" s="155"/>
      <c r="O831" s="312"/>
    </row>
    <row r="832" spans="8:15">
      <c r="H832" s="306" t="s">
        <v>836</v>
      </c>
      <c r="I832" s="193"/>
      <c r="J832" s="514" t="s">
        <v>5</v>
      </c>
      <c r="K832" s="514"/>
      <c r="L832" s="514"/>
      <c r="M832" s="190"/>
      <c r="N832" s="190"/>
      <c r="O832" s="310"/>
    </row>
    <row r="833" spans="8:15" ht="173.4">
      <c r="H833" s="307"/>
      <c r="I833" s="191"/>
      <c r="J833" s="149" t="s">
        <v>951</v>
      </c>
      <c r="K833" s="149"/>
      <c r="L833" s="149"/>
      <c r="M833" s="152"/>
      <c r="N833" s="152"/>
      <c r="O833" s="311"/>
    </row>
    <row r="834" spans="8:15">
      <c r="H834" s="307"/>
      <c r="I834" s="191"/>
      <c r="J834" s="522" t="s">
        <v>228</v>
      </c>
      <c r="K834" s="522"/>
      <c r="L834" s="522"/>
      <c r="M834" s="152"/>
      <c r="N834" s="152"/>
      <c r="O834" s="311"/>
    </row>
    <row r="835" spans="8:15" ht="15" thickBot="1">
      <c r="H835" s="308"/>
      <c r="I835" s="192"/>
      <c r="J835" s="154" t="s">
        <v>247</v>
      </c>
      <c r="K835" s="154" t="s">
        <v>6</v>
      </c>
      <c r="L835" s="154">
        <v>1</v>
      </c>
      <c r="M835" s="155"/>
      <c r="N835" s="155"/>
      <c r="O835" s="312"/>
    </row>
    <row r="836" spans="8:15">
      <c r="H836" s="306" t="s">
        <v>837</v>
      </c>
      <c r="I836" s="193"/>
      <c r="J836" s="514" t="s">
        <v>5</v>
      </c>
      <c r="K836" s="514"/>
      <c r="L836" s="514"/>
      <c r="M836" s="190"/>
      <c r="N836" s="190"/>
      <c r="O836" s="310"/>
    </row>
    <row r="837" spans="8:15" ht="173.4">
      <c r="H837" s="307"/>
      <c r="I837" s="191"/>
      <c r="J837" s="149" t="s">
        <v>952</v>
      </c>
      <c r="K837" s="149"/>
      <c r="L837" s="149"/>
      <c r="M837" s="152"/>
      <c r="N837" s="152"/>
      <c r="O837" s="311"/>
    </row>
    <row r="838" spans="8:15">
      <c r="H838" s="307"/>
      <c r="I838" s="191"/>
      <c r="J838" s="522" t="s">
        <v>228</v>
      </c>
      <c r="K838" s="522"/>
      <c r="L838" s="522"/>
      <c r="M838" s="152"/>
      <c r="N838" s="152"/>
      <c r="O838" s="311"/>
    </row>
    <row r="839" spans="8:15" ht="15" thickBot="1">
      <c r="H839" s="308"/>
      <c r="I839" s="192"/>
      <c r="J839" s="154" t="s">
        <v>247</v>
      </c>
      <c r="K839" s="154" t="s">
        <v>6</v>
      </c>
      <c r="L839" s="154">
        <v>1</v>
      </c>
      <c r="M839" s="155"/>
      <c r="N839" s="155"/>
      <c r="O839" s="312"/>
    </row>
    <row r="840" spans="8:15">
      <c r="H840" s="306" t="s">
        <v>838</v>
      </c>
      <c r="I840" s="193"/>
      <c r="J840" s="514" t="s">
        <v>5</v>
      </c>
      <c r="K840" s="514"/>
      <c r="L840" s="514"/>
      <c r="M840" s="190"/>
      <c r="N840" s="190"/>
      <c r="O840" s="310"/>
    </row>
    <row r="841" spans="8:15" ht="173.4">
      <c r="H841" s="307"/>
      <c r="I841" s="191"/>
      <c r="J841" s="149" t="s">
        <v>953</v>
      </c>
      <c r="K841" s="149"/>
      <c r="L841" s="149"/>
      <c r="M841" s="152"/>
      <c r="N841" s="152"/>
      <c r="O841" s="311"/>
    </row>
    <row r="842" spans="8:15">
      <c r="H842" s="307"/>
      <c r="I842" s="191"/>
      <c r="J842" s="522" t="s">
        <v>228</v>
      </c>
      <c r="K842" s="522"/>
      <c r="L842" s="522"/>
      <c r="M842" s="152"/>
      <c r="N842" s="152"/>
      <c r="O842" s="311"/>
    </row>
    <row r="843" spans="8:15" ht="15" thickBot="1">
      <c r="H843" s="308"/>
      <c r="I843" s="192"/>
      <c r="J843" s="154" t="s">
        <v>247</v>
      </c>
      <c r="K843" s="154" t="s">
        <v>6</v>
      </c>
      <c r="L843" s="154">
        <v>1</v>
      </c>
      <c r="M843" s="155"/>
      <c r="N843" s="155"/>
      <c r="O843" s="312"/>
    </row>
    <row r="844" spans="8:15">
      <c r="H844" s="306" t="s">
        <v>839</v>
      </c>
      <c r="I844" s="193"/>
      <c r="J844" s="514" t="s">
        <v>5</v>
      </c>
      <c r="K844" s="514"/>
      <c r="L844" s="514"/>
      <c r="M844" s="190"/>
      <c r="N844" s="190"/>
      <c r="O844" s="310"/>
    </row>
    <row r="845" spans="8:15" ht="173.4">
      <c r="H845" s="307"/>
      <c r="I845" s="191"/>
      <c r="J845" s="149" t="s">
        <v>954</v>
      </c>
      <c r="K845" s="149"/>
      <c r="L845" s="149"/>
      <c r="M845" s="152"/>
      <c r="N845" s="152"/>
      <c r="O845" s="311"/>
    </row>
    <row r="846" spans="8:15">
      <c r="H846" s="307"/>
      <c r="I846" s="191"/>
      <c r="J846" s="522" t="s">
        <v>228</v>
      </c>
      <c r="K846" s="522"/>
      <c r="L846" s="522"/>
      <c r="M846" s="152"/>
      <c r="N846" s="152"/>
      <c r="O846" s="311"/>
    </row>
    <row r="847" spans="8:15" ht="15" thickBot="1">
      <c r="H847" s="308"/>
      <c r="I847" s="192"/>
      <c r="J847" s="154" t="s">
        <v>247</v>
      </c>
      <c r="K847" s="154" t="s">
        <v>6</v>
      </c>
      <c r="L847" s="154">
        <v>1</v>
      </c>
      <c r="M847" s="155"/>
      <c r="N847" s="155"/>
      <c r="O847" s="312"/>
    </row>
    <row r="848" spans="8:15">
      <c r="H848" s="306" t="s">
        <v>840</v>
      </c>
      <c r="I848" s="193"/>
      <c r="J848" s="514" t="s">
        <v>5</v>
      </c>
      <c r="K848" s="514"/>
      <c r="L848" s="514"/>
      <c r="M848" s="190"/>
      <c r="N848" s="190"/>
      <c r="O848" s="310"/>
    </row>
    <row r="849" spans="8:15" ht="173.4">
      <c r="H849" s="307"/>
      <c r="I849" s="191"/>
      <c r="J849" s="149" t="s">
        <v>955</v>
      </c>
      <c r="K849" s="149"/>
      <c r="L849" s="149"/>
      <c r="M849" s="152"/>
      <c r="N849" s="152"/>
      <c r="O849" s="311"/>
    </row>
    <row r="850" spans="8:15">
      <c r="H850" s="307"/>
      <c r="I850" s="191"/>
      <c r="J850" s="522" t="s">
        <v>228</v>
      </c>
      <c r="K850" s="522"/>
      <c r="L850" s="522"/>
      <c r="M850" s="152"/>
      <c r="N850" s="152"/>
      <c r="O850" s="311"/>
    </row>
    <row r="851" spans="8:15" ht="15" thickBot="1">
      <c r="H851" s="308"/>
      <c r="I851" s="192"/>
      <c r="J851" s="154" t="s">
        <v>247</v>
      </c>
      <c r="K851" s="154" t="s">
        <v>6</v>
      </c>
      <c r="L851" s="154">
        <v>1</v>
      </c>
      <c r="M851" s="155"/>
      <c r="N851" s="155"/>
      <c r="O851" s="312"/>
    </row>
    <row r="852" spans="8:15" ht="15" thickBot="1">
      <c r="H852" s="333" t="s">
        <v>249</v>
      </c>
      <c r="I852" s="334"/>
      <c r="J852" s="334"/>
      <c r="K852" s="334"/>
      <c r="L852" s="334"/>
      <c r="M852" s="334"/>
      <c r="N852" s="334"/>
      <c r="O852" s="335"/>
    </row>
    <row r="853" spans="8:15" ht="15.75" customHeight="1">
      <c r="H853" s="306" t="s">
        <v>250</v>
      </c>
      <c r="I853" s="193"/>
      <c r="J853" s="514" t="s">
        <v>5</v>
      </c>
      <c r="K853" s="514"/>
      <c r="L853" s="514"/>
      <c r="M853" s="190"/>
      <c r="N853" s="190"/>
      <c r="O853" s="310"/>
    </row>
    <row r="854" spans="8:15" ht="163.19999999999999">
      <c r="H854" s="307"/>
      <c r="I854" s="191"/>
      <c r="J854" s="149" t="s">
        <v>956</v>
      </c>
      <c r="K854" s="149"/>
      <c r="L854" s="149"/>
      <c r="M854" s="152"/>
      <c r="N854" s="152"/>
      <c r="O854" s="311"/>
    </row>
    <row r="855" spans="8:15">
      <c r="H855" s="307"/>
      <c r="I855" s="191"/>
      <c r="J855" s="522" t="s">
        <v>228</v>
      </c>
      <c r="K855" s="522"/>
      <c r="L855" s="522"/>
      <c r="M855" s="152"/>
      <c r="N855" s="152"/>
      <c r="O855" s="311"/>
    </row>
    <row r="856" spans="8:15" ht="20.399999999999999">
      <c r="H856" s="307"/>
      <c r="I856" s="191"/>
      <c r="J856" s="149" t="s">
        <v>251</v>
      </c>
      <c r="K856" s="149" t="s">
        <v>6</v>
      </c>
      <c r="L856" s="149">
        <v>2</v>
      </c>
      <c r="M856" s="152"/>
      <c r="N856" s="152"/>
      <c r="O856" s="311"/>
    </row>
    <row r="857" spans="8:15" ht="21" thickBot="1">
      <c r="H857" s="308"/>
      <c r="I857" s="192"/>
      <c r="J857" s="154" t="s">
        <v>252</v>
      </c>
      <c r="K857" s="154" t="s">
        <v>6</v>
      </c>
      <c r="L857" s="154">
        <v>2</v>
      </c>
      <c r="M857" s="155"/>
      <c r="N857" s="155"/>
      <c r="O857" s="312"/>
    </row>
    <row r="858" spans="8:15">
      <c r="H858" s="306" t="s">
        <v>253</v>
      </c>
      <c r="I858" s="193"/>
      <c r="J858" s="514" t="s">
        <v>5</v>
      </c>
      <c r="K858" s="514"/>
      <c r="L858" s="514"/>
      <c r="M858" s="190"/>
      <c r="N858" s="190"/>
      <c r="O858" s="310"/>
    </row>
    <row r="859" spans="8:15" ht="163.19999999999999">
      <c r="H859" s="307"/>
      <c r="I859" s="191"/>
      <c r="J859" s="149" t="s">
        <v>957</v>
      </c>
      <c r="K859" s="149"/>
      <c r="L859" s="149"/>
      <c r="M859" s="152"/>
      <c r="N859" s="152"/>
      <c r="O859" s="311"/>
    </row>
    <row r="860" spans="8:15">
      <c r="H860" s="307"/>
      <c r="I860" s="191"/>
      <c r="J860" s="522" t="s">
        <v>254</v>
      </c>
      <c r="K860" s="522"/>
      <c r="L860" s="522"/>
      <c r="M860" s="152"/>
      <c r="N860" s="152"/>
      <c r="O860" s="311"/>
    </row>
    <row r="861" spans="8:15" ht="20.399999999999999">
      <c r="H861" s="307"/>
      <c r="I861" s="191"/>
      <c r="J861" s="149" t="s">
        <v>251</v>
      </c>
      <c r="K861" s="149" t="s">
        <v>6</v>
      </c>
      <c r="L861" s="149">
        <v>2</v>
      </c>
      <c r="M861" s="152"/>
      <c r="N861" s="152"/>
      <c r="O861" s="311"/>
    </row>
    <row r="862" spans="8:15" ht="21" thickBot="1">
      <c r="H862" s="308"/>
      <c r="I862" s="192"/>
      <c r="J862" s="154" t="s">
        <v>252</v>
      </c>
      <c r="K862" s="154" t="s">
        <v>6</v>
      </c>
      <c r="L862" s="154">
        <v>2</v>
      </c>
      <c r="M862" s="155"/>
      <c r="N862" s="155"/>
      <c r="O862" s="312"/>
    </row>
    <row r="863" spans="8:15">
      <c r="H863" s="306" t="s">
        <v>255</v>
      </c>
      <c r="I863" s="193"/>
      <c r="J863" s="514" t="s">
        <v>5</v>
      </c>
      <c r="K863" s="514"/>
      <c r="L863" s="514"/>
      <c r="M863" s="190"/>
      <c r="N863" s="190"/>
      <c r="O863" s="310"/>
    </row>
    <row r="864" spans="8:15" ht="163.19999999999999">
      <c r="H864" s="307"/>
      <c r="I864" s="191"/>
      <c r="J864" s="149" t="s">
        <v>958</v>
      </c>
      <c r="K864" s="149"/>
      <c r="L864" s="149"/>
      <c r="M864" s="152"/>
      <c r="N864" s="152"/>
      <c r="O864" s="311"/>
    </row>
    <row r="865" spans="8:15">
      <c r="H865" s="307"/>
      <c r="I865" s="191"/>
      <c r="J865" s="522" t="s">
        <v>228</v>
      </c>
      <c r="K865" s="522"/>
      <c r="L865" s="522"/>
      <c r="M865" s="152"/>
      <c r="N865" s="152"/>
      <c r="O865" s="311"/>
    </row>
    <row r="866" spans="8:15" ht="20.399999999999999">
      <c r="H866" s="307"/>
      <c r="I866" s="191"/>
      <c r="J866" s="149" t="s">
        <v>251</v>
      </c>
      <c r="K866" s="149" t="s">
        <v>6</v>
      </c>
      <c r="L866" s="149">
        <v>2</v>
      </c>
      <c r="M866" s="152"/>
      <c r="N866" s="152"/>
      <c r="O866" s="311"/>
    </row>
    <row r="867" spans="8:15" ht="21" thickBot="1">
      <c r="H867" s="308"/>
      <c r="I867" s="192"/>
      <c r="J867" s="154" t="s">
        <v>252</v>
      </c>
      <c r="K867" s="154" t="s">
        <v>6</v>
      </c>
      <c r="L867" s="154">
        <v>2</v>
      </c>
      <c r="M867" s="155"/>
      <c r="N867" s="155"/>
      <c r="O867" s="312"/>
    </row>
    <row r="868" spans="8:15">
      <c r="H868" s="306" t="s">
        <v>256</v>
      </c>
      <c r="I868" s="193"/>
      <c r="J868" s="514" t="s">
        <v>5</v>
      </c>
      <c r="K868" s="514"/>
      <c r="L868" s="514"/>
      <c r="M868" s="190"/>
      <c r="N868" s="190"/>
      <c r="O868" s="310"/>
    </row>
    <row r="869" spans="8:15" ht="163.19999999999999">
      <c r="H869" s="307"/>
      <c r="I869" s="191"/>
      <c r="J869" s="149" t="s">
        <v>959</v>
      </c>
      <c r="K869" s="149"/>
      <c r="L869" s="149"/>
      <c r="M869" s="152"/>
      <c r="N869" s="152"/>
      <c r="O869" s="311"/>
    </row>
    <row r="870" spans="8:15">
      <c r="H870" s="307"/>
      <c r="I870" s="191"/>
      <c r="J870" s="522" t="s">
        <v>228</v>
      </c>
      <c r="K870" s="522"/>
      <c r="L870" s="522"/>
      <c r="M870" s="152"/>
      <c r="N870" s="152"/>
      <c r="O870" s="311"/>
    </row>
    <row r="871" spans="8:15" ht="20.399999999999999">
      <c r="H871" s="307"/>
      <c r="I871" s="191"/>
      <c r="J871" s="149" t="s">
        <v>251</v>
      </c>
      <c r="K871" s="149" t="s">
        <v>6</v>
      </c>
      <c r="L871" s="149">
        <v>2</v>
      </c>
      <c r="M871" s="152"/>
      <c r="N871" s="152"/>
      <c r="O871" s="311"/>
    </row>
    <row r="872" spans="8:15" ht="21" thickBot="1">
      <c r="H872" s="308"/>
      <c r="I872" s="192"/>
      <c r="J872" s="154" t="s">
        <v>252</v>
      </c>
      <c r="K872" s="154" t="s">
        <v>6</v>
      </c>
      <c r="L872" s="154">
        <v>2</v>
      </c>
      <c r="M872" s="155"/>
      <c r="N872" s="155"/>
      <c r="O872" s="312"/>
    </row>
    <row r="873" spans="8:15">
      <c r="H873" s="306" t="s">
        <v>257</v>
      </c>
      <c r="I873" s="193"/>
      <c r="J873" s="514" t="s">
        <v>5</v>
      </c>
      <c r="K873" s="514"/>
      <c r="L873" s="514"/>
      <c r="M873" s="190"/>
      <c r="N873" s="190"/>
      <c r="O873" s="310"/>
    </row>
    <row r="874" spans="8:15" ht="163.19999999999999">
      <c r="H874" s="307"/>
      <c r="I874" s="191"/>
      <c r="J874" s="149" t="s">
        <v>960</v>
      </c>
      <c r="K874" s="149"/>
      <c r="L874" s="149"/>
      <c r="M874" s="152"/>
      <c r="N874" s="152"/>
      <c r="O874" s="311"/>
    </row>
    <row r="875" spans="8:15">
      <c r="H875" s="307"/>
      <c r="I875" s="191"/>
      <c r="J875" s="522" t="s">
        <v>228</v>
      </c>
      <c r="K875" s="522"/>
      <c r="L875" s="522"/>
      <c r="M875" s="152"/>
      <c r="N875" s="152"/>
      <c r="O875" s="311"/>
    </row>
    <row r="876" spans="8:15" ht="20.399999999999999">
      <c r="H876" s="307"/>
      <c r="I876" s="191"/>
      <c r="J876" s="149" t="s">
        <v>251</v>
      </c>
      <c r="K876" s="149" t="s">
        <v>6</v>
      </c>
      <c r="L876" s="149">
        <v>2</v>
      </c>
      <c r="M876" s="152"/>
      <c r="N876" s="152"/>
      <c r="O876" s="311"/>
    </row>
    <row r="877" spans="8:15" ht="21" thickBot="1">
      <c r="H877" s="308"/>
      <c r="I877" s="192"/>
      <c r="J877" s="154" t="s">
        <v>252</v>
      </c>
      <c r="K877" s="154" t="s">
        <v>6</v>
      </c>
      <c r="L877" s="154">
        <v>2</v>
      </c>
      <c r="M877" s="155"/>
      <c r="N877" s="155"/>
      <c r="O877" s="312"/>
    </row>
    <row r="878" spans="8:15">
      <c r="H878" s="306" t="s">
        <v>258</v>
      </c>
      <c r="I878" s="193"/>
      <c r="J878" s="514" t="s">
        <v>5</v>
      </c>
      <c r="K878" s="514"/>
      <c r="L878" s="514"/>
      <c r="M878" s="190"/>
      <c r="N878" s="190"/>
      <c r="O878" s="310"/>
    </row>
    <row r="879" spans="8:15" ht="163.19999999999999">
      <c r="H879" s="307"/>
      <c r="I879" s="191"/>
      <c r="J879" s="149" t="s">
        <v>961</v>
      </c>
      <c r="K879" s="149"/>
      <c r="L879" s="149"/>
      <c r="M879" s="152"/>
      <c r="N879" s="152"/>
      <c r="O879" s="311"/>
    </row>
    <row r="880" spans="8:15">
      <c r="H880" s="307"/>
      <c r="I880" s="191"/>
      <c r="J880" s="522" t="s">
        <v>228</v>
      </c>
      <c r="K880" s="522"/>
      <c r="L880" s="522"/>
      <c r="M880" s="152"/>
      <c r="N880" s="152"/>
      <c r="O880" s="311"/>
    </row>
    <row r="881" spans="8:15" ht="20.399999999999999">
      <c r="H881" s="307"/>
      <c r="I881" s="191"/>
      <c r="J881" s="149" t="s">
        <v>251</v>
      </c>
      <c r="K881" s="149" t="s">
        <v>6</v>
      </c>
      <c r="L881" s="149">
        <v>2</v>
      </c>
      <c r="M881" s="152"/>
      <c r="N881" s="152"/>
      <c r="O881" s="311"/>
    </row>
    <row r="882" spans="8:15" ht="21" thickBot="1">
      <c r="H882" s="308"/>
      <c r="I882" s="192"/>
      <c r="J882" s="154" t="s">
        <v>252</v>
      </c>
      <c r="K882" s="154" t="s">
        <v>6</v>
      </c>
      <c r="L882" s="154">
        <v>2</v>
      </c>
      <c r="M882" s="155"/>
      <c r="N882" s="155"/>
      <c r="O882" s="312"/>
    </row>
    <row r="883" spans="8:15">
      <c r="H883" s="306" t="s">
        <v>259</v>
      </c>
      <c r="I883" s="193"/>
      <c r="J883" s="514" t="s">
        <v>5</v>
      </c>
      <c r="K883" s="514"/>
      <c r="L883" s="514"/>
      <c r="M883" s="190"/>
      <c r="N883" s="190"/>
      <c r="O883" s="310"/>
    </row>
    <row r="884" spans="8:15" ht="163.19999999999999">
      <c r="H884" s="307"/>
      <c r="I884" s="191"/>
      <c r="J884" s="149" t="s">
        <v>962</v>
      </c>
      <c r="K884" s="149"/>
      <c r="L884" s="149"/>
      <c r="M884" s="152"/>
      <c r="N884" s="152"/>
      <c r="O884" s="311"/>
    </row>
    <row r="885" spans="8:15">
      <c r="H885" s="307"/>
      <c r="I885" s="191"/>
      <c r="J885" s="522" t="s">
        <v>228</v>
      </c>
      <c r="K885" s="522"/>
      <c r="L885" s="522"/>
      <c r="M885" s="152"/>
      <c r="N885" s="152"/>
      <c r="O885" s="311"/>
    </row>
    <row r="886" spans="8:15" ht="20.399999999999999">
      <c r="H886" s="307"/>
      <c r="I886" s="191"/>
      <c r="J886" s="149" t="s">
        <v>251</v>
      </c>
      <c r="K886" s="149" t="s">
        <v>6</v>
      </c>
      <c r="L886" s="149">
        <v>2</v>
      </c>
      <c r="M886" s="152"/>
      <c r="N886" s="152"/>
      <c r="O886" s="311"/>
    </row>
    <row r="887" spans="8:15" ht="21" thickBot="1">
      <c r="H887" s="308"/>
      <c r="I887" s="192"/>
      <c r="J887" s="154" t="s">
        <v>252</v>
      </c>
      <c r="K887" s="154" t="s">
        <v>6</v>
      </c>
      <c r="L887" s="154">
        <v>2</v>
      </c>
      <c r="M887" s="155"/>
      <c r="N887" s="155"/>
      <c r="O887" s="312"/>
    </row>
    <row r="888" spans="8:15">
      <c r="H888" s="306" t="s">
        <v>260</v>
      </c>
      <c r="I888" s="193"/>
      <c r="J888" s="514" t="s">
        <v>5</v>
      </c>
      <c r="K888" s="514"/>
      <c r="L888" s="514"/>
      <c r="M888" s="190"/>
      <c r="N888" s="190"/>
      <c r="O888" s="310"/>
    </row>
    <row r="889" spans="8:15" ht="163.19999999999999">
      <c r="H889" s="307"/>
      <c r="I889" s="191"/>
      <c r="J889" s="149" t="s">
        <v>963</v>
      </c>
      <c r="K889" s="149"/>
      <c r="L889" s="149"/>
      <c r="M889" s="152"/>
      <c r="N889" s="152"/>
      <c r="O889" s="311"/>
    </row>
    <row r="890" spans="8:15">
      <c r="H890" s="307"/>
      <c r="I890" s="191"/>
      <c r="J890" s="522" t="s">
        <v>228</v>
      </c>
      <c r="K890" s="522"/>
      <c r="L890" s="522"/>
      <c r="M890" s="152"/>
      <c r="N890" s="152"/>
      <c r="O890" s="311"/>
    </row>
    <row r="891" spans="8:15" ht="20.399999999999999">
      <c r="H891" s="307"/>
      <c r="I891" s="191"/>
      <c r="J891" s="149" t="s">
        <v>251</v>
      </c>
      <c r="K891" s="149" t="s">
        <v>6</v>
      </c>
      <c r="L891" s="149">
        <v>2</v>
      </c>
      <c r="M891" s="152"/>
      <c r="N891" s="152"/>
      <c r="O891" s="311"/>
    </row>
    <row r="892" spans="8:15" ht="21" thickBot="1">
      <c r="H892" s="308"/>
      <c r="I892" s="192"/>
      <c r="J892" s="154" t="s">
        <v>252</v>
      </c>
      <c r="K892" s="154" t="s">
        <v>6</v>
      </c>
      <c r="L892" s="154">
        <v>2</v>
      </c>
      <c r="M892" s="155"/>
      <c r="N892" s="155"/>
      <c r="O892" s="312"/>
    </row>
    <row r="893" spans="8:15">
      <c r="H893" s="306" t="s">
        <v>261</v>
      </c>
      <c r="I893" s="193"/>
      <c r="J893" s="514" t="s">
        <v>5</v>
      </c>
      <c r="K893" s="514"/>
      <c r="L893" s="514"/>
      <c r="M893" s="190"/>
      <c r="N893" s="190"/>
      <c r="O893" s="310"/>
    </row>
    <row r="894" spans="8:15" ht="163.19999999999999">
      <c r="H894" s="307"/>
      <c r="I894" s="191"/>
      <c r="J894" s="149" t="s">
        <v>964</v>
      </c>
      <c r="K894" s="149"/>
      <c r="L894" s="149"/>
      <c r="M894" s="152"/>
      <c r="N894" s="152"/>
      <c r="O894" s="311"/>
    </row>
    <row r="895" spans="8:15">
      <c r="H895" s="307"/>
      <c r="I895" s="191"/>
      <c r="J895" s="522" t="s">
        <v>228</v>
      </c>
      <c r="K895" s="522"/>
      <c r="L895" s="522"/>
      <c r="M895" s="152"/>
      <c r="N895" s="152"/>
      <c r="O895" s="311"/>
    </row>
    <row r="896" spans="8:15" ht="20.399999999999999">
      <c r="H896" s="307"/>
      <c r="I896" s="191"/>
      <c r="J896" s="149" t="s">
        <v>251</v>
      </c>
      <c r="K896" s="149" t="s">
        <v>6</v>
      </c>
      <c r="L896" s="149">
        <v>2</v>
      </c>
      <c r="M896" s="152"/>
      <c r="N896" s="152"/>
      <c r="O896" s="311"/>
    </row>
    <row r="897" spans="8:15" ht="21" thickBot="1">
      <c r="H897" s="308"/>
      <c r="I897" s="192"/>
      <c r="J897" s="154" t="s">
        <v>252</v>
      </c>
      <c r="K897" s="154" t="s">
        <v>6</v>
      </c>
      <c r="L897" s="154">
        <v>2</v>
      </c>
      <c r="M897" s="155"/>
      <c r="N897" s="155"/>
      <c r="O897" s="312"/>
    </row>
    <row r="898" spans="8:15">
      <c r="H898" s="306" t="s">
        <v>262</v>
      </c>
      <c r="I898" s="193"/>
      <c r="J898" s="514" t="s">
        <v>5</v>
      </c>
      <c r="K898" s="514"/>
      <c r="L898" s="514"/>
      <c r="M898" s="190"/>
      <c r="N898" s="190"/>
      <c r="O898" s="310"/>
    </row>
    <row r="899" spans="8:15" ht="173.4">
      <c r="H899" s="307"/>
      <c r="I899" s="191"/>
      <c r="J899" s="149" t="s">
        <v>955</v>
      </c>
      <c r="K899" s="149"/>
      <c r="L899" s="149"/>
      <c r="M899" s="152"/>
      <c r="N899" s="152"/>
      <c r="O899" s="311"/>
    </row>
    <row r="900" spans="8:15">
      <c r="H900" s="307"/>
      <c r="I900" s="191"/>
      <c r="J900" s="522" t="s">
        <v>228</v>
      </c>
      <c r="K900" s="522"/>
      <c r="L900" s="522"/>
      <c r="M900" s="152"/>
      <c r="N900" s="152"/>
      <c r="O900" s="311"/>
    </row>
    <row r="901" spans="8:15" ht="20.399999999999999">
      <c r="H901" s="307"/>
      <c r="I901" s="191"/>
      <c r="J901" s="149" t="s">
        <v>251</v>
      </c>
      <c r="K901" s="149" t="s">
        <v>6</v>
      </c>
      <c r="L901" s="149">
        <v>2</v>
      </c>
      <c r="M901" s="152"/>
      <c r="N901" s="152"/>
      <c r="O901" s="311"/>
    </row>
    <row r="902" spans="8:15" ht="21" thickBot="1">
      <c r="H902" s="308"/>
      <c r="I902" s="192"/>
      <c r="J902" s="154" t="s">
        <v>252</v>
      </c>
      <c r="K902" s="154" t="s">
        <v>6</v>
      </c>
      <c r="L902" s="154">
        <v>2</v>
      </c>
      <c r="M902" s="155"/>
      <c r="N902" s="155"/>
      <c r="O902" s="312"/>
    </row>
    <row r="903" spans="8:15">
      <c r="H903" s="306" t="s">
        <v>263</v>
      </c>
      <c r="I903" s="193"/>
      <c r="J903" s="514" t="s">
        <v>5</v>
      </c>
      <c r="K903" s="514"/>
      <c r="L903" s="514"/>
      <c r="M903" s="190"/>
      <c r="N903" s="190"/>
      <c r="O903" s="310"/>
    </row>
    <row r="904" spans="8:15" ht="163.19999999999999">
      <c r="H904" s="307"/>
      <c r="I904" s="191"/>
      <c r="J904" s="149" t="s">
        <v>965</v>
      </c>
      <c r="K904" s="149"/>
      <c r="L904" s="149"/>
      <c r="M904" s="152"/>
      <c r="N904" s="152"/>
      <c r="O904" s="311"/>
    </row>
    <row r="905" spans="8:15">
      <c r="H905" s="307"/>
      <c r="I905" s="191"/>
      <c r="J905" s="522" t="s">
        <v>228</v>
      </c>
      <c r="K905" s="522"/>
      <c r="L905" s="522"/>
      <c r="M905" s="152"/>
      <c r="N905" s="152"/>
      <c r="O905" s="311"/>
    </row>
    <row r="906" spans="8:15" ht="20.399999999999999">
      <c r="H906" s="307"/>
      <c r="I906" s="191"/>
      <c r="J906" s="149" t="s">
        <v>251</v>
      </c>
      <c r="K906" s="149" t="s">
        <v>6</v>
      </c>
      <c r="L906" s="149">
        <v>2</v>
      </c>
      <c r="M906" s="152"/>
      <c r="N906" s="152"/>
      <c r="O906" s="311"/>
    </row>
    <row r="907" spans="8:15" ht="21" thickBot="1">
      <c r="H907" s="308"/>
      <c r="I907" s="192"/>
      <c r="J907" s="154" t="s">
        <v>252</v>
      </c>
      <c r="K907" s="154" t="s">
        <v>6</v>
      </c>
      <c r="L907" s="154">
        <v>2</v>
      </c>
      <c r="M907" s="155"/>
      <c r="N907" s="155"/>
      <c r="O907" s="312"/>
    </row>
    <row r="908" spans="8:15">
      <c r="H908" s="306" t="s">
        <v>264</v>
      </c>
      <c r="I908" s="193"/>
      <c r="J908" s="514" t="s">
        <v>5</v>
      </c>
      <c r="K908" s="514"/>
      <c r="L908" s="514"/>
      <c r="M908" s="190"/>
      <c r="N908" s="190"/>
      <c r="O908" s="310"/>
    </row>
    <row r="909" spans="8:15" ht="163.19999999999999">
      <c r="H909" s="307"/>
      <c r="I909" s="191"/>
      <c r="J909" s="149" t="s">
        <v>966</v>
      </c>
      <c r="K909" s="149"/>
      <c r="L909" s="149"/>
      <c r="M909" s="152"/>
      <c r="N909" s="152"/>
      <c r="O909" s="311"/>
    </row>
    <row r="910" spans="8:15">
      <c r="H910" s="307"/>
      <c r="I910" s="191"/>
      <c r="J910" s="522" t="s">
        <v>228</v>
      </c>
      <c r="K910" s="522"/>
      <c r="L910" s="522"/>
      <c r="M910" s="152"/>
      <c r="N910" s="152"/>
      <c r="O910" s="311"/>
    </row>
    <row r="911" spans="8:15" ht="20.399999999999999">
      <c r="H911" s="307"/>
      <c r="I911" s="191"/>
      <c r="J911" s="149" t="s">
        <v>251</v>
      </c>
      <c r="K911" s="149" t="s">
        <v>6</v>
      </c>
      <c r="L911" s="149">
        <v>2</v>
      </c>
      <c r="M911" s="152"/>
      <c r="N911" s="152"/>
      <c r="O911" s="311"/>
    </row>
    <row r="912" spans="8:15" ht="21" thickBot="1">
      <c r="H912" s="308"/>
      <c r="I912" s="192"/>
      <c r="J912" s="154" t="s">
        <v>252</v>
      </c>
      <c r="K912" s="154" t="s">
        <v>6</v>
      </c>
      <c r="L912" s="154">
        <v>2</v>
      </c>
      <c r="M912" s="155"/>
      <c r="N912" s="155"/>
      <c r="O912" s="312"/>
    </row>
    <row r="913" spans="8:15">
      <c r="H913" s="306" t="s">
        <v>265</v>
      </c>
      <c r="I913" s="193"/>
      <c r="J913" s="514" t="s">
        <v>5</v>
      </c>
      <c r="K913" s="514"/>
      <c r="L913" s="514"/>
      <c r="M913" s="190"/>
      <c r="N913" s="190"/>
      <c r="O913" s="310"/>
    </row>
    <row r="914" spans="8:15" ht="173.4">
      <c r="H914" s="307"/>
      <c r="I914" s="191"/>
      <c r="J914" s="149" t="s">
        <v>967</v>
      </c>
      <c r="K914" s="149"/>
      <c r="L914" s="149"/>
      <c r="M914" s="152"/>
      <c r="N914" s="152"/>
      <c r="O914" s="311"/>
    </row>
    <row r="915" spans="8:15">
      <c r="H915" s="307"/>
      <c r="I915" s="191"/>
      <c r="J915" s="522" t="s">
        <v>228</v>
      </c>
      <c r="K915" s="522"/>
      <c r="L915" s="522"/>
      <c r="M915" s="152"/>
      <c r="N915" s="152"/>
      <c r="O915" s="311"/>
    </row>
    <row r="916" spans="8:15" ht="20.399999999999999">
      <c r="H916" s="307"/>
      <c r="I916" s="191"/>
      <c r="J916" s="149" t="s">
        <v>251</v>
      </c>
      <c r="K916" s="149" t="s">
        <v>6</v>
      </c>
      <c r="L916" s="149">
        <v>2</v>
      </c>
      <c r="M916" s="152"/>
      <c r="N916" s="152"/>
      <c r="O916" s="311"/>
    </row>
    <row r="917" spans="8:15" ht="21" thickBot="1">
      <c r="H917" s="308"/>
      <c r="I917" s="192"/>
      <c r="J917" s="154" t="s">
        <v>252</v>
      </c>
      <c r="K917" s="154" t="s">
        <v>6</v>
      </c>
      <c r="L917" s="154">
        <v>2</v>
      </c>
      <c r="M917" s="155"/>
      <c r="N917" s="155"/>
      <c r="O917" s="312"/>
    </row>
    <row r="918" spans="8:15">
      <c r="H918" s="306" t="s">
        <v>266</v>
      </c>
      <c r="I918" s="193"/>
      <c r="J918" s="514" t="s">
        <v>5</v>
      </c>
      <c r="K918" s="514"/>
      <c r="L918" s="514"/>
      <c r="M918" s="190"/>
      <c r="N918" s="190"/>
      <c r="O918" s="310"/>
    </row>
    <row r="919" spans="8:15" ht="163.19999999999999">
      <c r="H919" s="307"/>
      <c r="I919" s="191"/>
      <c r="J919" s="149" t="s">
        <v>968</v>
      </c>
      <c r="K919" s="149"/>
      <c r="L919" s="149"/>
      <c r="M919" s="152"/>
      <c r="N919" s="152"/>
      <c r="O919" s="311"/>
    </row>
    <row r="920" spans="8:15">
      <c r="H920" s="307"/>
      <c r="I920" s="191"/>
      <c r="J920" s="522" t="s">
        <v>228</v>
      </c>
      <c r="K920" s="522"/>
      <c r="L920" s="522"/>
      <c r="M920" s="152"/>
      <c r="N920" s="152"/>
      <c r="O920" s="311"/>
    </row>
    <row r="921" spans="8:15" ht="20.399999999999999">
      <c r="H921" s="307"/>
      <c r="I921" s="191"/>
      <c r="J921" s="149" t="s">
        <v>251</v>
      </c>
      <c r="K921" s="149" t="s">
        <v>6</v>
      </c>
      <c r="L921" s="149">
        <v>2</v>
      </c>
      <c r="M921" s="152"/>
      <c r="N921" s="152"/>
      <c r="O921" s="311"/>
    </row>
    <row r="922" spans="8:15" ht="21" thickBot="1">
      <c r="H922" s="308"/>
      <c r="I922" s="192"/>
      <c r="J922" s="154" t="s">
        <v>252</v>
      </c>
      <c r="K922" s="154" t="s">
        <v>6</v>
      </c>
      <c r="L922" s="154">
        <v>2</v>
      </c>
      <c r="M922" s="155"/>
      <c r="N922" s="155"/>
      <c r="O922" s="312"/>
    </row>
    <row r="923" spans="8:15" ht="15" thickBot="1">
      <c r="H923" s="333" t="s">
        <v>267</v>
      </c>
      <c r="I923" s="334"/>
      <c r="J923" s="334"/>
      <c r="K923" s="334"/>
      <c r="L923" s="334"/>
      <c r="M923" s="334"/>
      <c r="N923" s="334"/>
      <c r="O923" s="335"/>
    </row>
    <row r="924" spans="8:15" ht="15.75" customHeight="1">
      <c r="H924" s="306" t="s">
        <v>268</v>
      </c>
      <c r="I924" s="193"/>
      <c r="J924" s="514" t="s">
        <v>5</v>
      </c>
      <c r="K924" s="514"/>
      <c r="L924" s="514"/>
      <c r="M924" s="190"/>
      <c r="N924" s="190"/>
      <c r="O924" s="310"/>
    </row>
    <row r="925" spans="8:15" ht="194.4" thickBot="1">
      <c r="H925" s="308"/>
      <c r="I925" s="192"/>
      <c r="J925" s="154" t="s">
        <v>969</v>
      </c>
      <c r="K925" s="154" t="s">
        <v>6</v>
      </c>
      <c r="L925" s="154">
        <v>1</v>
      </c>
      <c r="M925" s="155"/>
      <c r="N925" s="155"/>
      <c r="O925" s="312"/>
    </row>
    <row r="926" spans="8:15">
      <c r="H926" s="306" t="s">
        <v>269</v>
      </c>
      <c r="I926" s="193"/>
      <c r="J926" s="514" t="s">
        <v>5</v>
      </c>
      <c r="K926" s="514"/>
      <c r="L926" s="514"/>
      <c r="M926" s="190"/>
      <c r="N926" s="190"/>
      <c r="O926" s="310"/>
    </row>
    <row r="927" spans="8:15" ht="204.6" thickBot="1">
      <c r="H927" s="308"/>
      <c r="I927" s="192"/>
      <c r="J927" s="154" t="s">
        <v>970</v>
      </c>
      <c r="K927" s="154" t="s">
        <v>6</v>
      </c>
      <c r="L927" s="154">
        <v>1</v>
      </c>
      <c r="M927" s="155"/>
      <c r="N927" s="155"/>
      <c r="O927" s="312"/>
    </row>
    <row r="928" spans="8:15">
      <c r="H928" s="306" t="s">
        <v>270</v>
      </c>
      <c r="I928" s="193"/>
      <c r="J928" s="514" t="s">
        <v>5</v>
      </c>
      <c r="K928" s="514"/>
      <c r="L928" s="514"/>
      <c r="M928" s="190"/>
      <c r="N928" s="190"/>
      <c r="O928" s="310"/>
    </row>
    <row r="929" spans="8:15" ht="184.2" thickBot="1">
      <c r="H929" s="308"/>
      <c r="I929" s="192"/>
      <c r="J929" s="154" t="s">
        <v>971</v>
      </c>
      <c r="K929" s="154" t="s">
        <v>6</v>
      </c>
      <c r="L929" s="154">
        <v>1</v>
      </c>
      <c r="M929" s="155"/>
      <c r="N929" s="155"/>
      <c r="O929" s="312"/>
    </row>
    <row r="930" spans="8:15">
      <c r="H930" s="306" t="s">
        <v>271</v>
      </c>
      <c r="I930" s="193"/>
      <c r="J930" s="514" t="s">
        <v>5</v>
      </c>
      <c r="K930" s="514"/>
      <c r="L930" s="514"/>
      <c r="M930" s="190"/>
      <c r="N930" s="190"/>
      <c r="O930" s="310"/>
    </row>
    <row r="931" spans="8:15" ht="112.8" thickBot="1">
      <c r="H931" s="308"/>
      <c r="I931" s="192"/>
      <c r="J931" s="154" t="s">
        <v>972</v>
      </c>
      <c r="K931" s="154" t="s">
        <v>6</v>
      </c>
      <c r="L931" s="154">
        <v>2</v>
      </c>
      <c r="M931" s="155"/>
      <c r="N931" s="155"/>
      <c r="O931" s="312"/>
    </row>
    <row r="932" spans="8:15">
      <c r="H932" s="306" t="s">
        <v>272</v>
      </c>
      <c r="I932" s="193"/>
      <c r="J932" s="514" t="s">
        <v>5</v>
      </c>
      <c r="K932" s="514"/>
      <c r="L932" s="514"/>
      <c r="M932" s="190"/>
      <c r="N932" s="190"/>
      <c r="O932" s="310"/>
    </row>
    <row r="933" spans="8:15" ht="112.8" thickBot="1">
      <c r="H933" s="308"/>
      <c r="I933" s="192"/>
      <c r="J933" s="154" t="s">
        <v>973</v>
      </c>
      <c r="K933" s="154" t="s">
        <v>6</v>
      </c>
      <c r="L933" s="154">
        <v>2</v>
      </c>
      <c r="M933" s="155"/>
      <c r="N933" s="155"/>
      <c r="O933" s="312"/>
    </row>
    <row r="934" spans="8:15">
      <c r="H934" s="306" t="s">
        <v>273</v>
      </c>
      <c r="I934" s="193"/>
      <c r="J934" s="514" t="s">
        <v>5</v>
      </c>
      <c r="K934" s="514"/>
      <c r="L934" s="514"/>
      <c r="M934" s="190"/>
      <c r="N934" s="190"/>
      <c r="O934" s="310"/>
    </row>
    <row r="935" spans="8:15" ht="112.8" thickBot="1">
      <c r="H935" s="308"/>
      <c r="I935" s="192"/>
      <c r="J935" s="154" t="s">
        <v>974</v>
      </c>
      <c r="K935" s="154" t="s">
        <v>6</v>
      </c>
      <c r="L935" s="154">
        <v>1</v>
      </c>
      <c r="M935" s="155"/>
      <c r="N935" s="155"/>
      <c r="O935" s="312"/>
    </row>
    <row r="936" spans="8:15" ht="15" thickBot="1">
      <c r="H936" s="333" t="s">
        <v>274</v>
      </c>
      <c r="I936" s="334"/>
      <c r="J936" s="334"/>
      <c r="K936" s="334"/>
      <c r="L936" s="334"/>
      <c r="M936" s="334"/>
      <c r="N936" s="334"/>
      <c r="O936" s="335"/>
    </row>
    <row r="937" spans="8:15" ht="15.75" customHeight="1">
      <c r="H937" s="306" t="s">
        <v>275</v>
      </c>
      <c r="I937" s="193"/>
      <c r="J937" s="514" t="s">
        <v>5</v>
      </c>
      <c r="K937" s="514"/>
      <c r="L937" s="514"/>
      <c r="M937" s="190"/>
      <c r="N937" s="190"/>
      <c r="O937" s="310"/>
    </row>
    <row r="938" spans="8:15" ht="143.4" thickBot="1">
      <c r="H938" s="308"/>
      <c r="I938" s="192"/>
      <c r="J938" s="154" t="s">
        <v>975</v>
      </c>
      <c r="K938" s="154" t="s">
        <v>6</v>
      </c>
      <c r="L938" s="154">
        <v>1</v>
      </c>
      <c r="M938" s="155"/>
      <c r="N938" s="155"/>
      <c r="O938" s="312"/>
    </row>
    <row r="939" spans="8:15">
      <c r="H939" s="306" t="s">
        <v>276</v>
      </c>
      <c r="I939" s="193"/>
      <c r="J939" s="514" t="s">
        <v>5</v>
      </c>
      <c r="K939" s="514"/>
      <c r="L939" s="514"/>
      <c r="M939" s="190"/>
      <c r="N939" s="190"/>
      <c r="O939" s="310"/>
    </row>
    <row r="940" spans="8:15" ht="143.4" thickBot="1">
      <c r="H940" s="308"/>
      <c r="I940" s="192"/>
      <c r="J940" s="154" t="s">
        <v>976</v>
      </c>
      <c r="K940" s="154" t="s">
        <v>6</v>
      </c>
      <c r="L940" s="154">
        <v>1</v>
      </c>
      <c r="M940" s="155"/>
      <c r="N940" s="155"/>
      <c r="O940" s="312"/>
    </row>
    <row r="941" spans="8:15">
      <c r="H941" s="306" t="s">
        <v>277</v>
      </c>
      <c r="I941" s="193"/>
      <c r="J941" s="514" t="s">
        <v>5</v>
      </c>
      <c r="K941" s="514"/>
      <c r="L941" s="514"/>
      <c r="M941" s="190"/>
      <c r="N941" s="190"/>
      <c r="O941" s="310"/>
    </row>
    <row r="942" spans="8:15" ht="133.19999999999999" thickBot="1">
      <c r="H942" s="308"/>
      <c r="I942" s="192"/>
      <c r="J942" s="154" t="s">
        <v>977</v>
      </c>
      <c r="K942" s="154" t="s">
        <v>6</v>
      </c>
      <c r="L942" s="154">
        <v>1</v>
      </c>
      <c r="M942" s="155"/>
      <c r="N942" s="155"/>
      <c r="O942" s="312"/>
    </row>
    <row r="943" spans="8:15">
      <c r="H943" s="306" t="s">
        <v>278</v>
      </c>
      <c r="I943" s="193"/>
      <c r="J943" s="514" t="s">
        <v>5</v>
      </c>
      <c r="K943" s="514"/>
      <c r="L943" s="514"/>
      <c r="M943" s="190"/>
      <c r="N943" s="190"/>
      <c r="O943" s="310"/>
    </row>
    <row r="944" spans="8:15" ht="133.19999999999999" thickBot="1">
      <c r="H944" s="308"/>
      <c r="I944" s="192"/>
      <c r="J944" s="154" t="s">
        <v>978</v>
      </c>
      <c r="K944" s="154" t="s">
        <v>6</v>
      </c>
      <c r="L944" s="154">
        <v>1</v>
      </c>
      <c r="M944" s="155"/>
      <c r="N944" s="155"/>
      <c r="O944" s="312"/>
    </row>
    <row r="945" spans="8:15">
      <c r="H945" s="306" t="s">
        <v>279</v>
      </c>
      <c r="I945" s="193"/>
      <c r="J945" s="514" t="s">
        <v>5</v>
      </c>
      <c r="K945" s="514"/>
      <c r="L945" s="514"/>
      <c r="M945" s="190"/>
      <c r="N945" s="190"/>
      <c r="O945" s="310"/>
    </row>
    <row r="946" spans="8:15" ht="153.6" thickBot="1">
      <c r="H946" s="308"/>
      <c r="I946" s="192"/>
      <c r="J946" s="154" t="s">
        <v>979</v>
      </c>
      <c r="K946" s="154" t="s">
        <v>6</v>
      </c>
      <c r="L946" s="154">
        <v>1</v>
      </c>
      <c r="M946" s="155"/>
      <c r="N946" s="155"/>
      <c r="O946" s="312"/>
    </row>
    <row r="947" spans="8:15">
      <c r="H947" s="306" t="s">
        <v>280</v>
      </c>
      <c r="I947" s="193"/>
      <c r="J947" s="514" t="s">
        <v>5</v>
      </c>
      <c r="K947" s="514"/>
      <c r="L947" s="514"/>
      <c r="M947" s="190"/>
      <c r="N947" s="190"/>
      <c r="O947" s="310"/>
    </row>
    <row r="948" spans="8:15" ht="143.4" thickBot="1">
      <c r="H948" s="308"/>
      <c r="I948" s="192"/>
      <c r="J948" s="154" t="s">
        <v>980</v>
      </c>
      <c r="K948" s="154" t="s">
        <v>6</v>
      </c>
      <c r="L948" s="154">
        <v>1</v>
      </c>
      <c r="M948" s="155"/>
      <c r="N948" s="155"/>
      <c r="O948" s="312"/>
    </row>
    <row r="949" spans="8:15">
      <c r="H949" s="306" t="s">
        <v>281</v>
      </c>
      <c r="I949" s="193"/>
      <c r="J949" s="514" t="s">
        <v>5</v>
      </c>
      <c r="K949" s="514"/>
      <c r="L949" s="514"/>
      <c r="M949" s="190"/>
      <c r="N949" s="190"/>
      <c r="O949" s="310"/>
    </row>
    <row r="950" spans="8:15" ht="133.19999999999999" thickBot="1">
      <c r="H950" s="308"/>
      <c r="I950" s="192"/>
      <c r="J950" s="154" t="s">
        <v>981</v>
      </c>
      <c r="K950" s="154" t="s">
        <v>40</v>
      </c>
      <c r="L950" s="154">
        <v>10</v>
      </c>
      <c r="M950" s="155"/>
      <c r="N950" s="155"/>
      <c r="O950" s="312"/>
    </row>
    <row r="951" spans="8:15">
      <c r="H951" s="306" t="s">
        <v>282</v>
      </c>
      <c r="I951" s="193"/>
      <c r="J951" s="514" t="s">
        <v>5</v>
      </c>
      <c r="K951" s="514"/>
      <c r="L951" s="514"/>
      <c r="M951" s="190"/>
      <c r="N951" s="190"/>
      <c r="O951" s="310"/>
    </row>
    <row r="952" spans="8:15" ht="163.80000000000001" thickBot="1">
      <c r="H952" s="308"/>
      <c r="I952" s="192"/>
      <c r="J952" s="154" t="s">
        <v>982</v>
      </c>
      <c r="K952" s="154" t="s">
        <v>6</v>
      </c>
      <c r="L952" s="154">
        <v>1</v>
      </c>
      <c r="M952" s="155"/>
      <c r="N952" s="155"/>
      <c r="O952" s="312"/>
    </row>
    <row r="953" spans="8:15">
      <c r="H953" s="306" t="s">
        <v>283</v>
      </c>
      <c r="I953" s="193"/>
      <c r="J953" s="514" t="s">
        <v>5</v>
      </c>
      <c r="K953" s="514"/>
      <c r="L953" s="514"/>
      <c r="M953" s="190"/>
      <c r="N953" s="190"/>
      <c r="O953" s="310"/>
    </row>
    <row r="954" spans="8:15" ht="143.4" thickBot="1">
      <c r="H954" s="308"/>
      <c r="I954" s="192"/>
      <c r="J954" s="154" t="s">
        <v>983</v>
      </c>
      <c r="K954" s="154" t="s">
        <v>6</v>
      </c>
      <c r="L954" s="154">
        <v>1</v>
      </c>
      <c r="M954" s="155"/>
      <c r="N954" s="155"/>
      <c r="O954" s="312"/>
    </row>
    <row r="955" spans="8:15">
      <c r="H955" s="306" t="s">
        <v>284</v>
      </c>
      <c r="I955" s="193"/>
      <c r="J955" s="514" t="s">
        <v>5</v>
      </c>
      <c r="K955" s="514"/>
      <c r="L955" s="514"/>
      <c r="M955" s="190"/>
      <c r="N955" s="190"/>
      <c r="O955" s="310"/>
    </row>
    <row r="956" spans="8:15" ht="143.4" thickBot="1">
      <c r="H956" s="308"/>
      <c r="I956" s="192"/>
      <c r="J956" s="154" t="s">
        <v>984</v>
      </c>
      <c r="K956" s="154" t="s">
        <v>6</v>
      </c>
      <c r="L956" s="154">
        <v>1</v>
      </c>
      <c r="M956" s="155"/>
      <c r="N956" s="155"/>
      <c r="O956" s="312"/>
    </row>
    <row r="957" spans="8:15">
      <c r="H957" s="306" t="s">
        <v>285</v>
      </c>
      <c r="I957" s="193"/>
      <c r="J957" s="514" t="s">
        <v>5</v>
      </c>
      <c r="K957" s="514"/>
      <c r="L957" s="514"/>
      <c r="M957" s="190"/>
      <c r="N957" s="190"/>
      <c r="O957" s="310"/>
    </row>
    <row r="958" spans="8:15" ht="102.6" thickBot="1">
      <c r="H958" s="308"/>
      <c r="I958" s="192"/>
      <c r="J958" s="154" t="s">
        <v>824</v>
      </c>
      <c r="K958" s="154" t="s">
        <v>40</v>
      </c>
      <c r="L958" s="154">
        <v>10</v>
      </c>
      <c r="M958" s="155"/>
      <c r="N958" s="155"/>
      <c r="O958" s="312"/>
    </row>
    <row r="959" spans="8:15">
      <c r="H959" s="306" t="s">
        <v>287</v>
      </c>
      <c r="I959" s="193"/>
      <c r="J959" s="514" t="s">
        <v>5</v>
      </c>
      <c r="K959" s="514"/>
      <c r="L959" s="514"/>
      <c r="M959" s="190"/>
      <c r="N959" s="190"/>
      <c r="O959" s="310"/>
    </row>
    <row r="960" spans="8:15" ht="102.6" thickBot="1">
      <c r="H960" s="308"/>
      <c r="I960" s="192"/>
      <c r="J960" s="154" t="s">
        <v>825</v>
      </c>
      <c r="K960" s="154" t="s">
        <v>40</v>
      </c>
      <c r="L960" s="154">
        <v>10</v>
      </c>
      <c r="M960" s="155"/>
      <c r="N960" s="155"/>
      <c r="O960" s="312"/>
    </row>
    <row r="961" spans="8:15">
      <c r="H961" s="306" t="s">
        <v>288</v>
      </c>
      <c r="I961" s="193"/>
      <c r="J961" s="514" t="s">
        <v>5</v>
      </c>
      <c r="K961" s="514"/>
      <c r="L961" s="514"/>
      <c r="M961" s="190"/>
      <c r="N961" s="190"/>
      <c r="O961" s="310"/>
    </row>
    <row r="962" spans="8:15" ht="133.19999999999999" thickBot="1">
      <c r="H962" s="308"/>
      <c r="I962" s="192"/>
      <c r="J962" s="154" t="s">
        <v>985</v>
      </c>
      <c r="K962" s="154" t="s">
        <v>6</v>
      </c>
      <c r="L962" s="154">
        <v>2</v>
      </c>
      <c r="M962" s="155"/>
      <c r="N962" s="155"/>
      <c r="O962" s="312"/>
    </row>
    <row r="963" spans="8:15">
      <c r="H963" s="306" t="s">
        <v>289</v>
      </c>
      <c r="I963" s="193"/>
      <c r="J963" s="514" t="s">
        <v>5</v>
      </c>
      <c r="K963" s="514"/>
      <c r="L963" s="514"/>
      <c r="M963" s="190"/>
      <c r="N963" s="190"/>
      <c r="O963" s="310"/>
    </row>
    <row r="964" spans="8:15" ht="102.6" thickBot="1">
      <c r="H964" s="308"/>
      <c r="I964" s="192"/>
      <c r="J964" s="154" t="s">
        <v>826</v>
      </c>
      <c r="K964" s="154" t="s">
        <v>6</v>
      </c>
      <c r="L964" s="154">
        <v>2</v>
      </c>
      <c r="M964" s="155"/>
      <c r="N964" s="155"/>
      <c r="O964" s="312"/>
    </row>
    <row r="965" spans="8:15">
      <c r="H965" s="306" t="s">
        <v>290</v>
      </c>
      <c r="I965" s="193"/>
      <c r="J965" s="514" t="s">
        <v>5</v>
      </c>
      <c r="K965" s="514"/>
      <c r="L965" s="514"/>
      <c r="M965" s="190"/>
      <c r="N965" s="190"/>
      <c r="O965" s="310"/>
    </row>
    <row r="966" spans="8:15" ht="102.6" thickBot="1">
      <c r="H966" s="308"/>
      <c r="I966" s="192"/>
      <c r="J966" s="154" t="s">
        <v>400</v>
      </c>
      <c r="K966" s="154" t="s">
        <v>6</v>
      </c>
      <c r="L966" s="154">
        <v>2</v>
      </c>
      <c r="M966" s="155"/>
      <c r="N966" s="155"/>
      <c r="O966" s="312"/>
    </row>
    <row r="967" spans="8:15">
      <c r="H967" s="306" t="s">
        <v>291</v>
      </c>
      <c r="I967" s="193"/>
      <c r="J967" s="514" t="s">
        <v>5</v>
      </c>
      <c r="K967" s="514"/>
      <c r="L967" s="514"/>
      <c r="M967" s="190"/>
      <c r="N967" s="190"/>
      <c r="O967" s="310"/>
    </row>
    <row r="968" spans="8:15" ht="133.19999999999999" thickBot="1">
      <c r="H968" s="308"/>
      <c r="I968" s="192"/>
      <c r="J968" s="154" t="s">
        <v>986</v>
      </c>
      <c r="K968" s="154" t="s">
        <v>6</v>
      </c>
      <c r="L968" s="154">
        <v>2</v>
      </c>
      <c r="M968" s="155"/>
      <c r="N968" s="155"/>
      <c r="O968" s="312"/>
    </row>
    <row r="969" spans="8:15">
      <c r="H969" s="306" t="s">
        <v>292</v>
      </c>
      <c r="I969" s="193"/>
      <c r="J969" s="514" t="s">
        <v>5</v>
      </c>
      <c r="K969" s="514"/>
      <c r="L969" s="514"/>
      <c r="M969" s="190"/>
      <c r="N969" s="190"/>
      <c r="O969" s="310"/>
    </row>
    <row r="970" spans="8:15" ht="183.6">
      <c r="H970" s="307"/>
      <c r="I970" s="191"/>
      <c r="J970" s="149" t="s">
        <v>987</v>
      </c>
      <c r="K970" s="149" t="s">
        <v>6</v>
      </c>
      <c r="L970" s="149">
        <v>2</v>
      </c>
      <c r="M970" s="152"/>
      <c r="N970" s="152"/>
      <c r="O970" s="311"/>
    </row>
    <row r="971" spans="8:15">
      <c r="H971" s="307"/>
      <c r="I971" s="191"/>
      <c r="J971" s="522" t="s">
        <v>7</v>
      </c>
      <c r="K971" s="522"/>
      <c r="L971" s="522"/>
      <c r="M971" s="152"/>
      <c r="N971" s="152"/>
      <c r="O971" s="311"/>
    </row>
    <row r="972" spans="8:15" ht="15" customHeight="1">
      <c r="H972" s="307"/>
      <c r="I972" s="191"/>
      <c r="J972" s="149" t="s">
        <v>151</v>
      </c>
      <c r="K972" s="149" t="s">
        <v>6</v>
      </c>
      <c r="L972" s="149">
        <v>1</v>
      </c>
      <c r="M972" s="152"/>
      <c r="N972" s="152"/>
      <c r="O972" s="311"/>
    </row>
    <row r="973" spans="8:15" ht="20.399999999999999">
      <c r="H973" s="307"/>
      <c r="I973" s="191"/>
      <c r="J973" s="149" t="s">
        <v>152</v>
      </c>
      <c r="K973" s="149" t="s">
        <v>6</v>
      </c>
      <c r="L973" s="149">
        <v>1</v>
      </c>
      <c r="M973" s="152"/>
      <c r="N973" s="152"/>
      <c r="O973" s="311"/>
    </row>
    <row r="974" spans="8:15" ht="21" thickBot="1">
      <c r="H974" s="308"/>
      <c r="I974" s="192"/>
      <c r="J974" s="154" t="s">
        <v>13</v>
      </c>
      <c r="K974" s="154" t="s">
        <v>6</v>
      </c>
      <c r="L974" s="154">
        <v>1</v>
      </c>
      <c r="M974" s="155"/>
      <c r="N974" s="155"/>
      <c r="O974" s="312"/>
    </row>
    <row r="975" spans="8:15">
      <c r="H975" s="306" t="s">
        <v>293</v>
      </c>
      <c r="I975" s="193"/>
      <c r="J975" s="514" t="s">
        <v>5</v>
      </c>
      <c r="K975" s="514"/>
      <c r="L975" s="514"/>
      <c r="M975" s="190"/>
      <c r="N975" s="190"/>
      <c r="O975" s="310"/>
    </row>
    <row r="976" spans="8:15" ht="183.6">
      <c r="H976" s="307"/>
      <c r="I976" s="191"/>
      <c r="J976" s="149" t="s">
        <v>988</v>
      </c>
      <c r="K976" s="149" t="s">
        <v>6</v>
      </c>
      <c r="L976" s="149">
        <v>2</v>
      </c>
      <c r="M976" s="152"/>
      <c r="N976" s="152"/>
      <c r="O976" s="311"/>
    </row>
    <row r="977" spans="8:15">
      <c r="H977" s="307"/>
      <c r="I977" s="191"/>
      <c r="J977" s="522" t="s">
        <v>7</v>
      </c>
      <c r="K977" s="522"/>
      <c r="L977" s="522"/>
      <c r="M977" s="152"/>
      <c r="N977" s="152"/>
      <c r="O977" s="311"/>
    </row>
    <row r="978" spans="8:15" ht="20.399999999999999">
      <c r="H978" s="307"/>
      <c r="I978" s="191"/>
      <c r="J978" s="149" t="s">
        <v>179</v>
      </c>
      <c r="K978" s="149" t="s">
        <v>6</v>
      </c>
      <c r="L978" s="149">
        <v>1</v>
      </c>
      <c r="M978" s="152"/>
      <c r="N978" s="152"/>
      <c r="O978" s="311"/>
    </row>
    <row r="979" spans="8:15" ht="40.799999999999997">
      <c r="H979" s="307"/>
      <c r="I979" s="191"/>
      <c r="J979" s="149" t="s">
        <v>180</v>
      </c>
      <c r="K979" s="149" t="s">
        <v>6</v>
      </c>
      <c r="L979" s="149">
        <v>1</v>
      </c>
      <c r="M979" s="152"/>
      <c r="N979" s="152"/>
      <c r="O979" s="311"/>
    </row>
    <row r="980" spans="8:15" ht="20.399999999999999">
      <c r="H980" s="307"/>
      <c r="I980" s="191"/>
      <c r="J980" s="149" t="s">
        <v>181</v>
      </c>
      <c r="K980" s="149" t="s">
        <v>6</v>
      </c>
      <c r="L980" s="149">
        <v>1</v>
      </c>
      <c r="M980" s="152"/>
      <c r="N980" s="152"/>
      <c r="O980" s="311"/>
    </row>
    <row r="981" spans="8:15" ht="20.399999999999999">
      <c r="H981" s="307"/>
      <c r="I981" s="191"/>
      <c r="J981" s="149" t="s">
        <v>182</v>
      </c>
      <c r="K981" s="149" t="s">
        <v>6</v>
      </c>
      <c r="L981" s="149">
        <v>1</v>
      </c>
      <c r="M981" s="152"/>
      <c r="N981" s="152"/>
      <c r="O981" s="311"/>
    </row>
    <row r="982" spans="8:15" ht="30.6">
      <c r="H982" s="307"/>
      <c r="I982" s="191"/>
      <c r="J982" s="149" t="s">
        <v>183</v>
      </c>
      <c r="K982" s="149" t="s">
        <v>6</v>
      </c>
      <c r="L982" s="149">
        <v>1</v>
      </c>
      <c r="M982" s="152"/>
      <c r="N982" s="152"/>
      <c r="O982" s="311"/>
    </row>
    <row r="983" spans="8:15">
      <c r="H983" s="307"/>
      <c r="I983" s="191"/>
      <c r="J983" s="149" t="s">
        <v>184</v>
      </c>
      <c r="K983" s="149" t="s">
        <v>6</v>
      </c>
      <c r="L983" s="149">
        <v>1</v>
      </c>
      <c r="M983" s="152"/>
      <c r="N983" s="152"/>
      <c r="O983" s="311"/>
    </row>
    <row r="984" spans="8:15" ht="20.399999999999999">
      <c r="H984" s="307"/>
      <c r="I984" s="191"/>
      <c r="J984" s="149" t="s">
        <v>185</v>
      </c>
      <c r="K984" s="149" t="s">
        <v>6</v>
      </c>
      <c r="L984" s="149">
        <v>1</v>
      </c>
      <c r="M984" s="152"/>
      <c r="N984" s="152"/>
      <c r="O984" s="311"/>
    </row>
    <row r="985" spans="8:15">
      <c r="H985" s="307"/>
      <c r="I985" s="191"/>
      <c r="J985" s="149" t="s">
        <v>78</v>
      </c>
      <c r="K985" s="149" t="s">
        <v>6</v>
      </c>
      <c r="L985" s="149">
        <v>1</v>
      </c>
      <c r="M985" s="152"/>
      <c r="N985" s="152"/>
      <c r="O985" s="311"/>
    </row>
    <row r="986" spans="8:15">
      <c r="H986" s="307"/>
      <c r="I986" s="191"/>
      <c r="J986" s="149" t="s">
        <v>89</v>
      </c>
      <c r="K986" s="149" t="s">
        <v>6</v>
      </c>
      <c r="L986" s="149">
        <v>1</v>
      </c>
      <c r="M986" s="152"/>
      <c r="N986" s="152"/>
      <c r="O986" s="311"/>
    </row>
    <row r="987" spans="8:15" ht="21" thickBot="1">
      <c r="H987" s="308"/>
      <c r="I987" s="192"/>
      <c r="J987" s="154" t="s">
        <v>186</v>
      </c>
      <c r="K987" s="154" t="s">
        <v>6</v>
      </c>
      <c r="L987" s="154">
        <v>1</v>
      </c>
      <c r="M987" s="155"/>
      <c r="N987" s="155"/>
      <c r="O987" s="312"/>
    </row>
    <row r="988" spans="8:15">
      <c r="H988" s="306" t="s">
        <v>294</v>
      </c>
      <c r="I988" s="193"/>
      <c r="J988" s="514" t="s">
        <v>5</v>
      </c>
      <c r="K988" s="514"/>
      <c r="L988" s="514"/>
      <c r="M988" s="190"/>
      <c r="N988" s="190"/>
      <c r="O988" s="310"/>
    </row>
    <row r="989" spans="8:15" ht="153">
      <c r="H989" s="307"/>
      <c r="I989" s="191"/>
      <c r="J989" s="149" t="s">
        <v>989</v>
      </c>
      <c r="K989" s="149" t="s">
        <v>6</v>
      </c>
      <c r="L989" s="149">
        <v>2</v>
      </c>
      <c r="M989" s="152"/>
      <c r="N989" s="152"/>
      <c r="O989" s="311"/>
    </row>
    <row r="990" spans="8:15">
      <c r="H990" s="307"/>
      <c r="I990" s="191"/>
      <c r="J990" s="522" t="s">
        <v>7</v>
      </c>
      <c r="K990" s="522"/>
      <c r="L990" s="522"/>
      <c r="M990" s="152"/>
      <c r="N990" s="152"/>
      <c r="O990" s="311"/>
    </row>
    <row r="991" spans="8:15" ht="20.399999999999999">
      <c r="H991" s="307"/>
      <c r="I991" s="191"/>
      <c r="J991" s="149" t="s">
        <v>8</v>
      </c>
      <c r="K991" s="149" t="s">
        <v>6</v>
      </c>
      <c r="L991" s="149">
        <v>1</v>
      </c>
      <c r="M991" s="152"/>
      <c r="N991" s="152"/>
      <c r="O991" s="311"/>
    </row>
    <row r="992" spans="8:15" ht="20.399999999999999">
      <c r="H992" s="307"/>
      <c r="I992" s="191"/>
      <c r="J992" s="149" t="s">
        <v>10</v>
      </c>
      <c r="K992" s="149" t="s">
        <v>6</v>
      </c>
      <c r="L992" s="149">
        <v>1</v>
      </c>
      <c r="M992" s="152"/>
      <c r="N992" s="152"/>
      <c r="O992" s="311"/>
    </row>
    <row r="993" spans="8:15" ht="20.399999999999999">
      <c r="H993" s="307"/>
      <c r="I993" s="191"/>
      <c r="J993" s="149" t="s">
        <v>11</v>
      </c>
      <c r="K993" s="149" t="s">
        <v>6</v>
      </c>
      <c r="L993" s="149">
        <v>1</v>
      </c>
      <c r="M993" s="152"/>
      <c r="N993" s="152"/>
      <c r="O993" s="311"/>
    </row>
    <row r="994" spans="8:15" ht="20.399999999999999">
      <c r="H994" s="307"/>
      <c r="I994" s="191"/>
      <c r="J994" s="149" t="s">
        <v>12</v>
      </c>
      <c r="K994" s="149" t="s">
        <v>6</v>
      </c>
      <c r="L994" s="149">
        <v>1</v>
      </c>
      <c r="M994" s="152"/>
      <c r="N994" s="152"/>
      <c r="O994" s="311"/>
    </row>
    <row r="995" spans="8:15" ht="20.399999999999999">
      <c r="H995" s="307"/>
      <c r="I995" s="191"/>
      <c r="J995" s="149" t="s">
        <v>13</v>
      </c>
      <c r="K995" s="149" t="s">
        <v>6</v>
      </c>
      <c r="L995" s="149">
        <v>1</v>
      </c>
      <c r="M995" s="152"/>
      <c r="N995" s="152"/>
      <c r="O995" s="311"/>
    </row>
    <row r="996" spans="8:15" ht="20.399999999999999">
      <c r="H996" s="307"/>
      <c r="I996" s="191"/>
      <c r="J996" s="149" t="s">
        <v>14</v>
      </c>
      <c r="K996" s="149" t="s">
        <v>6</v>
      </c>
      <c r="L996" s="149">
        <v>1</v>
      </c>
      <c r="M996" s="152"/>
      <c r="N996" s="152"/>
      <c r="O996" s="311"/>
    </row>
    <row r="997" spans="8:15" ht="20.399999999999999">
      <c r="H997" s="307"/>
      <c r="I997" s="191"/>
      <c r="J997" s="149" t="s">
        <v>15</v>
      </c>
      <c r="K997" s="149" t="s">
        <v>6</v>
      </c>
      <c r="L997" s="149">
        <v>1</v>
      </c>
      <c r="M997" s="152"/>
      <c r="N997" s="152"/>
      <c r="O997" s="311"/>
    </row>
    <row r="998" spans="8:15" ht="41.4" thickBot="1">
      <c r="H998" s="308"/>
      <c r="I998" s="192"/>
      <c r="J998" s="154" t="s">
        <v>16</v>
      </c>
      <c r="K998" s="154" t="s">
        <v>6</v>
      </c>
      <c r="L998" s="154">
        <v>1</v>
      </c>
      <c r="M998" s="155"/>
      <c r="N998" s="155"/>
      <c r="O998" s="312"/>
    </row>
    <row r="999" spans="8:15">
      <c r="H999" s="306" t="s">
        <v>295</v>
      </c>
      <c r="I999" s="193"/>
      <c r="J999" s="514" t="s">
        <v>5</v>
      </c>
      <c r="K999" s="514"/>
      <c r="L999" s="514"/>
      <c r="M999" s="190"/>
      <c r="N999" s="190"/>
      <c r="O999" s="310"/>
    </row>
    <row r="1000" spans="8:15" ht="244.8">
      <c r="H1000" s="307"/>
      <c r="I1000" s="191"/>
      <c r="J1000" s="149" t="s">
        <v>990</v>
      </c>
      <c r="K1000" s="149" t="s">
        <v>6</v>
      </c>
      <c r="L1000" s="149">
        <v>1</v>
      </c>
      <c r="M1000" s="152"/>
      <c r="N1000" s="152"/>
      <c r="O1000" s="311"/>
    </row>
    <row r="1001" spans="8:15">
      <c r="H1001" s="307"/>
      <c r="I1001" s="191"/>
      <c r="J1001" s="522" t="s">
        <v>7</v>
      </c>
      <c r="K1001" s="522"/>
      <c r="L1001" s="522"/>
      <c r="M1001" s="152"/>
      <c r="N1001" s="152"/>
      <c r="O1001" s="311"/>
    </row>
    <row r="1002" spans="8:15" ht="15" customHeight="1">
      <c r="H1002" s="307"/>
      <c r="I1002" s="191"/>
      <c r="J1002" s="149" t="s">
        <v>60</v>
      </c>
      <c r="K1002" s="149" t="s">
        <v>6</v>
      </c>
      <c r="L1002" s="149">
        <v>1</v>
      </c>
      <c r="M1002" s="152"/>
      <c r="N1002" s="152"/>
      <c r="O1002" s="311"/>
    </row>
    <row r="1003" spans="8:15" ht="20.399999999999999">
      <c r="H1003" s="307"/>
      <c r="I1003" s="191"/>
      <c r="J1003" s="149" t="s">
        <v>10</v>
      </c>
      <c r="K1003" s="149" t="s">
        <v>6</v>
      </c>
      <c r="L1003" s="149">
        <v>1</v>
      </c>
      <c r="M1003" s="152"/>
      <c r="N1003" s="152"/>
      <c r="O1003" s="311"/>
    </row>
    <row r="1004" spans="8:15" ht="20.399999999999999">
      <c r="H1004" s="307"/>
      <c r="I1004" s="191"/>
      <c r="J1004" s="149" t="s">
        <v>63</v>
      </c>
      <c r="K1004" s="149" t="s">
        <v>6</v>
      </c>
      <c r="L1004" s="149">
        <v>1</v>
      </c>
      <c r="M1004" s="152"/>
      <c r="N1004" s="152"/>
      <c r="O1004" s="311"/>
    </row>
    <row r="1005" spans="8:15" ht="20.399999999999999">
      <c r="H1005" s="307"/>
      <c r="I1005" s="191"/>
      <c r="J1005" s="149" t="s">
        <v>11</v>
      </c>
      <c r="K1005" s="149" t="s">
        <v>6</v>
      </c>
      <c r="L1005" s="149">
        <v>1</v>
      </c>
      <c r="M1005" s="152"/>
      <c r="N1005" s="152"/>
      <c r="O1005" s="311"/>
    </row>
    <row r="1006" spans="8:15" ht="20.399999999999999">
      <c r="H1006" s="307"/>
      <c r="I1006" s="191"/>
      <c r="J1006" s="149" t="s">
        <v>13</v>
      </c>
      <c r="K1006" s="149" t="s">
        <v>6</v>
      </c>
      <c r="L1006" s="149">
        <v>1</v>
      </c>
      <c r="M1006" s="152"/>
      <c r="N1006" s="152"/>
      <c r="O1006" s="311"/>
    </row>
    <row r="1007" spans="8:15" ht="20.399999999999999">
      <c r="H1007" s="307"/>
      <c r="I1007" s="191"/>
      <c r="J1007" s="149" t="s">
        <v>64</v>
      </c>
      <c r="K1007" s="149" t="s">
        <v>6</v>
      </c>
      <c r="L1007" s="149">
        <v>1</v>
      </c>
      <c r="M1007" s="152"/>
      <c r="N1007" s="152"/>
      <c r="O1007" s="311"/>
    </row>
    <row r="1008" spans="8:15" ht="20.399999999999999">
      <c r="H1008" s="307"/>
      <c r="I1008" s="191"/>
      <c r="J1008" s="149" t="s">
        <v>65</v>
      </c>
      <c r="K1008" s="149" t="s">
        <v>6</v>
      </c>
      <c r="L1008" s="149">
        <v>1</v>
      </c>
      <c r="M1008" s="152"/>
      <c r="N1008" s="152"/>
      <c r="O1008" s="311"/>
    </row>
    <row r="1009" spans="8:15" ht="30.6">
      <c r="H1009" s="307"/>
      <c r="I1009" s="191"/>
      <c r="J1009" s="149" t="s">
        <v>66</v>
      </c>
      <c r="K1009" s="149" t="s">
        <v>6</v>
      </c>
      <c r="L1009" s="149">
        <v>1</v>
      </c>
      <c r="M1009" s="152"/>
      <c r="N1009" s="152"/>
      <c r="O1009" s="311"/>
    </row>
    <row r="1010" spans="8:15" ht="31.2" thickBot="1">
      <c r="H1010" s="308"/>
      <c r="I1010" s="192"/>
      <c r="J1010" s="154" t="s">
        <v>67</v>
      </c>
      <c r="K1010" s="154" t="s">
        <v>6</v>
      </c>
      <c r="L1010" s="154">
        <v>1</v>
      </c>
      <c r="M1010" s="155"/>
      <c r="N1010" s="155"/>
      <c r="O1010" s="312"/>
    </row>
    <row r="1011" spans="8:15">
      <c r="H1011" s="306" t="s">
        <v>296</v>
      </c>
      <c r="I1011" s="193"/>
      <c r="J1011" s="514" t="s">
        <v>5</v>
      </c>
      <c r="K1011" s="514"/>
      <c r="L1011" s="514"/>
      <c r="M1011" s="190"/>
      <c r="N1011" s="190"/>
      <c r="O1011" s="310"/>
    </row>
    <row r="1012" spans="8:15" ht="244.8">
      <c r="H1012" s="307"/>
      <c r="I1012" s="191"/>
      <c r="J1012" s="149" t="s">
        <v>991</v>
      </c>
      <c r="K1012" s="149" t="s">
        <v>6</v>
      </c>
      <c r="L1012" s="149">
        <v>1</v>
      </c>
      <c r="M1012" s="152"/>
      <c r="N1012" s="152"/>
      <c r="O1012" s="311"/>
    </row>
    <row r="1013" spans="8:15">
      <c r="H1013" s="307"/>
      <c r="I1013" s="191"/>
      <c r="J1013" s="522" t="s">
        <v>7</v>
      </c>
      <c r="K1013" s="522"/>
      <c r="L1013" s="522"/>
      <c r="M1013" s="152"/>
      <c r="N1013" s="152"/>
      <c r="O1013" s="311"/>
    </row>
    <row r="1014" spans="8:15" ht="20.399999999999999">
      <c r="H1014" s="307"/>
      <c r="I1014" s="191"/>
      <c r="J1014" s="149" t="s">
        <v>87</v>
      </c>
      <c r="K1014" s="149" t="s">
        <v>6</v>
      </c>
      <c r="L1014" s="149">
        <v>1</v>
      </c>
      <c r="M1014" s="152"/>
      <c r="N1014" s="152"/>
      <c r="O1014" s="311"/>
    </row>
    <row r="1015" spans="8:15" ht="20.399999999999999">
      <c r="H1015" s="307"/>
      <c r="I1015" s="191"/>
      <c r="J1015" s="149" t="s">
        <v>88</v>
      </c>
      <c r="K1015" s="149" t="s">
        <v>6</v>
      </c>
      <c r="L1015" s="149">
        <v>1</v>
      </c>
      <c r="M1015" s="152"/>
      <c r="N1015" s="152"/>
      <c r="O1015" s="311"/>
    </row>
    <row r="1016" spans="8:15" ht="20.399999999999999">
      <c r="H1016" s="307"/>
      <c r="I1016" s="191"/>
      <c r="J1016" s="149" t="s">
        <v>10</v>
      </c>
      <c r="K1016" s="149" t="s">
        <v>6</v>
      </c>
      <c r="L1016" s="149">
        <v>1</v>
      </c>
      <c r="M1016" s="152"/>
      <c r="N1016" s="152"/>
      <c r="O1016" s="311"/>
    </row>
    <row r="1017" spans="8:15">
      <c r="H1017" s="307"/>
      <c r="I1017" s="191"/>
      <c r="J1017" s="149" t="s">
        <v>61</v>
      </c>
      <c r="K1017" s="149" t="s">
        <v>6</v>
      </c>
      <c r="L1017" s="149">
        <v>1</v>
      </c>
      <c r="M1017" s="152"/>
      <c r="N1017" s="152"/>
      <c r="O1017" s="311"/>
    </row>
    <row r="1018" spans="8:15" ht="15" thickBot="1">
      <c r="H1018" s="308"/>
      <c r="I1018" s="192"/>
      <c r="J1018" s="154" t="s">
        <v>90</v>
      </c>
      <c r="K1018" s="154" t="s">
        <v>6</v>
      </c>
      <c r="L1018" s="154">
        <v>1</v>
      </c>
      <c r="M1018" s="155"/>
      <c r="N1018" s="155"/>
      <c r="O1018" s="312"/>
    </row>
    <row r="1019" spans="8:15" ht="15" thickBot="1">
      <c r="H1019" s="333" t="s">
        <v>297</v>
      </c>
      <c r="I1019" s="334"/>
      <c r="J1019" s="334"/>
      <c r="K1019" s="334"/>
      <c r="L1019" s="334"/>
      <c r="M1019" s="334"/>
      <c r="N1019" s="334"/>
      <c r="O1019" s="335"/>
    </row>
    <row r="1020" spans="8:15" ht="15.75" customHeight="1">
      <c r="H1020" s="306" t="s">
        <v>298</v>
      </c>
      <c r="I1020" s="193"/>
      <c r="J1020" s="514" t="s">
        <v>5</v>
      </c>
      <c r="K1020" s="514"/>
      <c r="L1020" s="514"/>
      <c r="M1020" s="190"/>
      <c r="N1020" s="190"/>
      <c r="O1020" s="310"/>
    </row>
    <row r="1021" spans="8:15" ht="214.2">
      <c r="H1021" s="307"/>
      <c r="I1021" s="191"/>
      <c r="J1021" s="149" t="s">
        <v>992</v>
      </c>
      <c r="K1021" s="149" t="s">
        <v>6</v>
      </c>
      <c r="L1021" s="149">
        <v>1</v>
      </c>
      <c r="M1021" s="152"/>
      <c r="N1021" s="152"/>
      <c r="O1021" s="311"/>
    </row>
    <row r="1022" spans="8:15">
      <c r="H1022" s="307"/>
      <c r="I1022" s="191"/>
      <c r="J1022" s="522" t="s">
        <v>7</v>
      </c>
      <c r="K1022" s="522"/>
      <c r="L1022" s="522"/>
      <c r="M1022" s="152"/>
      <c r="N1022" s="152"/>
      <c r="O1022" s="311"/>
    </row>
    <row r="1023" spans="8:15" ht="15" customHeight="1">
      <c r="H1023" s="307"/>
      <c r="I1023" s="191"/>
      <c r="J1023" s="149" t="s">
        <v>60</v>
      </c>
      <c r="K1023" s="149" t="s">
        <v>6</v>
      </c>
      <c r="L1023" s="149">
        <v>1</v>
      </c>
      <c r="M1023" s="152"/>
      <c r="N1023" s="152"/>
      <c r="O1023" s="311"/>
    </row>
    <row r="1024" spans="8:15">
      <c r="H1024" s="307"/>
      <c r="I1024" s="191"/>
      <c r="J1024" s="149" t="s">
        <v>61</v>
      </c>
      <c r="K1024" s="149" t="s">
        <v>6</v>
      </c>
      <c r="L1024" s="149">
        <v>1</v>
      </c>
      <c r="M1024" s="152"/>
      <c r="N1024" s="152"/>
      <c r="O1024" s="311"/>
    </row>
    <row r="1025" spans="8:15" ht="20.399999999999999">
      <c r="H1025" s="307"/>
      <c r="I1025" s="191"/>
      <c r="J1025" s="149" t="s">
        <v>10</v>
      </c>
      <c r="K1025" s="149" t="s">
        <v>6</v>
      </c>
      <c r="L1025" s="149">
        <v>1</v>
      </c>
      <c r="M1025" s="152"/>
      <c r="N1025" s="152"/>
      <c r="O1025" s="311"/>
    </row>
    <row r="1026" spans="8:15" ht="20.399999999999999">
      <c r="H1026" s="307"/>
      <c r="I1026" s="191"/>
      <c r="J1026" s="149" t="s">
        <v>63</v>
      </c>
      <c r="K1026" s="149" t="s">
        <v>6</v>
      </c>
      <c r="L1026" s="149">
        <v>1</v>
      </c>
      <c r="M1026" s="152"/>
      <c r="N1026" s="152"/>
      <c r="O1026" s="311"/>
    </row>
    <row r="1027" spans="8:15" ht="20.399999999999999">
      <c r="H1027" s="307"/>
      <c r="I1027" s="191"/>
      <c r="J1027" s="149" t="s">
        <v>11</v>
      </c>
      <c r="K1027" s="149" t="s">
        <v>6</v>
      </c>
      <c r="L1027" s="149">
        <v>1</v>
      </c>
      <c r="M1027" s="152"/>
      <c r="N1027" s="152"/>
      <c r="O1027" s="311"/>
    </row>
    <row r="1028" spans="8:15" ht="20.399999999999999">
      <c r="H1028" s="307"/>
      <c r="I1028" s="191"/>
      <c r="J1028" s="149" t="s">
        <v>13</v>
      </c>
      <c r="K1028" s="149" t="s">
        <v>6</v>
      </c>
      <c r="L1028" s="149">
        <v>1</v>
      </c>
      <c r="M1028" s="152"/>
      <c r="N1028" s="152"/>
      <c r="O1028" s="311"/>
    </row>
    <row r="1029" spans="8:15" ht="20.399999999999999">
      <c r="H1029" s="307"/>
      <c r="I1029" s="191"/>
      <c r="J1029" s="149" t="s">
        <v>64</v>
      </c>
      <c r="K1029" s="149" t="s">
        <v>6</v>
      </c>
      <c r="L1029" s="149">
        <v>1</v>
      </c>
      <c r="M1029" s="152"/>
      <c r="N1029" s="152"/>
      <c r="O1029" s="311"/>
    </row>
    <row r="1030" spans="8:15" ht="20.399999999999999">
      <c r="H1030" s="307"/>
      <c r="I1030" s="191"/>
      <c r="J1030" s="149" t="s">
        <v>65</v>
      </c>
      <c r="K1030" s="149" t="s">
        <v>6</v>
      </c>
      <c r="L1030" s="149">
        <v>1</v>
      </c>
      <c r="M1030" s="152"/>
      <c r="N1030" s="152"/>
      <c r="O1030" s="311"/>
    </row>
    <row r="1031" spans="8:15" ht="30.6">
      <c r="H1031" s="307"/>
      <c r="I1031" s="191"/>
      <c r="J1031" s="149" t="s">
        <v>66</v>
      </c>
      <c r="K1031" s="149" t="s">
        <v>6</v>
      </c>
      <c r="L1031" s="149">
        <v>1</v>
      </c>
      <c r="M1031" s="152"/>
      <c r="N1031" s="152"/>
      <c r="O1031" s="311"/>
    </row>
    <row r="1032" spans="8:15" ht="31.2" thickBot="1">
      <c r="H1032" s="308"/>
      <c r="I1032" s="192"/>
      <c r="J1032" s="154" t="s">
        <v>67</v>
      </c>
      <c r="K1032" s="154" t="s">
        <v>6</v>
      </c>
      <c r="L1032" s="154">
        <v>1</v>
      </c>
      <c r="M1032" s="155"/>
      <c r="N1032" s="155"/>
      <c r="O1032" s="312"/>
    </row>
    <row r="1033" spans="8:15">
      <c r="H1033" s="306" t="s">
        <v>299</v>
      </c>
      <c r="I1033" s="193"/>
      <c r="J1033" s="514" t="s">
        <v>5</v>
      </c>
      <c r="K1033" s="514"/>
      <c r="L1033" s="514"/>
      <c r="M1033" s="190"/>
      <c r="N1033" s="190"/>
      <c r="O1033" s="310"/>
    </row>
    <row r="1034" spans="8:15" ht="275.39999999999998">
      <c r="H1034" s="307"/>
      <c r="I1034" s="191"/>
      <c r="J1034" s="149" t="s">
        <v>993</v>
      </c>
      <c r="K1034" s="149" t="s">
        <v>6</v>
      </c>
      <c r="L1034" s="149">
        <v>1</v>
      </c>
      <c r="M1034" s="152"/>
      <c r="N1034" s="152"/>
      <c r="O1034" s="311"/>
    </row>
    <row r="1035" spans="8:15">
      <c r="H1035" s="307"/>
      <c r="I1035" s="191"/>
      <c r="J1035" s="522" t="s">
        <v>7</v>
      </c>
      <c r="K1035" s="522"/>
      <c r="L1035" s="522"/>
      <c r="M1035" s="152"/>
      <c r="N1035" s="152"/>
      <c r="O1035" s="311"/>
    </row>
    <row r="1036" spans="8:15" ht="20.399999999999999">
      <c r="H1036" s="307"/>
      <c r="I1036" s="191"/>
      <c r="J1036" s="149" t="s">
        <v>87</v>
      </c>
      <c r="K1036" s="149" t="s">
        <v>6</v>
      </c>
      <c r="L1036" s="149">
        <v>1</v>
      </c>
      <c r="M1036" s="152"/>
      <c r="N1036" s="152"/>
      <c r="O1036" s="311"/>
    </row>
    <row r="1037" spans="8:15" ht="20.399999999999999">
      <c r="H1037" s="307"/>
      <c r="I1037" s="191"/>
      <c r="J1037" s="149" t="s">
        <v>88</v>
      </c>
      <c r="K1037" s="149" t="s">
        <v>6</v>
      </c>
      <c r="L1037" s="149">
        <v>1</v>
      </c>
      <c r="M1037" s="152"/>
      <c r="N1037" s="152"/>
      <c r="O1037" s="311"/>
    </row>
    <row r="1038" spans="8:15" ht="20.399999999999999">
      <c r="H1038" s="307"/>
      <c r="I1038" s="191"/>
      <c r="J1038" s="149" t="s">
        <v>10</v>
      </c>
      <c r="K1038" s="149" t="s">
        <v>6</v>
      </c>
      <c r="L1038" s="149">
        <v>1</v>
      </c>
      <c r="M1038" s="152"/>
      <c r="N1038" s="152"/>
      <c r="O1038" s="311"/>
    </row>
    <row r="1039" spans="8:15">
      <c r="H1039" s="307"/>
      <c r="I1039" s="191"/>
      <c r="J1039" s="149" t="s">
        <v>89</v>
      </c>
      <c r="K1039" s="149" t="s">
        <v>6</v>
      </c>
      <c r="L1039" s="149">
        <v>1</v>
      </c>
      <c r="M1039" s="152"/>
      <c r="N1039" s="152"/>
      <c r="O1039" s="311"/>
    </row>
    <row r="1040" spans="8:15">
      <c r="H1040" s="307"/>
      <c r="I1040" s="191"/>
      <c r="J1040" s="149" t="s">
        <v>61</v>
      </c>
      <c r="K1040" s="149" t="s">
        <v>6</v>
      </c>
      <c r="L1040" s="149">
        <v>1</v>
      </c>
      <c r="M1040" s="152"/>
      <c r="N1040" s="152"/>
      <c r="O1040" s="311"/>
    </row>
    <row r="1041" spans="8:15" ht="15" thickBot="1">
      <c r="H1041" s="308"/>
      <c r="I1041" s="192"/>
      <c r="J1041" s="154" t="s">
        <v>90</v>
      </c>
      <c r="K1041" s="154" t="s">
        <v>6</v>
      </c>
      <c r="L1041" s="154">
        <v>1</v>
      </c>
      <c r="M1041" s="155"/>
      <c r="N1041" s="155"/>
      <c r="O1041" s="312"/>
    </row>
    <row r="1042" spans="8:15">
      <c r="H1042" s="306" t="s">
        <v>300</v>
      </c>
      <c r="I1042" s="193"/>
      <c r="J1042" s="514" t="s">
        <v>5</v>
      </c>
      <c r="K1042" s="514"/>
      <c r="L1042" s="514"/>
      <c r="M1042" s="190"/>
      <c r="N1042" s="190"/>
      <c r="O1042" s="310"/>
    </row>
    <row r="1043" spans="8:15" ht="163.19999999999999">
      <c r="H1043" s="307"/>
      <c r="I1043" s="191"/>
      <c r="J1043" s="149" t="s">
        <v>994</v>
      </c>
      <c r="K1043" s="149" t="s">
        <v>6</v>
      </c>
      <c r="L1043" s="149">
        <v>2</v>
      </c>
      <c r="M1043" s="152"/>
      <c r="N1043" s="152"/>
      <c r="O1043" s="311"/>
    </row>
    <row r="1044" spans="8:15">
      <c r="H1044" s="307"/>
      <c r="I1044" s="191"/>
      <c r="J1044" s="522" t="s">
        <v>7</v>
      </c>
      <c r="K1044" s="522"/>
      <c r="L1044" s="522"/>
      <c r="M1044" s="152"/>
      <c r="N1044" s="152"/>
      <c r="O1044" s="311"/>
    </row>
    <row r="1045" spans="8:15" ht="21" thickBot="1">
      <c r="H1045" s="308"/>
      <c r="I1045" s="192"/>
      <c r="J1045" s="154" t="s">
        <v>301</v>
      </c>
      <c r="K1045" s="154" t="s">
        <v>6</v>
      </c>
      <c r="L1045" s="154">
        <v>1</v>
      </c>
      <c r="M1045" s="155"/>
      <c r="N1045" s="155"/>
      <c r="O1045" s="312"/>
    </row>
    <row r="1046" spans="8:15" ht="15" thickBot="1">
      <c r="H1046" s="333" t="s">
        <v>302</v>
      </c>
      <c r="I1046" s="334"/>
      <c r="J1046" s="334"/>
      <c r="K1046" s="334"/>
      <c r="L1046" s="334"/>
      <c r="M1046" s="334"/>
      <c r="N1046" s="334"/>
      <c r="O1046" s="335"/>
    </row>
    <row r="1047" spans="8:15" ht="15.75" customHeight="1">
      <c r="H1047" s="306" t="s">
        <v>303</v>
      </c>
      <c r="I1047" s="193"/>
      <c r="J1047" s="514" t="s">
        <v>5</v>
      </c>
      <c r="K1047" s="514"/>
      <c r="L1047" s="514"/>
      <c r="M1047" s="190"/>
      <c r="N1047" s="190"/>
      <c r="O1047" s="310"/>
    </row>
    <row r="1048" spans="8:15" ht="143.4" thickBot="1">
      <c r="H1048" s="308"/>
      <c r="I1048" s="192"/>
      <c r="J1048" s="154" t="s">
        <v>995</v>
      </c>
      <c r="K1048" s="154" t="s">
        <v>6</v>
      </c>
      <c r="L1048" s="154">
        <v>2</v>
      </c>
      <c r="M1048" s="155"/>
      <c r="N1048" s="155"/>
      <c r="O1048" s="312"/>
    </row>
    <row r="1049" spans="8:15">
      <c r="H1049" s="306" t="s">
        <v>304</v>
      </c>
      <c r="I1049" s="193"/>
      <c r="J1049" s="514" t="s">
        <v>5</v>
      </c>
      <c r="K1049" s="514"/>
      <c r="L1049" s="514"/>
      <c r="M1049" s="190"/>
      <c r="N1049" s="190"/>
      <c r="O1049" s="310"/>
    </row>
    <row r="1050" spans="8:15" ht="112.8" thickBot="1">
      <c r="H1050" s="308"/>
      <c r="I1050" s="192"/>
      <c r="J1050" s="154" t="s">
        <v>996</v>
      </c>
      <c r="K1050" s="154" t="s">
        <v>6</v>
      </c>
      <c r="L1050" s="154">
        <v>2</v>
      </c>
      <c r="M1050" s="155"/>
      <c r="N1050" s="155"/>
      <c r="O1050" s="312"/>
    </row>
    <row r="1051" spans="8:15">
      <c r="H1051" s="306" t="s">
        <v>305</v>
      </c>
      <c r="I1051" s="193"/>
      <c r="J1051" s="514" t="s">
        <v>5</v>
      </c>
      <c r="K1051" s="514"/>
      <c r="L1051" s="514"/>
      <c r="M1051" s="190"/>
      <c r="N1051" s="190"/>
      <c r="O1051" s="310"/>
    </row>
    <row r="1052" spans="8:15" ht="143.4" thickBot="1">
      <c r="H1052" s="308"/>
      <c r="I1052" s="192"/>
      <c r="J1052" s="154" t="s">
        <v>997</v>
      </c>
      <c r="K1052" s="154" t="s">
        <v>6</v>
      </c>
      <c r="L1052" s="154">
        <v>2</v>
      </c>
      <c r="M1052" s="155"/>
      <c r="N1052" s="155"/>
      <c r="O1052" s="312"/>
    </row>
    <row r="1053" spans="8:15" ht="15" thickBot="1">
      <c r="H1053" s="333" t="s">
        <v>306</v>
      </c>
      <c r="I1053" s="334"/>
      <c r="J1053" s="334"/>
      <c r="K1053" s="334"/>
      <c r="L1053" s="334"/>
      <c r="M1053" s="334"/>
      <c r="N1053" s="334"/>
      <c r="O1053" s="335"/>
    </row>
    <row r="1054" spans="8:15" ht="15.75" customHeight="1">
      <c r="H1054" s="306" t="s">
        <v>307</v>
      </c>
      <c r="I1054" s="193"/>
      <c r="J1054" s="514" t="s">
        <v>5</v>
      </c>
      <c r="K1054" s="514"/>
      <c r="L1054" s="514"/>
      <c r="M1054" s="190"/>
      <c r="N1054" s="190"/>
      <c r="O1054" s="310"/>
    </row>
    <row r="1055" spans="8:15" ht="163.80000000000001" thickBot="1">
      <c r="H1055" s="308"/>
      <c r="I1055" s="192"/>
      <c r="J1055" s="154" t="s">
        <v>998</v>
      </c>
      <c r="K1055" s="154" t="s">
        <v>6</v>
      </c>
      <c r="L1055" s="154">
        <v>1</v>
      </c>
      <c r="M1055" s="155"/>
      <c r="N1055" s="155"/>
      <c r="O1055" s="312"/>
    </row>
    <row r="1056" spans="8:15">
      <c r="H1056" s="306" t="s">
        <v>841</v>
      </c>
      <c r="I1056" s="193"/>
      <c r="J1056" s="514" t="s">
        <v>5</v>
      </c>
      <c r="K1056" s="514"/>
      <c r="L1056" s="514"/>
      <c r="M1056" s="190"/>
      <c r="N1056" s="190"/>
      <c r="O1056" s="310"/>
    </row>
    <row r="1057" spans="8:15" ht="184.2" thickBot="1">
      <c r="H1057" s="308"/>
      <c r="I1057" s="192"/>
      <c r="J1057" s="154" t="s">
        <v>999</v>
      </c>
      <c r="K1057" s="154" t="s">
        <v>6</v>
      </c>
      <c r="L1057" s="154">
        <v>1</v>
      </c>
      <c r="M1057" s="155"/>
      <c r="N1057" s="155"/>
      <c r="O1057" s="312"/>
    </row>
    <row r="1058" spans="8:15">
      <c r="H1058" s="306" t="s">
        <v>842</v>
      </c>
      <c r="I1058" s="193"/>
      <c r="J1058" s="514" t="s">
        <v>5</v>
      </c>
      <c r="K1058" s="514"/>
      <c r="L1058" s="514"/>
      <c r="M1058" s="190"/>
      <c r="N1058" s="190"/>
      <c r="O1058" s="310"/>
    </row>
    <row r="1059" spans="8:15" ht="163.80000000000001" thickBot="1">
      <c r="H1059" s="308"/>
      <c r="I1059" s="192"/>
      <c r="J1059" s="154" t="s">
        <v>1000</v>
      </c>
      <c r="K1059" s="154" t="s">
        <v>6</v>
      </c>
      <c r="L1059" s="154">
        <v>1</v>
      </c>
      <c r="M1059" s="155"/>
      <c r="N1059" s="155"/>
      <c r="O1059" s="312"/>
    </row>
    <row r="1060" spans="8:15">
      <c r="H1060" s="306" t="s">
        <v>843</v>
      </c>
      <c r="I1060" s="193"/>
      <c r="J1060" s="514" t="s">
        <v>5</v>
      </c>
      <c r="K1060" s="514"/>
      <c r="L1060" s="514"/>
      <c r="M1060" s="190"/>
      <c r="N1060" s="190"/>
      <c r="O1060" s="310"/>
    </row>
    <row r="1061" spans="8:15" ht="163.80000000000001" thickBot="1">
      <c r="H1061" s="308"/>
      <c r="I1061" s="192"/>
      <c r="J1061" s="154" t="s">
        <v>1001</v>
      </c>
      <c r="K1061" s="154" t="s">
        <v>6</v>
      </c>
      <c r="L1061" s="154">
        <v>1</v>
      </c>
      <c r="M1061" s="155"/>
      <c r="N1061" s="155"/>
      <c r="O1061" s="312"/>
    </row>
    <row r="1062" spans="8:15">
      <c r="H1062" s="306" t="s">
        <v>844</v>
      </c>
      <c r="I1062" s="193"/>
      <c r="J1062" s="514" t="s">
        <v>5</v>
      </c>
      <c r="K1062" s="514"/>
      <c r="L1062" s="514"/>
      <c r="M1062" s="190"/>
      <c r="N1062" s="190"/>
      <c r="O1062" s="310"/>
    </row>
    <row r="1063" spans="8:15" ht="123" thickBot="1">
      <c r="H1063" s="308"/>
      <c r="I1063" s="192"/>
      <c r="J1063" s="154" t="s">
        <v>1002</v>
      </c>
      <c r="K1063" s="154" t="s">
        <v>6</v>
      </c>
      <c r="L1063" s="154">
        <v>2</v>
      </c>
      <c r="M1063" s="155"/>
      <c r="N1063" s="155"/>
      <c r="O1063" s="312"/>
    </row>
    <row r="1064" spans="8:15">
      <c r="H1064" s="306" t="s">
        <v>308</v>
      </c>
      <c r="I1064" s="193"/>
      <c r="J1064" s="514" t="s">
        <v>5</v>
      </c>
      <c r="K1064" s="514"/>
      <c r="L1064" s="514"/>
      <c r="M1064" s="190"/>
      <c r="N1064" s="190"/>
      <c r="O1064" s="310"/>
    </row>
    <row r="1065" spans="8:15" ht="133.19999999999999" thickBot="1">
      <c r="H1065" s="308"/>
      <c r="I1065" s="192"/>
      <c r="J1065" s="154" t="s">
        <v>1003</v>
      </c>
      <c r="K1065" s="154" t="s">
        <v>6</v>
      </c>
      <c r="L1065" s="154">
        <v>3</v>
      </c>
      <c r="M1065" s="155"/>
      <c r="N1065" s="155"/>
      <c r="O1065" s="312"/>
    </row>
    <row r="1066" spans="8:15">
      <c r="H1066" s="306" t="s">
        <v>845</v>
      </c>
      <c r="I1066" s="193"/>
      <c r="J1066" s="514" t="s">
        <v>5</v>
      </c>
      <c r="K1066" s="514"/>
      <c r="L1066" s="514"/>
      <c r="M1066" s="190"/>
      <c r="N1066" s="190"/>
      <c r="O1066" s="310"/>
    </row>
    <row r="1067" spans="8:15" ht="112.8" thickBot="1">
      <c r="H1067" s="308"/>
      <c r="I1067" s="192"/>
      <c r="J1067" s="154" t="s">
        <v>1004</v>
      </c>
      <c r="K1067" s="154" t="s">
        <v>6</v>
      </c>
      <c r="L1067" s="154">
        <v>1</v>
      </c>
      <c r="M1067" s="155"/>
      <c r="N1067" s="155"/>
      <c r="O1067" s="312"/>
    </row>
    <row r="1068" spans="8:15">
      <c r="H1068" s="306" t="s">
        <v>846</v>
      </c>
      <c r="I1068" s="193"/>
      <c r="J1068" s="514" t="s">
        <v>5</v>
      </c>
      <c r="K1068" s="514"/>
      <c r="L1068" s="514"/>
      <c r="M1068" s="190"/>
      <c r="N1068" s="190"/>
      <c r="O1068" s="310"/>
    </row>
    <row r="1069" spans="8:15" ht="112.8" thickBot="1">
      <c r="H1069" s="308"/>
      <c r="I1069" s="192"/>
      <c r="J1069" s="154" t="s">
        <v>1005</v>
      </c>
      <c r="K1069" s="154" t="s">
        <v>6</v>
      </c>
      <c r="L1069" s="154">
        <v>1</v>
      </c>
      <c r="M1069" s="155"/>
      <c r="N1069" s="155"/>
      <c r="O1069" s="312"/>
    </row>
    <row r="1070" spans="8:15">
      <c r="H1070" s="306" t="s">
        <v>847</v>
      </c>
      <c r="I1070" s="193"/>
      <c r="J1070" s="514" t="s">
        <v>5</v>
      </c>
      <c r="K1070" s="514"/>
      <c r="L1070" s="514"/>
      <c r="M1070" s="190"/>
      <c r="N1070" s="190"/>
      <c r="O1070" s="310"/>
    </row>
    <row r="1071" spans="8:15" ht="112.8" thickBot="1">
      <c r="H1071" s="308"/>
      <c r="I1071" s="192"/>
      <c r="J1071" s="154" t="s">
        <v>1006</v>
      </c>
      <c r="K1071" s="154" t="s">
        <v>6</v>
      </c>
      <c r="L1071" s="154">
        <v>2</v>
      </c>
      <c r="M1071" s="155"/>
      <c r="N1071" s="155"/>
      <c r="O1071" s="312"/>
    </row>
    <row r="1072" spans="8:15">
      <c r="H1072" s="306" t="s">
        <v>848</v>
      </c>
      <c r="I1072" s="193"/>
      <c r="J1072" s="514" t="s">
        <v>5</v>
      </c>
      <c r="K1072" s="514"/>
      <c r="L1072" s="514"/>
      <c r="M1072" s="190"/>
      <c r="N1072" s="190"/>
      <c r="O1072" s="310"/>
    </row>
    <row r="1073" spans="8:15" ht="112.8" thickBot="1">
      <c r="H1073" s="308"/>
      <c r="I1073" s="192"/>
      <c r="J1073" s="154" t="s">
        <v>1007</v>
      </c>
      <c r="K1073" s="154" t="s">
        <v>6</v>
      </c>
      <c r="L1073" s="154">
        <v>2</v>
      </c>
      <c r="M1073" s="155"/>
      <c r="N1073" s="155"/>
      <c r="O1073" s="312"/>
    </row>
    <row r="1074" spans="8:15">
      <c r="H1074" s="306" t="s">
        <v>849</v>
      </c>
      <c r="I1074" s="193"/>
      <c r="J1074" s="514" t="s">
        <v>5</v>
      </c>
      <c r="K1074" s="514"/>
      <c r="L1074" s="514"/>
      <c r="M1074" s="190"/>
      <c r="N1074" s="190"/>
      <c r="O1074" s="310"/>
    </row>
    <row r="1075" spans="8:15" ht="123" thickBot="1">
      <c r="H1075" s="308"/>
      <c r="I1075" s="192"/>
      <c r="J1075" s="154" t="s">
        <v>1008</v>
      </c>
      <c r="K1075" s="154" t="s">
        <v>6</v>
      </c>
      <c r="L1075" s="154">
        <v>2</v>
      </c>
      <c r="M1075" s="155"/>
      <c r="N1075" s="155"/>
      <c r="O1075" s="312"/>
    </row>
    <row r="1076" spans="8:15">
      <c r="H1076" s="306" t="s">
        <v>309</v>
      </c>
      <c r="I1076" s="193"/>
      <c r="J1076" s="514" t="s">
        <v>5</v>
      </c>
      <c r="K1076" s="514"/>
      <c r="L1076" s="514"/>
      <c r="M1076" s="190"/>
      <c r="N1076" s="190"/>
      <c r="O1076" s="310"/>
    </row>
    <row r="1077" spans="8:15" ht="112.8" thickBot="1">
      <c r="H1077" s="308"/>
      <c r="I1077" s="192"/>
      <c r="J1077" s="154" t="s">
        <v>1009</v>
      </c>
      <c r="K1077" s="154" t="s">
        <v>6</v>
      </c>
      <c r="L1077" s="154">
        <v>2</v>
      </c>
      <c r="M1077" s="155"/>
      <c r="N1077" s="155"/>
      <c r="O1077" s="312"/>
    </row>
    <row r="1078" spans="8:15">
      <c r="H1078" s="306" t="s">
        <v>310</v>
      </c>
      <c r="I1078" s="193"/>
      <c r="J1078" s="514" t="s">
        <v>5</v>
      </c>
      <c r="K1078" s="514"/>
      <c r="L1078" s="514"/>
      <c r="M1078" s="190"/>
      <c r="N1078" s="190"/>
      <c r="O1078" s="310"/>
    </row>
    <row r="1079" spans="8:15" ht="123" thickBot="1">
      <c r="H1079" s="308"/>
      <c r="I1079" s="192"/>
      <c r="J1079" s="154" t="s">
        <v>1010</v>
      </c>
      <c r="K1079" s="154" t="s">
        <v>6</v>
      </c>
      <c r="L1079" s="154">
        <v>2</v>
      </c>
      <c r="M1079" s="155"/>
      <c r="N1079" s="155"/>
      <c r="O1079" s="312"/>
    </row>
    <row r="1080" spans="8:15">
      <c r="H1080" s="306" t="s">
        <v>311</v>
      </c>
      <c r="I1080" s="193"/>
      <c r="J1080" s="514" t="s">
        <v>5</v>
      </c>
      <c r="K1080" s="514"/>
      <c r="L1080" s="514"/>
      <c r="M1080" s="190"/>
      <c r="N1080" s="190"/>
      <c r="O1080" s="310"/>
    </row>
    <row r="1081" spans="8:15" ht="123" thickBot="1">
      <c r="H1081" s="308"/>
      <c r="I1081" s="192"/>
      <c r="J1081" s="154" t="s">
        <v>1011</v>
      </c>
      <c r="K1081" s="154" t="s">
        <v>6</v>
      </c>
      <c r="L1081" s="154">
        <v>2</v>
      </c>
      <c r="M1081" s="155"/>
      <c r="N1081" s="155"/>
      <c r="O1081" s="312"/>
    </row>
    <row r="1082" spans="8:15">
      <c r="H1082" s="306" t="s">
        <v>312</v>
      </c>
      <c r="I1082" s="193"/>
      <c r="J1082" s="514" t="s">
        <v>5</v>
      </c>
      <c r="K1082" s="514"/>
      <c r="L1082" s="514"/>
      <c r="M1082" s="190"/>
      <c r="N1082" s="190"/>
      <c r="O1082" s="310"/>
    </row>
    <row r="1083" spans="8:15" ht="123" thickBot="1">
      <c r="H1083" s="308"/>
      <c r="I1083" s="192"/>
      <c r="J1083" s="154" t="s">
        <v>1012</v>
      </c>
      <c r="K1083" s="154" t="s">
        <v>6</v>
      </c>
      <c r="L1083" s="154">
        <v>2</v>
      </c>
      <c r="M1083" s="155"/>
      <c r="N1083" s="155"/>
      <c r="O1083" s="312"/>
    </row>
    <row r="1084" spans="8:15">
      <c r="H1084" s="306" t="s">
        <v>850</v>
      </c>
      <c r="I1084" s="193"/>
      <c r="J1084" s="514" t="s">
        <v>5</v>
      </c>
      <c r="K1084" s="514"/>
      <c r="L1084" s="514"/>
      <c r="M1084" s="190"/>
      <c r="N1084" s="190"/>
      <c r="O1084" s="310"/>
    </row>
    <row r="1085" spans="8:15" ht="174" thickBot="1">
      <c r="H1085" s="308"/>
      <c r="I1085" s="192"/>
      <c r="J1085" s="154" t="s">
        <v>1013</v>
      </c>
      <c r="K1085" s="154" t="s">
        <v>6</v>
      </c>
      <c r="L1085" s="154">
        <v>2</v>
      </c>
      <c r="M1085" s="155"/>
      <c r="N1085" s="155"/>
      <c r="O1085" s="312"/>
    </row>
    <row r="1086" spans="8:15">
      <c r="H1086" s="306" t="s">
        <v>313</v>
      </c>
      <c r="I1086" s="193"/>
      <c r="J1086" s="514" t="s">
        <v>5</v>
      </c>
      <c r="K1086" s="514"/>
      <c r="L1086" s="514"/>
      <c r="M1086" s="190"/>
      <c r="N1086" s="190"/>
      <c r="O1086" s="310"/>
    </row>
    <row r="1087" spans="8:15" ht="112.8" thickBot="1">
      <c r="H1087" s="308"/>
      <c r="I1087" s="192"/>
      <c r="J1087" s="154" t="s">
        <v>1014</v>
      </c>
      <c r="K1087" s="154" t="s">
        <v>6</v>
      </c>
      <c r="L1087" s="154">
        <v>2</v>
      </c>
      <c r="M1087" s="155"/>
      <c r="N1087" s="155"/>
      <c r="O1087" s="312"/>
    </row>
    <row r="1088" spans="8:15">
      <c r="H1088" s="306" t="s">
        <v>314</v>
      </c>
      <c r="I1088" s="193"/>
      <c r="J1088" s="514" t="s">
        <v>5</v>
      </c>
      <c r="K1088" s="514"/>
      <c r="L1088" s="514"/>
      <c r="M1088" s="190"/>
      <c r="N1088" s="190"/>
      <c r="O1088" s="310"/>
    </row>
    <row r="1089" spans="8:15" ht="123" thickBot="1">
      <c r="H1089" s="308"/>
      <c r="I1089" s="192"/>
      <c r="J1089" s="154" t="s">
        <v>1015</v>
      </c>
      <c r="K1089" s="154" t="s">
        <v>6</v>
      </c>
      <c r="L1089" s="154">
        <v>2</v>
      </c>
      <c r="M1089" s="155"/>
      <c r="N1089" s="155"/>
      <c r="O1089" s="312"/>
    </row>
    <row r="1090" spans="8:15">
      <c r="H1090" s="306" t="s">
        <v>315</v>
      </c>
      <c r="I1090" s="193"/>
      <c r="J1090" s="514" t="s">
        <v>5</v>
      </c>
      <c r="K1090" s="514"/>
      <c r="L1090" s="514"/>
      <c r="M1090" s="190"/>
      <c r="N1090" s="190"/>
      <c r="O1090" s="310"/>
    </row>
    <row r="1091" spans="8:15" ht="112.8" thickBot="1">
      <c r="H1091" s="308"/>
      <c r="I1091" s="192"/>
      <c r="J1091" s="154" t="s">
        <v>1016</v>
      </c>
      <c r="K1091" s="154" t="s">
        <v>6</v>
      </c>
      <c r="L1091" s="154">
        <v>1</v>
      </c>
      <c r="M1091" s="155"/>
      <c r="N1091" s="155"/>
      <c r="O1091" s="312"/>
    </row>
    <row r="1092" spans="8:15">
      <c r="H1092" s="306" t="s">
        <v>316</v>
      </c>
      <c r="I1092" s="193"/>
      <c r="J1092" s="514" t="s">
        <v>5</v>
      </c>
      <c r="K1092" s="514"/>
      <c r="L1092" s="514"/>
      <c r="M1092" s="190"/>
      <c r="N1092" s="190"/>
      <c r="O1092" s="310"/>
    </row>
    <row r="1093" spans="8:15" ht="112.8" thickBot="1">
      <c r="H1093" s="308"/>
      <c r="I1093" s="192"/>
      <c r="J1093" s="154" t="s">
        <v>1017</v>
      </c>
      <c r="K1093" s="154" t="s">
        <v>6</v>
      </c>
      <c r="L1093" s="154">
        <v>1</v>
      </c>
      <c r="M1093" s="155"/>
      <c r="N1093" s="155"/>
      <c r="O1093" s="312"/>
    </row>
    <row r="1094" spans="8:15">
      <c r="H1094" s="306" t="s">
        <v>317</v>
      </c>
      <c r="I1094" s="193"/>
      <c r="J1094" s="514" t="s">
        <v>5</v>
      </c>
      <c r="K1094" s="514"/>
      <c r="L1094" s="514"/>
      <c r="M1094" s="190"/>
      <c r="N1094" s="190"/>
      <c r="O1094" s="310"/>
    </row>
    <row r="1095" spans="8:15" ht="174" thickBot="1">
      <c r="H1095" s="308"/>
      <c r="I1095" s="192"/>
      <c r="J1095" s="154" t="s">
        <v>1018</v>
      </c>
      <c r="K1095" s="154" t="s">
        <v>6</v>
      </c>
      <c r="L1095" s="154">
        <v>1</v>
      </c>
      <c r="M1095" s="155"/>
      <c r="N1095" s="155"/>
      <c r="O1095" s="312"/>
    </row>
    <row r="1096" spans="8:15">
      <c r="H1096" s="306" t="s">
        <v>318</v>
      </c>
      <c r="I1096" s="193"/>
      <c r="J1096" s="514" t="s">
        <v>5</v>
      </c>
      <c r="K1096" s="514"/>
      <c r="L1096" s="514"/>
      <c r="M1096" s="190"/>
      <c r="N1096" s="190"/>
      <c r="O1096" s="310"/>
    </row>
    <row r="1097" spans="8:15" ht="153.6" thickBot="1">
      <c r="H1097" s="308"/>
      <c r="I1097" s="192"/>
      <c r="J1097" s="154" t="s">
        <v>1019</v>
      </c>
      <c r="K1097" s="154" t="s">
        <v>6</v>
      </c>
      <c r="L1097" s="154">
        <v>1</v>
      </c>
      <c r="M1097" s="155"/>
      <c r="N1097" s="155"/>
      <c r="O1097" s="312"/>
    </row>
    <row r="1098" spans="8:15">
      <c r="H1098" s="306" t="s">
        <v>319</v>
      </c>
      <c r="I1098" s="193"/>
      <c r="J1098" s="514" t="s">
        <v>5</v>
      </c>
      <c r="K1098" s="514"/>
      <c r="L1098" s="514"/>
      <c r="M1098" s="190"/>
      <c r="N1098" s="190"/>
      <c r="O1098" s="310"/>
    </row>
    <row r="1099" spans="8:15" ht="163.80000000000001" thickBot="1">
      <c r="H1099" s="308"/>
      <c r="I1099" s="192"/>
      <c r="J1099" s="154" t="s">
        <v>1020</v>
      </c>
      <c r="K1099" s="154" t="s">
        <v>6</v>
      </c>
      <c r="L1099" s="154">
        <v>1</v>
      </c>
      <c r="M1099" s="155"/>
      <c r="N1099" s="155"/>
      <c r="O1099" s="312"/>
    </row>
    <row r="1100" spans="8:15">
      <c r="H1100" s="306" t="s">
        <v>320</v>
      </c>
      <c r="I1100" s="193"/>
      <c r="J1100" s="514" t="s">
        <v>5</v>
      </c>
      <c r="K1100" s="514"/>
      <c r="L1100" s="514"/>
      <c r="M1100" s="190"/>
      <c r="N1100" s="190"/>
      <c r="O1100" s="310"/>
    </row>
    <row r="1101" spans="8:15" ht="184.2" thickBot="1">
      <c r="H1101" s="308"/>
      <c r="I1101" s="192"/>
      <c r="J1101" s="154" t="s">
        <v>1021</v>
      </c>
      <c r="K1101" s="154" t="s">
        <v>6</v>
      </c>
      <c r="L1101" s="154">
        <v>2</v>
      </c>
      <c r="M1101" s="155"/>
      <c r="N1101" s="155"/>
      <c r="O1101" s="312"/>
    </row>
    <row r="1102" spans="8:15">
      <c r="H1102" s="306" t="s">
        <v>321</v>
      </c>
      <c r="I1102" s="193"/>
      <c r="J1102" s="514" t="s">
        <v>5</v>
      </c>
      <c r="K1102" s="514"/>
      <c r="L1102" s="514"/>
      <c r="M1102" s="190"/>
      <c r="N1102" s="190"/>
      <c r="O1102" s="310"/>
    </row>
    <row r="1103" spans="8:15" ht="174" thickBot="1">
      <c r="H1103" s="308"/>
      <c r="I1103" s="192"/>
      <c r="J1103" s="154" t="s">
        <v>1022</v>
      </c>
      <c r="K1103" s="154" t="s">
        <v>6</v>
      </c>
      <c r="L1103" s="154">
        <v>2</v>
      </c>
      <c r="M1103" s="155"/>
      <c r="N1103" s="155"/>
      <c r="O1103" s="312"/>
    </row>
    <row r="1104" spans="8:15">
      <c r="H1104" s="306" t="s">
        <v>322</v>
      </c>
      <c r="I1104" s="193"/>
      <c r="J1104" s="514" t="s">
        <v>5</v>
      </c>
      <c r="K1104" s="514"/>
      <c r="L1104" s="514"/>
      <c r="M1104" s="190"/>
      <c r="N1104" s="190"/>
      <c r="O1104" s="310"/>
    </row>
    <row r="1105" spans="8:15" ht="143.4" thickBot="1">
      <c r="H1105" s="308"/>
      <c r="I1105" s="192"/>
      <c r="J1105" s="154" t="s">
        <v>1023</v>
      </c>
      <c r="K1105" s="154" t="s">
        <v>6</v>
      </c>
      <c r="L1105" s="154">
        <v>1</v>
      </c>
      <c r="M1105" s="155"/>
      <c r="N1105" s="155"/>
      <c r="O1105" s="312"/>
    </row>
    <row r="1106" spans="8:15">
      <c r="H1106" s="306" t="s">
        <v>851</v>
      </c>
      <c r="I1106" s="193"/>
      <c r="J1106" s="514" t="s">
        <v>5</v>
      </c>
      <c r="K1106" s="514"/>
      <c r="L1106" s="514"/>
      <c r="M1106" s="190"/>
      <c r="N1106" s="190"/>
      <c r="O1106" s="310"/>
    </row>
    <row r="1107" spans="8:15" ht="143.4" thickBot="1">
      <c r="H1107" s="308"/>
      <c r="I1107" s="192"/>
      <c r="J1107" s="154" t="s">
        <v>1024</v>
      </c>
      <c r="K1107" s="154" t="s">
        <v>6</v>
      </c>
      <c r="L1107" s="154">
        <v>1</v>
      </c>
      <c r="M1107" s="155"/>
      <c r="N1107" s="155"/>
      <c r="O1107" s="312"/>
    </row>
    <row r="1108" spans="8:15">
      <c r="H1108" s="306" t="s">
        <v>852</v>
      </c>
      <c r="I1108" s="193"/>
      <c r="J1108" s="514" t="s">
        <v>5</v>
      </c>
      <c r="K1108" s="514"/>
      <c r="L1108" s="514"/>
      <c r="M1108" s="190"/>
      <c r="N1108" s="190"/>
      <c r="O1108" s="310"/>
    </row>
    <row r="1109" spans="8:15" ht="143.4" thickBot="1">
      <c r="H1109" s="308"/>
      <c r="I1109" s="192"/>
      <c r="J1109" s="154" t="s">
        <v>1025</v>
      </c>
      <c r="K1109" s="154" t="s">
        <v>6</v>
      </c>
      <c r="L1109" s="154">
        <v>1</v>
      </c>
      <c r="M1109" s="155"/>
      <c r="N1109" s="155"/>
      <c r="O1109" s="312"/>
    </row>
    <row r="1110" spans="8:15">
      <c r="H1110" s="306" t="s">
        <v>323</v>
      </c>
      <c r="I1110" s="193"/>
      <c r="J1110" s="514" t="s">
        <v>5</v>
      </c>
      <c r="K1110" s="514"/>
      <c r="L1110" s="514"/>
      <c r="M1110" s="190"/>
      <c r="N1110" s="190"/>
      <c r="O1110" s="310"/>
    </row>
    <row r="1111" spans="8:15" ht="153.6" thickBot="1">
      <c r="H1111" s="308"/>
      <c r="I1111" s="192"/>
      <c r="J1111" s="154" t="s">
        <v>1026</v>
      </c>
      <c r="K1111" s="154" t="s">
        <v>6</v>
      </c>
      <c r="L1111" s="154">
        <v>1</v>
      </c>
      <c r="M1111" s="155"/>
      <c r="N1111" s="155"/>
      <c r="O1111" s="312"/>
    </row>
    <row r="1112" spans="8:15">
      <c r="H1112" s="306" t="s">
        <v>853</v>
      </c>
      <c r="I1112" s="193"/>
      <c r="J1112" s="514" t="s">
        <v>5</v>
      </c>
      <c r="K1112" s="514"/>
      <c r="L1112" s="514"/>
      <c r="M1112" s="190"/>
      <c r="N1112" s="190"/>
      <c r="O1112" s="310"/>
    </row>
    <row r="1113" spans="8:15" ht="153.6" thickBot="1">
      <c r="H1113" s="308"/>
      <c r="I1113" s="192"/>
      <c r="J1113" s="154" t="s">
        <v>1027</v>
      </c>
      <c r="K1113" s="154" t="s">
        <v>6</v>
      </c>
      <c r="L1113" s="154">
        <v>2</v>
      </c>
      <c r="M1113" s="155"/>
      <c r="N1113" s="155"/>
      <c r="O1113" s="312"/>
    </row>
    <row r="1114" spans="8:15">
      <c r="H1114" s="306" t="s">
        <v>324</v>
      </c>
      <c r="I1114" s="193"/>
      <c r="J1114" s="514" t="s">
        <v>5</v>
      </c>
      <c r="K1114" s="514"/>
      <c r="L1114" s="514"/>
      <c r="M1114" s="190"/>
      <c r="N1114" s="190"/>
      <c r="O1114" s="310"/>
    </row>
    <row r="1115" spans="8:15" ht="174" thickBot="1">
      <c r="H1115" s="308"/>
      <c r="I1115" s="192"/>
      <c r="J1115" s="154" t="s">
        <v>1028</v>
      </c>
      <c r="K1115" s="154" t="s">
        <v>6</v>
      </c>
      <c r="L1115" s="154">
        <v>2</v>
      </c>
      <c r="M1115" s="155"/>
      <c r="N1115" s="155"/>
      <c r="O1115" s="312"/>
    </row>
    <row r="1116" spans="8:15">
      <c r="H1116" s="306" t="s">
        <v>325</v>
      </c>
      <c r="I1116" s="193"/>
      <c r="J1116" s="514" t="s">
        <v>5</v>
      </c>
      <c r="K1116" s="514"/>
      <c r="L1116" s="514"/>
      <c r="M1116" s="190"/>
      <c r="N1116" s="190"/>
      <c r="O1116" s="310"/>
    </row>
    <row r="1117" spans="8:15" ht="174" thickBot="1">
      <c r="H1117" s="308"/>
      <c r="I1117" s="192"/>
      <c r="J1117" s="154" t="s">
        <v>1029</v>
      </c>
      <c r="K1117" s="154" t="s">
        <v>6</v>
      </c>
      <c r="L1117" s="154">
        <v>2</v>
      </c>
      <c r="M1117" s="155"/>
      <c r="N1117" s="155"/>
      <c r="O1117" s="312"/>
    </row>
    <row r="1118" spans="8:15">
      <c r="H1118" s="306" t="s">
        <v>326</v>
      </c>
      <c r="I1118" s="193"/>
      <c r="J1118" s="514" t="s">
        <v>5</v>
      </c>
      <c r="K1118" s="514"/>
      <c r="L1118" s="514"/>
      <c r="M1118" s="190"/>
      <c r="N1118" s="190"/>
      <c r="O1118" s="310"/>
    </row>
    <row r="1119" spans="8:15" ht="184.2" thickBot="1">
      <c r="H1119" s="308"/>
      <c r="I1119" s="192"/>
      <c r="J1119" s="154" t="s">
        <v>1030</v>
      </c>
      <c r="K1119" s="154" t="s">
        <v>6</v>
      </c>
      <c r="L1119" s="154">
        <v>2</v>
      </c>
      <c r="M1119" s="155"/>
      <c r="N1119" s="155"/>
      <c r="O1119" s="312"/>
    </row>
    <row r="1120" spans="8:15">
      <c r="H1120" s="306" t="s">
        <v>327</v>
      </c>
      <c r="I1120" s="193"/>
      <c r="J1120" s="514" t="s">
        <v>5</v>
      </c>
      <c r="K1120" s="514"/>
      <c r="L1120" s="514"/>
      <c r="M1120" s="190"/>
      <c r="N1120" s="190"/>
      <c r="O1120" s="310"/>
    </row>
    <row r="1121" spans="8:15" ht="184.2" thickBot="1">
      <c r="H1121" s="308"/>
      <c r="I1121" s="192"/>
      <c r="J1121" s="154" t="s">
        <v>1031</v>
      </c>
      <c r="K1121" s="154" t="s">
        <v>6</v>
      </c>
      <c r="L1121" s="154">
        <v>2</v>
      </c>
      <c r="M1121" s="155"/>
      <c r="N1121" s="155"/>
      <c r="O1121" s="312"/>
    </row>
    <row r="1122" spans="8:15">
      <c r="H1122" s="306" t="s">
        <v>854</v>
      </c>
      <c r="I1122" s="193"/>
      <c r="J1122" s="514" t="s">
        <v>5</v>
      </c>
      <c r="K1122" s="514"/>
      <c r="L1122" s="514"/>
      <c r="M1122" s="190"/>
      <c r="N1122" s="190"/>
      <c r="O1122" s="310"/>
    </row>
    <row r="1123" spans="8:15" ht="184.2" thickBot="1">
      <c r="H1123" s="308"/>
      <c r="I1123" s="192"/>
      <c r="J1123" s="154" t="s">
        <v>1032</v>
      </c>
      <c r="K1123" s="154" t="s">
        <v>6</v>
      </c>
      <c r="L1123" s="154">
        <v>2</v>
      </c>
      <c r="M1123" s="155"/>
      <c r="N1123" s="155"/>
      <c r="O1123" s="312"/>
    </row>
    <row r="1124" spans="8:15">
      <c r="H1124" s="306" t="s">
        <v>329</v>
      </c>
      <c r="I1124" s="193"/>
      <c r="J1124" s="514" t="s">
        <v>5</v>
      </c>
      <c r="K1124" s="514"/>
      <c r="L1124" s="514"/>
      <c r="M1124" s="190"/>
      <c r="N1124" s="190"/>
      <c r="O1124" s="310"/>
    </row>
    <row r="1125" spans="8:15" ht="174" thickBot="1">
      <c r="H1125" s="308"/>
      <c r="I1125" s="192"/>
      <c r="J1125" s="154" t="s">
        <v>1033</v>
      </c>
      <c r="K1125" s="154" t="s">
        <v>6</v>
      </c>
      <c r="L1125" s="154">
        <v>2</v>
      </c>
      <c r="M1125" s="155"/>
      <c r="N1125" s="155"/>
      <c r="O1125" s="312"/>
    </row>
    <row r="1126" spans="8:15">
      <c r="H1126" s="306" t="s">
        <v>330</v>
      </c>
      <c r="I1126" s="193"/>
      <c r="J1126" s="514" t="s">
        <v>5</v>
      </c>
      <c r="K1126" s="514"/>
      <c r="L1126" s="514"/>
      <c r="M1126" s="190"/>
      <c r="N1126" s="190"/>
      <c r="O1126" s="310"/>
    </row>
    <row r="1127" spans="8:15" ht="163.80000000000001" thickBot="1">
      <c r="H1127" s="308"/>
      <c r="I1127" s="192"/>
      <c r="J1127" s="154" t="s">
        <v>1034</v>
      </c>
      <c r="K1127" s="154" t="s">
        <v>6</v>
      </c>
      <c r="L1127" s="154">
        <v>2</v>
      </c>
      <c r="M1127" s="155"/>
      <c r="N1127" s="155"/>
      <c r="O1127" s="312"/>
    </row>
    <row r="1128" spans="8:15">
      <c r="H1128" s="306" t="s">
        <v>331</v>
      </c>
      <c r="I1128" s="193"/>
      <c r="J1128" s="514" t="s">
        <v>5</v>
      </c>
      <c r="K1128" s="514"/>
      <c r="L1128" s="514"/>
      <c r="M1128" s="190"/>
      <c r="N1128" s="190"/>
      <c r="O1128" s="310"/>
    </row>
    <row r="1129" spans="8:15" ht="163.80000000000001" thickBot="1">
      <c r="H1129" s="308"/>
      <c r="I1129" s="192"/>
      <c r="J1129" s="154" t="s">
        <v>1035</v>
      </c>
      <c r="K1129" s="154" t="s">
        <v>6</v>
      </c>
      <c r="L1129" s="154">
        <v>2</v>
      </c>
      <c r="M1129" s="155"/>
      <c r="N1129" s="155"/>
      <c r="O1129" s="312"/>
    </row>
    <row r="1130" spans="8:15">
      <c r="H1130" s="306" t="s">
        <v>332</v>
      </c>
      <c r="I1130" s="193"/>
      <c r="J1130" s="514" t="s">
        <v>5</v>
      </c>
      <c r="K1130" s="514"/>
      <c r="L1130" s="514"/>
      <c r="M1130" s="190"/>
      <c r="N1130" s="190"/>
      <c r="O1130" s="310"/>
    </row>
    <row r="1131" spans="8:15" ht="153.6" thickBot="1">
      <c r="H1131" s="308"/>
      <c r="I1131" s="192"/>
      <c r="J1131" s="154" t="s">
        <v>1036</v>
      </c>
      <c r="K1131" s="154" t="s">
        <v>6</v>
      </c>
      <c r="L1131" s="154">
        <v>2</v>
      </c>
      <c r="M1131" s="155"/>
      <c r="N1131" s="155"/>
      <c r="O1131" s="312"/>
    </row>
    <row r="1132" spans="8:15">
      <c r="H1132" s="306" t="s">
        <v>855</v>
      </c>
      <c r="I1132" s="193"/>
      <c r="J1132" s="514" t="s">
        <v>5</v>
      </c>
      <c r="K1132" s="514"/>
      <c r="L1132" s="514"/>
      <c r="M1132" s="190"/>
      <c r="N1132" s="190"/>
      <c r="O1132" s="310"/>
    </row>
    <row r="1133" spans="8:15" ht="133.19999999999999" thickBot="1">
      <c r="H1133" s="308"/>
      <c r="I1133" s="192"/>
      <c r="J1133" s="154" t="s">
        <v>1037</v>
      </c>
      <c r="K1133" s="154" t="s">
        <v>6</v>
      </c>
      <c r="L1133" s="154">
        <v>2</v>
      </c>
      <c r="M1133" s="155"/>
      <c r="N1133" s="155"/>
      <c r="O1133" s="312"/>
    </row>
    <row r="1134" spans="8:15">
      <c r="H1134" s="306" t="s">
        <v>333</v>
      </c>
      <c r="I1134" s="193"/>
      <c r="J1134" s="514" t="s">
        <v>5</v>
      </c>
      <c r="K1134" s="514"/>
      <c r="L1134" s="514"/>
      <c r="M1134" s="190"/>
      <c r="N1134" s="190"/>
      <c r="O1134" s="310"/>
    </row>
    <row r="1135" spans="8:15" ht="276" thickBot="1">
      <c r="H1135" s="308"/>
      <c r="I1135" s="192"/>
      <c r="J1135" s="154" t="s">
        <v>1038</v>
      </c>
      <c r="K1135" s="154" t="s">
        <v>6</v>
      </c>
      <c r="L1135" s="154">
        <v>2</v>
      </c>
      <c r="M1135" s="155"/>
      <c r="N1135" s="155"/>
      <c r="O1135" s="312"/>
    </row>
    <row r="1136" spans="8:15">
      <c r="H1136" s="306" t="s">
        <v>334</v>
      </c>
      <c r="I1136" s="193"/>
      <c r="J1136" s="514" t="s">
        <v>5</v>
      </c>
      <c r="K1136" s="514"/>
      <c r="L1136" s="514"/>
      <c r="M1136" s="190"/>
      <c r="N1136" s="190"/>
      <c r="O1136" s="310"/>
    </row>
    <row r="1137" spans="8:15" ht="133.19999999999999" thickBot="1">
      <c r="H1137" s="308"/>
      <c r="I1137" s="192"/>
      <c r="J1137" s="154" t="s">
        <v>1039</v>
      </c>
      <c r="K1137" s="154" t="s">
        <v>6</v>
      </c>
      <c r="L1137" s="154">
        <v>2</v>
      </c>
      <c r="M1137" s="155"/>
      <c r="N1137" s="155"/>
      <c r="O1137" s="312"/>
    </row>
    <row r="1138" spans="8:15">
      <c r="H1138" s="306" t="s">
        <v>335</v>
      </c>
      <c r="I1138" s="193"/>
      <c r="J1138" s="514" t="s">
        <v>5</v>
      </c>
      <c r="K1138" s="514"/>
      <c r="L1138" s="514"/>
      <c r="M1138" s="190"/>
      <c r="N1138" s="190"/>
      <c r="O1138" s="310"/>
    </row>
    <row r="1139" spans="8:15" ht="133.19999999999999" thickBot="1">
      <c r="H1139" s="308"/>
      <c r="I1139" s="192"/>
      <c r="J1139" s="154" t="s">
        <v>1040</v>
      </c>
      <c r="K1139" s="154" t="s">
        <v>6</v>
      </c>
      <c r="L1139" s="154">
        <v>2</v>
      </c>
      <c r="M1139" s="155"/>
      <c r="N1139" s="155"/>
      <c r="O1139" s="312"/>
    </row>
    <row r="1140" spans="8:15">
      <c r="H1140" s="306" t="s">
        <v>336</v>
      </c>
      <c r="I1140" s="193"/>
      <c r="J1140" s="514" t="s">
        <v>5</v>
      </c>
      <c r="K1140" s="514"/>
      <c r="L1140" s="514"/>
      <c r="M1140" s="190"/>
      <c r="N1140" s="190"/>
      <c r="O1140" s="310"/>
    </row>
    <row r="1141" spans="8:15" ht="153.6" thickBot="1">
      <c r="H1141" s="308"/>
      <c r="I1141" s="192"/>
      <c r="J1141" s="154" t="s">
        <v>1041</v>
      </c>
      <c r="K1141" s="154" t="s">
        <v>6</v>
      </c>
      <c r="L1141" s="154">
        <v>2</v>
      </c>
      <c r="M1141" s="155"/>
      <c r="N1141" s="155"/>
      <c r="O1141" s="312"/>
    </row>
    <row r="1142" spans="8:15">
      <c r="H1142" s="306" t="s">
        <v>337</v>
      </c>
      <c r="I1142" s="193"/>
      <c r="J1142" s="514" t="s">
        <v>5</v>
      </c>
      <c r="K1142" s="514"/>
      <c r="L1142" s="514"/>
      <c r="M1142" s="190"/>
      <c r="N1142" s="190"/>
      <c r="O1142" s="310"/>
    </row>
    <row r="1143" spans="8:15" ht="123" thickBot="1">
      <c r="H1143" s="308"/>
      <c r="I1143" s="192"/>
      <c r="J1143" s="154" t="s">
        <v>454</v>
      </c>
      <c r="K1143" s="154" t="s">
        <v>6</v>
      </c>
      <c r="L1143" s="154">
        <v>2</v>
      </c>
      <c r="M1143" s="155"/>
      <c r="N1143" s="155"/>
      <c r="O1143" s="312"/>
    </row>
    <row r="1144" spans="8:15">
      <c r="H1144" s="306" t="s">
        <v>338</v>
      </c>
      <c r="I1144" s="193"/>
      <c r="J1144" s="514" t="s">
        <v>5</v>
      </c>
      <c r="K1144" s="514"/>
      <c r="L1144" s="514"/>
      <c r="M1144" s="190"/>
      <c r="N1144" s="190"/>
      <c r="O1144" s="310"/>
    </row>
    <row r="1145" spans="8:15" ht="123" thickBot="1">
      <c r="H1145" s="308"/>
      <c r="I1145" s="192"/>
      <c r="J1145" s="154" t="s">
        <v>455</v>
      </c>
      <c r="K1145" s="154" t="s">
        <v>6</v>
      </c>
      <c r="L1145" s="154">
        <v>2</v>
      </c>
      <c r="M1145" s="155"/>
      <c r="N1145" s="155"/>
      <c r="O1145" s="312"/>
    </row>
    <row r="1146" spans="8:15">
      <c r="H1146" s="306" t="s">
        <v>339</v>
      </c>
      <c r="I1146" s="193"/>
      <c r="J1146" s="514" t="s">
        <v>5</v>
      </c>
      <c r="K1146" s="514"/>
      <c r="L1146" s="514"/>
      <c r="M1146" s="190"/>
      <c r="N1146" s="190"/>
      <c r="O1146" s="310"/>
    </row>
    <row r="1147" spans="8:15" ht="123" thickBot="1">
      <c r="H1147" s="308"/>
      <c r="I1147" s="192"/>
      <c r="J1147" s="154" t="s">
        <v>456</v>
      </c>
      <c r="K1147" s="154" t="s">
        <v>6</v>
      </c>
      <c r="L1147" s="154">
        <v>2</v>
      </c>
      <c r="M1147" s="155"/>
      <c r="N1147" s="155"/>
      <c r="O1147" s="312"/>
    </row>
    <row r="1148" spans="8:15">
      <c r="H1148" s="306" t="s">
        <v>340</v>
      </c>
      <c r="I1148" s="193"/>
      <c r="J1148" s="514" t="s">
        <v>5</v>
      </c>
      <c r="K1148" s="514"/>
      <c r="L1148" s="514"/>
      <c r="M1148" s="190"/>
      <c r="N1148" s="190"/>
      <c r="O1148" s="310"/>
    </row>
    <row r="1149" spans="8:15" ht="123" thickBot="1">
      <c r="H1149" s="308"/>
      <c r="I1149" s="192"/>
      <c r="J1149" s="154" t="s">
        <v>457</v>
      </c>
      <c r="K1149" s="154" t="s">
        <v>6</v>
      </c>
      <c r="L1149" s="154">
        <v>2</v>
      </c>
      <c r="M1149" s="155"/>
      <c r="N1149" s="155"/>
      <c r="O1149" s="312"/>
    </row>
    <row r="1150" spans="8:15">
      <c r="H1150" s="306" t="s">
        <v>341</v>
      </c>
      <c r="I1150" s="193"/>
      <c r="J1150" s="514" t="s">
        <v>5</v>
      </c>
      <c r="K1150" s="514"/>
      <c r="L1150" s="514"/>
      <c r="M1150" s="190"/>
      <c r="N1150" s="190"/>
      <c r="O1150" s="310"/>
    </row>
    <row r="1151" spans="8:15" ht="133.19999999999999" thickBot="1">
      <c r="H1151" s="308"/>
      <c r="I1151" s="192"/>
      <c r="J1151" s="154" t="s">
        <v>458</v>
      </c>
      <c r="K1151" s="154" t="s">
        <v>6</v>
      </c>
      <c r="L1151" s="154">
        <v>2</v>
      </c>
      <c r="M1151" s="155"/>
      <c r="N1151" s="155"/>
      <c r="O1151" s="312"/>
    </row>
    <row r="1152" spans="8:15">
      <c r="H1152" s="306" t="s">
        <v>625</v>
      </c>
      <c r="I1152" s="193"/>
      <c r="J1152" s="514" t="s">
        <v>5</v>
      </c>
      <c r="K1152" s="514"/>
      <c r="L1152" s="514"/>
      <c r="M1152" s="190"/>
      <c r="N1152" s="190"/>
      <c r="O1152" s="310"/>
    </row>
    <row r="1153" spans="8:15" ht="133.19999999999999" thickBot="1">
      <c r="H1153" s="308"/>
      <c r="I1153" s="192"/>
      <c r="J1153" s="154" t="s">
        <v>459</v>
      </c>
      <c r="K1153" s="154" t="s">
        <v>6</v>
      </c>
      <c r="L1153" s="154">
        <v>1</v>
      </c>
      <c r="M1153" s="155"/>
      <c r="N1153" s="155"/>
      <c r="O1153" s="312"/>
    </row>
    <row r="1154" spans="8:15">
      <c r="H1154" s="306" t="s">
        <v>626</v>
      </c>
      <c r="I1154" s="193"/>
      <c r="J1154" s="514" t="s">
        <v>5</v>
      </c>
      <c r="K1154" s="514"/>
      <c r="L1154" s="514"/>
      <c r="M1154" s="190"/>
      <c r="N1154" s="190"/>
      <c r="O1154" s="310"/>
    </row>
    <row r="1155" spans="8:15" ht="163.80000000000001" thickBot="1">
      <c r="H1155" s="308"/>
      <c r="I1155" s="192"/>
      <c r="J1155" s="154" t="s">
        <v>1042</v>
      </c>
      <c r="K1155" s="154" t="s">
        <v>6</v>
      </c>
      <c r="L1155" s="154">
        <v>1</v>
      </c>
      <c r="M1155" s="155"/>
      <c r="N1155" s="155"/>
      <c r="O1155" s="312"/>
    </row>
    <row r="1156" spans="8:15">
      <c r="H1156" s="306" t="s">
        <v>627</v>
      </c>
      <c r="I1156" s="193"/>
      <c r="J1156" s="514" t="s">
        <v>5</v>
      </c>
      <c r="K1156" s="514"/>
      <c r="L1156" s="514"/>
      <c r="M1156" s="190"/>
      <c r="N1156" s="190"/>
      <c r="O1156" s="310"/>
    </row>
    <row r="1157" spans="8:15" ht="174" thickBot="1">
      <c r="H1157" s="308"/>
      <c r="I1157" s="192"/>
      <c r="J1157" s="154" t="s">
        <v>1043</v>
      </c>
      <c r="K1157" s="154" t="s">
        <v>6</v>
      </c>
      <c r="L1157" s="154">
        <v>1</v>
      </c>
      <c r="M1157" s="155"/>
      <c r="N1157" s="155"/>
      <c r="O1157" s="312"/>
    </row>
    <row r="1158" spans="8:15">
      <c r="H1158" s="306" t="s">
        <v>628</v>
      </c>
      <c r="I1158" s="193"/>
      <c r="J1158" s="514" t="s">
        <v>5</v>
      </c>
      <c r="K1158" s="514"/>
      <c r="L1158" s="514"/>
      <c r="M1158" s="190"/>
      <c r="N1158" s="190"/>
      <c r="O1158" s="310"/>
    </row>
    <row r="1159" spans="8:15" ht="133.19999999999999" thickBot="1">
      <c r="H1159" s="308"/>
      <c r="I1159" s="192"/>
      <c r="J1159" s="154" t="s">
        <v>1044</v>
      </c>
      <c r="K1159" s="154" t="s">
        <v>6</v>
      </c>
      <c r="L1159" s="154">
        <v>1</v>
      </c>
      <c r="M1159" s="155"/>
      <c r="N1159" s="155"/>
      <c r="O1159" s="312"/>
    </row>
    <row r="1160" spans="8:15">
      <c r="H1160" s="306" t="s">
        <v>342</v>
      </c>
      <c r="I1160" s="193"/>
      <c r="J1160" s="514" t="s">
        <v>5</v>
      </c>
      <c r="K1160" s="514"/>
      <c r="L1160" s="514"/>
      <c r="M1160" s="190"/>
      <c r="N1160" s="190"/>
      <c r="O1160" s="310"/>
    </row>
    <row r="1161" spans="8:15" ht="112.8" thickBot="1">
      <c r="H1161" s="308"/>
      <c r="I1161" s="192"/>
      <c r="J1161" s="154" t="s">
        <v>1045</v>
      </c>
      <c r="K1161" s="154" t="s">
        <v>6</v>
      </c>
      <c r="L1161" s="154">
        <v>2</v>
      </c>
      <c r="M1161" s="155"/>
      <c r="N1161" s="155"/>
      <c r="O1161" s="312"/>
    </row>
    <row r="1162" spans="8:15">
      <c r="H1162" s="306" t="s">
        <v>343</v>
      </c>
      <c r="I1162" s="193"/>
      <c r="J1162" s="514" t="s">
        <v>5</v>
      </c>
      <c r="K1162" s="514"/>
      <c r="L1162" s="514"/>
      <c r="M1162" s="190"/>
      <c r="N1162" s="190"/>
      <c r="O1162" s="310"/>
    </row>
    <row r="1163" spans="8:15" ht="112.8" thickBot="1">
      <c r="H1163" s="308"/>
      <c r="I1163" s="192"/>
      <c r="J1163" s="154" t="s">
        <v>1046</v>
      </c>
      <c r="K1163" s="154" t="s">
        <v>6</v>
      </c>
      <c r="L1163" s="154">
        <v>2</v>
      </c>
      <c r="M1163" s="155"/>
      <c r="N1163" s="155"/>
      <c r="O1163" s="312"/>
    </row>
    <row r="1164" spans="8:15">
      <c r="H1164" s="306" t="s">
        <v>629</v>
      </c>
      <c r="I1164" s="193"/>
      <c r="J1164" s="514" t="s">
        <v>5</v>
      </c>
      <c r="K1164" s="514"/>
      <c r="L1164" s="514"/>
      <c r="M1164" s="190"/>
      <c r="N1164" s="190"/>
      <c r="O1164" s="310"/>
    </row>
    <row r="1165" spans="8:15" ht="143.4" thickBot="1">
      <c r="H1165" s="308"/>
      <c r="I1165" s="192"/>
      <c r="J1165" s="154" t="s">
        <v>1047</v>
      </c>
      <c r="K1165" s="154" t="s">
        <v>6</v>
      </c>
      <c r="L1165" s="154">
        <v>2</v>
      </c>
      <c r="M1165" s="155"/>
      <c r="N1165" s="155"/>
      <c r="O1165" s="312"/>
    </row>
    <row r="1166" spans="8:15">
      <c r="H1166" s="306" t="s">
        <v>630</v>
      </c>
      <c r="I1166" s="193"/>
      <c r="J1166" s="514" t="s">
        <v>5</v>
      </c>
      <c r="K1166" s="514"/>
      <c r="L1166" s="514"/>
      <c r="M1166" s="190"/>
      <c r="N1166" s="190"/>
      <c r="O1166" s="310"/>
    </row>
    <row r="1167" spans="8:15" ht="123" thickBot="1">
      <c r="H1167" s="308"/>
      <c r="I1167" s="192"/>
      <c r="J1167" s="154" t="s">
        <v>1048</v>
      </c>
      <c r="K1167" s="154" t="s">
        <v>6</v>
      </c>
      <c r="L1167" s="154">
        <v>2</v>
      </c>
      <c r="M1167" s="155"/>
      <c r="N1167" s="155"/>
      <c r="O1167" s="312"/>
    </row>
    <row r="1168" spans="8:15">
      <c r="H1168" s="306" t="s">
        <v>344</v>
      </c>
      <c r="I1168" s="193"/>
      <c r="J1168" s="514" t="s">
        <v>5</v>
      </c>
      <c r="K1168" s="514"/>
      <c r="L1168" s="514"/>
      <c r="M1168" s="190"/>
      <c r="N1168" s="190"/>
      <c r="O1168" s="310"/>
    </row>
    <row r="1169" spans="8:15" ht="143.4" thickBot="1">
      <c r="H1169" s="308"/>
      <c r="I1169" s="192"/>
      <c r="J1169" s="154" t="s">
        <v>1049</v>
      </c>
      <c r="K1169" s="154" t="s">
        <v>6</v>
      </c>
      <c r="L1169" s="154">
        <v>2</v>
      </c>
      <c r="M1169" s="155"/>
      <c r="N1169" s="155"/>
      <c r="O1169" s="312"/>
    </row>
    <row r="1170" spans="8:15">
      <c r="H1170" s="515" t="s">
        <v>345</v>
      </c>
      <c r="I1170" s="206"/>
      <c r="J1170" s="517" t="s">
        <v>5</v>
      </c>
      <c r="K1170" s="518"/>
      <c r="L1170" s="519"/>
      <c r="M1170" s="190"/>
      <c r="N1170" s="190"/>
      <c r="O1170" s="520"/>
    </row>
    <row r="1171" spans="8:15" ht="143.4" thickBot="1">
      <c r="H1171" s="516"/>
      <c r="I1171" s="196"/>
      <c r="J1171" s="154" t="s">
        <v>1050</v>
      </c>
      <c r="K1171" s="154" t="s">
        <v>6</v>
      </c>
      <c r="L1171" s="154">
        <v>2</v>
      </c>
      <c r="M1171" s="155"/>
      <c r="N1171" s="155"/>
      <c r="O1171" s="521"/>
    </row>
    <row r="1172" spans="8:15">
      <c r="H1172" s="306" t="s">
        <v>346</v>
      </c>
      <c r="I1172" s="193"/>
      <c r="J1172" s="514" t="s">
        <v>5</v>
      </c>
      <c r="K1172" s="514"/>
      <c r="L1172" s="514"/>
      <c r="M1172" s="190"/>
      <c r="N1172" s="190"/>
      <c r="O1172" s="310"/>
    </row>
    <row r="1173" spans="8:15" ht="153.6" thickBot="1">
      <c r="H1173" s="308"/>
      <c r="I1173" s="192"/>
      <c r="J1173" s="154" t="s">
        <v>1051</v>
      </c>
      <c r="K1173" s="154" t="s">
        <v>6</v>
      </c>
      <c r="L1173" s="154">
        <v>2</v>
      </c>
      <c r="M1173" s="155"/>
      <c r="N1173" s="155"/>
      <c r="O1173" s="312"/>
    </row>
    <row r="1174" spans="8:15">
      <c r="H1174" s="306" t="s">
        <v>347</v>
      </c>
      <c r="I1174" s="193"/>
      <c r="J1174" s="514" t="s">
        <v>5</v>
      </c>
      <c r="K1174" s="514"/>
      <c r="L1174" s="514"/>
      <c r="M1174" s="190"/>
      <c r="N1174" s="190"/>
      <c r="O1174" s="310"/>
    </row>
    <row r="1175" spans="8:15" ht="143.4" thickBot="1">
      <c r="H1175" s="308"/>
      <c r="I1175" s="192"/>
      <c r="J1175" s="154" t="s">
        <v>1052</v>
      </c>
      <c r="K1175" s="154" t="s">
        <v>6</v>
      </c>
      <c r="L1175" s="154">
        <v>2</v>
      </c>
      <c r="M1175" s="155"/>
      <c r="N1175" s="155"/>
      <c r="O1175" s="312"/>
    </row>
    <row r="1176" spans="8:15">
      <c r="H1176" s="306" t="s">
        <v>348</v>
      </c>
      <c r="I1176" s="193"/>
      <c r="J1176" s="514" t="s">
        <v>5</v>
      </c>
      <c r="K1176" s="514"/>
      <c r="L1176" s="514"/>
      <c r="M1176" s="190"/>
      <c r="N1176" s="190"/>
      <c r="O1176" s="310"/>
    </row>
    <row r="1177" spans="8:15" ht="143.4" thickBot="1">
      <c r="H1177" s="308"/>
      <c r="I1177" s="192"/>
      <c r="J1177" s="154" t="s">
        <v>1053</v>
      </c>
      <c r="K1177" s="154" t="s">
        <v>6</v>
      </c>
      <c r="L1177" s="154">
        <v>2</v>
      </c>
      <c r="M1177" s="155"/>
      <c r="N1177" s="155"/>
      <c r="O1177" s="312"/>
    </row>
    <row r="1178" spans="8:15">
      <c r="H1178" s="306" t="s">
        <v>631</v>
      </c>
      <c r="I1178" s="193"/>
      <c r="J1178" s="514" t="s">
        <v>5</v>
      </c>
      <c r="K1178" s="514"/>
      <c r="L1178" s="514"/>
      <c r="M1178" s="190"/>
      <c r="N1178" s="190"/>
      <c r="O1178" s="310"/>
    </row>
    <row r="1179" spans="8:15" ht="133.19999999999999" thickBot="1">
      <c r="H1179" s="308"/>
      <c r="I1179" s="192"/>
      <c r="J1179" s="154" t="s">
        <v>1054</v>
      </c>
      <c r="K1179" s="154" t="s">
        <v>6</v>
      </c>
      <c r="L1179" s="154">
        <v>3</v>
      </c>
      <c r="M1179" s="155"/>
      <c r="N1179" s="155"/>
      <c r="O1179" s="312"/>
    </row>
    <row r="1180" spans="8:15">
      <c r="H1180" s="306" t="s">
        <v>632</v>
      </c>
      <c r="I1180" s="193"/>
      <c r="J1180" s="514" t="s">
        <v>5</v>
      </c>
      <c r="K1180" s="514"/>
      <c r="L1180" s="514"/>
      <c r="M1180" s="190"/>
      <c r="N1180" s="190"/>
      <c r="O1180" s="310"/>
    </row>
    <row r="1181" spans="8:15" ht="133.19999999999999" thickBot="1">
      <c r="H1181" s="308"/>
      <c r="I1181" s="192"/>
      <c r="J1181" s="154" t="s">
        <v>1070</v>
      </c>
      <c r="K1181" s="154" t="s">
        <v>6</v>
      </c>
      <c r="L1181" s="154">
        <v>2</v>
      </c>
      <c r="M1181" s="155"/>
      <c r="N1181" s="155"/>
      <c r="O1181" s="312"/>
    </row>
    <row r="1182" spans="8:15">
      <c r="H1182" s="306" t="s">
        <v>856</v>
      </c>
      <c r="I1182" s="193"/>
      <c r="J1182" s="514" t="s">
        <v>5</v>
      </c>
      <c r="K1182" s="514"/>
      <c r="L1182" s="514"/>
      <c r="M1182" s="190"/>
      <c r="N1182" s="190"/>
      <c r="O1182" s="310"/>
    </row>
    <row r="1183" spans="8:15" ht="133.19999999999999" thickBot="1">
      <c r="H1183" s="308"/>
      <c r="I1183" s="192"/>
      <c r="J1183" s="154" t="s">
        <v>1055</v>
      </c>
      <c r="K1183" s="154" t="s">
        <v>6</v>
      </c>
      <c r="L1183" s="154">
        <v>4</v>
      </c>
      <c r="M1183" s="155"/>
      <c r="N1183" s="155"/>
      <c r="O1183" s="312"/>
    </row>
    <row r="1184" spans="8:15">
      <c r="H1184" s="306" t="s">
        <v>633</v>
      </c>
      <c r="I1184" s="193"/>
      <c r="J1184" s="514" t="s">
        <v>5</v>
      </c>
      <c r="K1184" s="514"/>
      <c r="L1184" s="514"/>
      <c r="M1184" s="190"/>
      <c r="N1184" s="190"/>
      <c r="O1184" s="310"/>
    </row>
    <row r="1185" spans="8:15" ht="153.6" thickBot="1">
      <c r="H1185" s="308"/>
      <c r="I1185" s="192"/>
      <c r="J1185" s="154" t="s">
        <v>1056</v>
      </c>
      <c r="K1185" s="154" t="s">
        <v>6</v>
      </c>
      <c r="L1185" s="154">
        <v>3</v>
      </c>
      <c r="M1185" s="155"/>
      <c r="N1185" s="155"/>
      <c r="O1185" s="312"/>
    </row>
    <row r="1186" spans="8:15">
      <c r="H1186" s="306" t="s">
        <v>634</v>
      </c>
      <c r="I1186" s="193"/>
      <c r="J1186" s="514" t="s">
        <v>5</v>
      </c>
      <c r="K1186" s="514"/>
      <c r="L1186" s="514"/>
      <c r="M1186" s="190"/>
      <c r="N1186" s="190"/>
      <c r="O1186" s="310"/>
    </row>
    <row r="1187" spans="8:15" ht="133.19999999999999" thickBot="1">
      <c r="H1187" s="308"/>
      <c r="I1187" s="192"/>
      <c r="J1187" s="154" t="s">
        <v>1057</v>
      </c>
      <c r="K1187" s="154" t="s">
        <v>6</v>
      </c>
      <c r="L1187" s="154">
        <v>2</v>
      </c>
      <c r="M1187" s="155"/>
      <c r="N1187" s="155"/>
      <c r="O1187" s="312"/>
    </row>
    <row r="1188" spans="8:15">
      <c r="H1188" s="306" t="s">
        <v>857</v>
      </c>
      <c r="I1188" s="193"/>
      <c r="J1188" s="514" t="s">
        <v>5</v>
      </c>
      <c r="K1188" s="514"/>
      <c r="L1188" s="514"/>
      <c r="M1188" s="190"/>
      <c r="N1188" s="190"/>
      <c r="O1188" s="310"/>
    </row>
    <row r="1189" spans="8:15" ht="112.8" thickBot="1">
      <c r="H1189" s="308"/>
      <c r="I1189" s="192"/>
      <c r="J1189" s="154" t="s">
        <v>1058</v>
      </c>
      <c r="K1189" s="154" t="s">
        <v>6</v>
      </c>
      <c r="L1189" s="154">
        <v>2</v>
      </c>
      <c r="M1189" s="155"/>
      <c r="N1189" s="155"/>
      <c r="O1189" s="312"/>
    </row>
    <row r="1190" spans="8:15">
      <c r="H1190" s="306" t="s">
        <v>635</v>
      </c>
      <c r="I1190" s="193"/>
      <c r="J1190" s="514" t="s">
        <v>5</v>
      </c>
      <c r="K1190" s="514"/>
      <c r="L1190" s="514"/>
      <c r="M1190" s="190"/>
      <c r="N1190" s="190"/>
      <c r="O1190" s="310"/>
    </row>
    <row r="1191" spans="8:15" ht="102.6" thickBot="1">
      <c r="H1191" s="308"/>
      <c r="I1191" s="192"/>
      <c r="J1191" s="154" t="s">
        <v>476</v>
      </c>
      <c r="K1191" s="154" t="s">
        <v>6</v>
      </c>
      <c r="L1191" s="154">
        <v>2</v>
      </c>
      <c r="M1191" s="155"/>
      <c r="N1191" s="155"/>
      <c r="O1191" s="312"/>
    </row>
  </sheetData>
  <mergeCells count="845">
    <mergeCell ref="H13:H24"/>
    <mergeCell ref="J13:L13"/>
    <mergeCell ref="O13:O24"/>
    <mergeCell ref="J15:L15"/>
    <mergeCell ref="H25:H36"/>
    <mergeCell ref="J25:L25"/>
    <mergeCell ref="O25:O36"/>
    <mergeCell ref="J27:L27"/>
    <mergeCell ref="H61:H72"/>
    <mergeCell ref="J61:L61"/>
    <mergeCell ref="O61:O72"/>
    <mergeCell ref="J63:L63"/>
    <mergeCell ref="H73:H84"/>
    <mergeCell ref="J73:L73"/>
    <mergeCell ref="O73:O84"/>
    <mergeCell ref="J75:L75"/>
    <mergeCell ref="H37:H48"/>
    <mergeCell ref="J37:L37"/>
    <mergeCell ref="O37:O48"/>
    <mergeCell ref="J39:L39"/>
    <mergeCell ref="H49:H60"/>
    <mergeCell ref="J49:L49"/>
    <mergeCell ref="O49:O60"/>
    <mergeCell ref="J51:L51"/>
    <mergeCell ref="H85:H96"/>
    <mergeCell ref="J85:L85"/>
    <mergeCell ref="O85:O96"/>
    <mergeCell ref="J87:L87"/>
    <mergeCell ref="H97:O97"/>
    <mergeCell ref="H98:H111"/>
    <mergeCell ref="J98:L98"/>
    <mergeCell ref="O98:O111"/>
    <mergeCell ref="J100:L100"/>
    <mergeCell ref="H129:H136"/>
    <mergeCell ref="J129:L129"/>
    <mergeCell ref="O129:O136"/>
    <mergeCell ref="J131:L131"/>
    <mergeCell ref="H137:H144"/>
    <mergeCell ref="J137:L137"/>
    <mergeCell ref="O137:O144"/>
    <mergeCell ref="J139:L139"/>
    <mergeCell ref="H112:O112"/>
    <mergeCell ref="H113:H120"/>
    <mergeCell ref="J113:L113"/>
    <mergeCell ref="O113:O120"/>
    <mergeCell ref="J115:L115"/>
    <mergeCell ref="H121:H128"/>
    <mergeCell ref="O121:O128"/>
    <mergeCell ref="J123:L123"/>
    <mergeCell ref="H161:H168"/>
    <mergeCell ref="J161:L161"/>
    <mergeCell ref="O161:O168"/>
    <mergeCell ref="J163:L163"/>
    <mergeCell ref="H169:H176"/>
    <mergeCell ref="J169:L169"/>
    <mergeCell ref="O169:O176"/>
    <mergeCell ref="J171:L171"/>
    <mergeCell ref="H145:H152"/>
    <mergeCell ref="J145:L145"/>
    <mergeCell ref="O145:O152"/>
    <mergeCell ref="J147:L147"/>
    <mergeCell ref="H153:H160"/>
    <mergeCell ref="J153:L153"/>
    <mergeCell ref="O153:O160"/>
    <mergeCell ref="J155:L155"/>
    <mergeCell ref="H202:H221"/>
    <mergeCell ref="J202:L202"/>
    <mergeCell ref="O202:O221"/>
    <mergeCell ref="J204:L204"/>
    <mergeCell ref="H222:H240"/>
    <mergeCell ref="J222:L222"/>
    <mergeCell ref="O222:O240"/>
    <mergeCell ref="J224:L224"/>
    <mergeCell ref="H177:O177"/>
    <mergeCell ref="H178:H189"/>
    <mergeCell ref="J178:L178"/>
    <mergeCell ref="O178:O189"/>
    <mergeCell ref="J180:L180"/>
    <mergeCell ref="H190:H201"/>
    <mergeCell ref="J190:L190"/>
    <mergeCell ref="O190:O201"/>
    <mergeCell ref="J192:L192"/>
    <mergeCell ref="H263:H281"/>
    <mergeCell ref="J263:L263"/>
    <mergeCell ref="O263:O281"/>
    <mergeCell ref="J265:L265"/>
    <mergeCell ref="H282:H299"/>
    <mergeCell ref="J282:L282"/>
    <mergeCell ref="O282:O299"/>
    <mergeCell ref="J284:L284"/>
    <mergeCell ref="H241:H257"/>
    <mergeCell ref="J241:L241"/>
    <mergeCell ref="O241:O257"/>
    <mergeCell ref="J243:L243"/>
    <mergeCell ref="H258:H262"/>
    <mergeCell ref="J258:L258"/>
    <mergeCell ref="O258:O262"/>
    <mergeCell ref="J260:L260"/>
    <mergeCell ref="H325:H330"/>
    <mergeCell ref="J325:L325"/>
    <mergeCell ref="O325:O330"/>
    <mergeCell ref="J327:L327"/>
    <mergeCell ref="H331:H336"/>
    <mergeCell ref="J331:L331"/>
    <mergeCell ref="O331:O336"/>
    <mergeCell ref="J333:L333"/>
    <mergeCell ref="H300:H317"/>
    <mergeCell ref="J300:L300"/>
    <mergeCell ref="O300:O317"/>
    <mergeCell ref="J302:L302"/>
    <mergeCell ref="H318:O318"/>
    <mergeCell ref="H319:H324"/>
    <mergeCell ref="J319:L319"/>
    <mergeCell ref="O319:O324"/>
    <mergeCell ref="J321:L321"/>
    <mergeCell ref="H349:O349"/>
    <mergeCell ref="H350:H355"/>
    <mergeCell ref="J350:L350"/>
    <mergeCell ref="O350:O355"/>
    <mergeCell ref="J352:L352"/>
    <mergeCell ref="H356:H361"/>
    <mergeCell ref="O356:O361"/>
    <mergeCell ref="H337:H342"/>
    <mergeCell ref="J337:L337"/>
    <mergeCell ref="O337:O342"/>
    <mergeCell ref="J339:L339"/>
    <mergeCell ref="H343:H348"/>
    <mergeCell ref="J343:L343"/>
    <mergeCell ref="O343:O348"/>
    <mergeCell ref="J345:L345"/>
    <mergeCell ref="H375:H380"/>
    <mergeCell ref="J375:L375"/>
    <mergeCell ref="O375:O380"/>
    <mergeCell ref="J377:L377"/>
    <mergeCell ref="H381:H386"/>
    <mergeCell ref="J381:L381"/>
    <mergeCell ref="O381:O386"/>
    <mergeCell ref="J383:L383"/>
    <mergeCell ref="H362:O362"/>
    <mergeCell ref="H363:H368"/>
    <mergeCell ref="O363:O368"/>
    <mergeCell ref="H369:H374"/>
    <mergeCell ref="J369:L369"/>
    <mergeCell ref="O369:O374"/>
    <mergeCell ref="J371:L371"/>
    <mergeCell ref="H387:H392"/>
    <mergeCell ref="J387:L387"/>
    <mergeCell ref="O387:O392"/>
    <mergeCell ref="J389:L389"/>
    <mergeCell ref="H393:O393"/>
    <mergeCell ref="H394:H399"/>
    <mergeCell ref="J394:L394"/>
    <mergeCell ref="O394:O399"/>
    <mergeCell ref="J396:L396"/>
    <mergeCell ref="H412:H417"/>
    <mergeCell ref="J412:L412"/>
    <mergeCell ref="O412:O417"/>
    <mergeCell ref="J414:L414"/>
    <mergeCell ref="H418:H423"/>
    <mergeCell ref="J418:L418"/>
    <mergeCell ref="O418:O423"/>
    <mergeCell ref="J420:L420"/>
    <mergeCell ref="H400:H405"/>
    <mergeCell ref="J400:L400"/>
    <mergeCell ref="O400:O405"/>
    <mergeCell ref="J402:L402"/>
    <mergeCell ref="H406:H411"/>
    <mergeCell ref="J406:L406"/>
    <mergeCell ref="O406:O411"/>
    <mergeCell ref="J408:L408"/>
    <mergeCell ref="H436:H441"/>
    <mergeCell ref="J436:L436"/>
    <mergeCell ref="O436:O441"/>
    <mergeCell ref="J438:L438"/>
    <mergeCell ref="H442:H447"/>
    <mergeCell ref="O442:O447"/>
    <mergeCell ref="H424:H429"/>
    <mergeCell ref="J424:L424"/>
    <mergeCell ref="O424:O429"/>
    <mergeCell ref="J426:L426"/>
    <mergeCell ref="H430:H435"/>
    <mergeCell ref="J430:L430"/>
    <mergeCell ref="O430:O435"/>
    <mergeCell ref="J432:L432"/>
    <mergeCell ref="H460:H464"/>
    <mergeCell ref="J460:L460"/>
    <mergeCell ref="O460:O464"/>
    <mergeCell ref="J462:L462"/>
    <mergeCell ref="H465:H469"/>
    <mergeCell ref="J465:L465"/>
    <mergeCell ref="O465:O469"/>
    <mergeCell ref="J467:L467"/>
    <mergeCell ref="H448:O448"/>
    <mergeCell ref="H449:H453"/>
    <mergeCell ref="J449:L449"/>
    <mergeCell ref="O449:O453"/>
    <mergeCell ref="J451:L451"/>
    <mergeCell ref="H454:H459"/>
    <mergeCell ref="J454:L455"/>
    <mergeCell ref="O454:O459"/>
    <mergeCell ref="J457:L457"/>
    <mergeCell ref="H496:H507"/>
    <mergeCell ref="J496:L496"/>
    <mergeCell ref="O496:O507"/>
    <mergeCell ref="J498:L498"/>
    <mergeCell ref="H508:H519"/>
    <mergeCell ref="J508:L508"/>
    <mergeCell ref="O508:O519"/>
    <mergeCell ref="J510:L510"/>
    <mergeCell ref="H470:O470"/>
    <mergeCell ref="H471:H483"/>
    <mergeCell ref="J471:L471"/>
    <mergeCell ref="O471:O483"/>
    <mergeCell ref="J473:L473"/>
    <mergeCell ref="H484:H495"/>
    <mergeCell ref="J484:L484"/>
    <mergeCell ref="O484:O495"/>
    <mergeCell ref="J486:L486"/>
    <mergeCell ref="H544:H555"/>
    <mergeCell ref="J544:L544"/>
    <mergeCell ref="O544:O555"/>
    <mergeCell ref="J546:L546"/>
    <mergeCell ref="H556:H567"/>
    <mergeCell ref="J556:L556"/>
    <mergeCell ref="O556:O567"/>
    <mergeCell ref="J558:L558"/>
    <mergeCell ref="H520:H531"/>
    <mergeCell ref="J520:L520"/>
    <mergeCell ref="O520:O531"/>
    <mergeCell ref="J522:L522"/>
    <mergeCell ref="H532:H543"/>
    <mergeCell ref="J532:L532"/>
    <mergeCell ref="O532:O543"/>
    <mergeCell ref="J534:L534"/>
    <mergeCell ref="H579:H583"/>
    <mergeCell ref="J579:L579"/>
    <mergeCell ref="O579:O583"/>
    <mergeCell ref="J581:L581"/>
    <mergeCell ref="H584:H588"/>
    <mergeCell ref="J584:L584"/>
    <mergeCell ref="O584:O588"/>
    <mergeCell ref="J586:L586"/>
    <mergeCell ref="H568:O568"/>
    <mergeCell ref="H569:H573"/>
    <mergeCell ref="J569:L569"/>
    <mergeCell ref="O569:O573"/>
    <mergeCell ref="J571:L571"/>
    <mergeCell ref="H574:H578"/>
    <mergeCell ref="J574:L574"/>
    <mergeCell ref="O574:O578"/>
    <mergeCell ref="J576:L576"/>
    <mergeCell ref="H589:H593"/>
    <mergeCell ref="J589:L589"/>
    <mergeCell ref="O589:O593"/>
    <mergeCell ref="J591:L591"/>
    <mergeCell ref="H594:O594"/>
    <mergeCell ref="H595:H598"/>
    <mergeCell ref="J595:L595"/>
    <mergeCell ref="O595:O598"/>
    <mergeCell ref="J597:L597"/>
    <mergeCell ref="H599:H602"/>
    <mergeCell ref="J599:L599"/>
    <mergeCell ref="O599:O602"/>
    <mergeCell ref="J601:L601"/>
    <mergeCell ref="H603:O603"/>
    <mergeCell ref="H604:H611"/>
    <mergeCell ref="J604:L604"/>
    <mergeCell ref="O604:O611"/>
    <mergeCell ref="J606:L606"/>
    <mergeCell ref="H612:O612"/>
    <mergeCell ref="H613:H617"/>
    <mergeCell ref="J613:L613"/>
    <mergeCell ref="O613:O617"/>
    <mergeCell ref="J615:L615"/>
    <mergeCell ref="H618:H622"/>
    <mergeCell ref="J618:L618"/>
    <mergeCell ref="O618:O622"/>
    <mergeCell ref="J620:L620"/>
    <mergeCell ref="H633:H637"/>
    <mergeCell ref="J633:L633"/>
    <mergeCell ref="O633:O637"/>
    <mergeCell ref="J635:L635"/>
    <mergeCell ref="H638:H642"/>
    <mergeCell ref="J638:L638"/>
    <mergeCell ref="O638:O642"/>
    <mergeCell ref="J640:L640"/>
    <mergeCell ref="H623:H627"/>
    <mergeCell ref="J623:L623"/>
    <mergeCell ref="O623:O627"/>
    <mergeCell ref="J625:L625"/>
    <mergeCell ref="H628:H632"/>
    <mergeCell ref="J628:L628"/>
    <mergeCell ref="O628:O632"/>
    <mergeCell ref="J630:L630"/>
    <mergeCell ref="H643:H647"/>
    <mergeCell ref="J643:L643"/>
    <mergeCell ref="O643:O647"/>
    <mergeCell ref="J645:L645"/>
    <mergeCell ref="H648:O648"/>
    <mergeCell ref="H649:H652"/>
    <mergeCell ref="J649:L649"/>
    <mergeCell ref="O649:O652"/>
    <mergeCell ref="J651:L651"/>
    <mergeCell ref="H665:O665"/>
    <mergeCell ref="H666:H671"/>
    <mergeCell ref="J666:L666"/>
    <mergeCell ref="M666:N666"/>
    <mergeCell ref="O666:O671"/>
    <mergeCell ref="J668:L668"/>
    <mergeCell ref="H653:H658"/>
    <mergeCell ref="J653:L653"/>
    <mergeCell ref="O653:O658"/>
    <mergeCell ref="J655:L655"/>
    <mergeCell ref="H659:O659"/>
    <mergeCell ref="H660:H664"/>
    <mergeCell ref="J660:L660"/>
    <mergeCell ref="M660:N660"/>
    <mergeCell ref="O660:O664"/>
    <mergeCell ref="J662:L662"/>
    <mergeCell ref="H672:H677"/>
    <mergeCell ref="J672:L672"/>
    <mergeCell ref="M672:N672"/>
    <mergeCell ref="O672:O677"/>
    <mergeCell ref="J674:L674"/>
    <mergeCell ref="H678:H683"/>
    <mergeCell ref="J678:L678"/>
    <mergeCell ref="M678:N678"/>
    <mergeCell ref="O678:O683"/>
    <mergeCell ref="J680:L680"/>
    <mergeCell ref="H684:H689"/>
    <mergeCell ref="J684:L684"/>
    <mergeCell ref="M684:N684"/>
    <mergeCell ref="O684:O689"/>
    <mergeCell ref="J686:L686"/>
    <mergeCell ref="H690:H695"/>
    <mergeCell ref="J690:L690"/>
    <mergeCell ref="O690:O695"/>
    <mergeCell ref="J692:L692"/>
    <mergeCell ref="H708:H713"/>
    <mergeCell ref="J708:L708"/>
    <mergeCell ref="O708:O713"/>
    <mergeCell ref="J710:L710"/>
    <mergeCell ref="H714:H719"/>
    <mergeCell ref="J714:L714"/>
    <mergeCell ref="O714:O719"/>
    <mergeCell ref="J716:L716"/>
    <mergeCell ref="H696:H701"/>
    <mergeCell ref="J696:L696"/>
    <mergeCell ref="O696:O701"/>
    <mergeCell ref="J698:L698"/>
    <mergeCell ref="H702:H707"/>
    <mergeCell ref="J702:L702"/>
    <mergeCell ref="O702:O707"/>
    <mergeCell ref="J704:L704"/>
    <mergeCell ref="H732:H736"/>
    <mergeCell ref="J732:L732"/>
    <mergeCell ref="O732:O736"/>
    <mergeCell ref="J734:L734"/>
    <mergeCell ref="H737:H741"/>
    <mergeCell ref="J737:L737"/>
    <mergeCell ref="O737:O741"/>
    <mergeCell ref="J739:L739"/>
    <mergeCell ref="H720:H725"/>
    <mergeCell ref="J720:L720"/>
    <mergeCell ref="O720:O725"/>
    <mergeCell ref="J722:L722"/>
    <mergeCell ref="H726:O726"/>
    <mergeCell ref="H727:H731"/>
    <mergeCell ref="J727:L727"/>
    <mergeCell ref="O727:O731"/>
    <mergeCell ref="J729:L729"/>
    <mergeCell ref="H752:H756"/>
    <mergeCell ref="J752:L752"/>
    <mergeCell ref="O752:O756"/>
    <mergeCell ref="J754:L754"/>
    <mergeCell ref="H757:H761"/>
    <mergeCell ref="J757:L757"/>
    <mergeCell ref="O757:O761"/>
    <mergeCell ref="J759:L759"/>
    <mergeCell ref="H742:H746"/>
    <mergeCell ref="J742:L742"/>
    <mergeCell ref="O742:O746"/>
    <mergeCell ref="J744:L744"/>
    <mergeCell ref="H747:H751"/>
    <mergeCell ref="J747:L747"/>
    <mergeCell ref="O747:O751"/>
    <mergeCell ref="J749:L749"/>
    <mergeCell ref="H773:H777"/>
    <mergeCell ref="J773:L773"/>
    <mergeCell ref="O773:O777"/>
    <mergeCell ref="J775:L775"/>
    <mergeCell ref="H778:H782"/>
    <mergeCell ref="J778:L778"/>
    <mergeCell ref="O778:O782"/>
    <mergeCell ref="J780:L780"/>
    <mergeCell ref="H762:O762"/>
    <mergeCell ref="H763:H767"/>
    <mergeCell ref="J763:L763"/>
    <mergeCell ref="O763:O767"/>
    <mergeCell ref="J765:L765"/>
    <mergeCell ref="H768:H772"/>
    <mergeCell ref="J768:L768"/>
    <mergeCell ref="O768:O772"/>
    <mergeCell ref="J770:L770"/>
    <mergeCell ref="H793:H797"/>
    <mergeCell ref="J793:L793"/>
    <mergeCell ref="O793:O797"/>
    <mergeCell ref="J795:L795"/>
    <mergeCell ref="H798:H802"/>
    <mergeCell ref="J798:L798"/>
    <mergeCell ref="O798:O802"/>
    <mergeCell ref="J800:L800"/>
    <mergeCell ref="H783:H787"/>
    <mergeCell ref="J783:L783"/>
    <mergeCell ref="O783:O787"/>
    <mergeCell ref="J785:L785"/>
    <mergeCell ref="H788:H792"/>
    <mergeCell ref="J788:L788"/>
    <mergeCell ref="O788:O792"/>
    <mergeCell ref="J790:L790"/>
    <mergeCell ref="H812:H815"/>
    <mergeCell ref="J812:L812"/>
    <mergeCell ref="O812:O815"/>
    <mergeCell ref="J814:L814"/>
    <mergeCell ref="H816:H819"/>
    <mergeCell ref="J816:L816"/>
    <mergeCell ref="O816:O819"/>
    <mergeCell ref="J818:L818"/>
    <mergeCell ref="H803:O803"/>
    <mergeCell ref="H804:H807"/>
    <mergeCell ref="J804:L804"/>
    <mergeCell ref="O804:O807"/>
    <mergeCell ref="J806:L806"/>
    <mergeCell ref="H808:H811"/>
    <mergeCell ref="J808:L808"/>
    <mergeCell ref="O808:O811"/>
    <mergeCell ref="J810:L810"/>
    <mergeCell ref="H828:H831"/>
    <mergeCell ref="J828:L828"/>
    <mergeCell ref="O828:O831"/>
    <mergeCell ref="J830:L830"/>
    <mergeCell ref="H832:H835"/>
    <mergeCell ref="J832:L832"/>
    <mergeCell ref="O832:O835"/>
    <mergeCell ref="J834:L834"/>
    <mergeCell ref="H820:H823"/>
    <mergeCell ref="J820:L820"/>
    <mergeCell ref="O820:O823"/>
    <mergeCell ref="J822:L822"/>
    <mergeCell ref="H824:H827"/>
    <mergeCell ref="J824:L824"/>
    <mergeCell ref="O824:O827"/>
    <mergeCell ref="J826:L826"/>
    <mergeCell ref="H844:H847"/>
    <mergeCell ref="J844:L844"/>
    <mergeCell ref="O844:O847"/>
    <mergeCell ref="J846:L846"/>
    <mergeCell ref="H848:H851"/>
    <mergeCell ref="J848:L848"/>
    <mergeCell ref="O848:O851"/>
    <mergeCell ref="J850:L850"/>
    <mergeCell ref="H836:H839"/>
    <mergeCell ref="J836:L836"/>
    <mergeCell ref="O836:O839"/>
    <mergeCell ref="J838:L838"/>
    <mergeCell ref="H840:H843"/>
    <mergeCell ref="J840:L840"/>
    <mergeCell ref="O840:O843"/>
    <mergeCell ref="J842:L842"/>
    <mergeCell ref="H863:H867"/>
    <mergeCell ref="J863:L863"/>
    <mergeCell ref="O863:O867"/>
    <mergeCell ref="J865:L865"/>
    <mergeCell ref="H868:H872"/>
    <mergeCell ref="J868:L868"/>
    <mergeCell ref="O868:O872"/>
    <mergeCell ref="J870:L870"/>
    <mergeCell ref="H852:O852"/>
    <mergeCell ref="H853:H857"/>
    <mergeCell ref="J853:L853"/>
    <mergeCell ref="O853:O857"/>
    <mergeCell ref="J855:L855"/>
    <mergeCell ref="H858:H862"/>
    <mergeCell ref="J858:L858"/>
    <mergeCell ref="O858:O862"/>
    <mergeCell ref="J860:L860"/>
    <mergeCell ref="H883:H887"/>
    <mergeCell ref="J883:L883"/>
    <mergeCell ref="O883:O887"/>
    <mergeCell ref="J885:L885"/>
    <mergeCell ref="H888:H892"/>
    <mergeCell ref="J888:L888"/>
    <mergeCell ref="O888:O892"/>
    <mergeCell ref="J890:L890"/>
    <mergeCell ref="H873:H877"/>
    <mergeCell ref="J873:L873"/>
    <mergeCell ref="O873:O877"/>
    <mergeCell ref="J875:L875"/>
    <mergeCell ref="H878:H882"/>
    <mergeCell ref="J878:L878"/>
    <mergeCell ref="O878:O882"/>
    <mergeCell ref="J880:L880"/>
    <mergeCell ref="H903:H907"/>
    <mergeCell ref="J903:L903"/>
    <mergeCell ref="O903:O907"/>
    <mergeCell ref="J905:L905"/>
    <mergeCell ref="H908:H912"/>
    <mergeCell ref="J908:L908"/>
    <mergeCell ref="O908:O912"/>
    <mergeCell ref="J910:L910"/>
    <mergeCell ref="H893:H897"/>
    <mergeCell ref="J893:L893"/>
    <mergeCell ref="O893:O897"/>
    <mergeCell ref="J895:L895"/>
    <mergeCell ref="H898:H902"/>
    <mergeCell ref="J898:L898"/>
    <mergeCell ref="O898:O902"/>
    <mergeCell ref="J900:L900"/>
    <mergeCell ref="H923:O923"/>
    <mergeCell ref="H924:H925"/>
    <mergeCell ref="J924:L924"/>
    <mergeCell ref="O924:O925"/>
    <mergeCell ref="H926:H927"/>
    <mergeCell ref="J926:L926"/>
    <mergeCell ref="O926:O927"/>
    <mergeCell ref="H913:H917"/>
    <mergeCell ref="J913:L913"/>
    <mergeCell ref="O913:O917"/>
    <mergeCell ref="J915:L915"/>
    <mergeCell ref="H918:H922"/>
    <mergeCell ref="J918:L918"/>
    <mergeCell ref="O918:O922"/>
    <mergeCell ref="J920:L920"/>
    <mergeCell ref="H932:H933"/>
    <mergeCell ref="J932:L932"/>
    <mergeCell ref="O932:O933"/>
    <mergeCell ref="H934:H935"/>
    <mergeCell ref="J934:L934"/>
    <mergeCell ref="O934:O935"/>
    <mergeCell ref="H928:H929"/>
    <mergeCell ref="J928:L928"/>
    <mergeCell ref="O928:O929"/>
    <mergeCell ref="H930:H931"/>
    <mergeCell ref="J930:L930"/>
    <mergeCell ref="O930:O931"/>
    <mergeCell ref="H941:H942"/>
    <mergeCell ref="J941:L941"/>
    <mergeCell ref="O941:O942"/>
    <mergeCell ref="H943:H944"/>
    <mergeCell ref="J943:L943"/>
    <mergeCell ref="O943:O944"/>
    <mergeCell ref="H936:O936"/>
    <mergeCell ref="H937:H938"/>
    <mergeCell ref="J937:L937"/>
    <mergeCell ref="O937:O938"/>
    <mergeCell ref="H939:H940"/>
    <mergeCell ref="J939:L939"/>
    <mergeCell ref="O939:O940"/>
    <mergeCell ref="H949:H950"/>
    <mergeCell ref="J949:L949"/>
    <mergeCell ref="O949:O950"/>
    <mergeCell ref="H951:H952"/>
    <mergeCell ref="J951:L951"/>
    <mergeCell ref="O951:O952"/>
    <mergeCell ref="H945:H946"/>
    <mergeCell ref="J945:L945"/>
    <mergeCell ref="O945:O946"/>
    <mergeCell ref="H947:H948"/>
    <mergeCell ref="J947:L947"/>
    <mergeCell ref="O947:O948"/>
    <mergeCell ref="H957:H958"/>
    <mergeCell ref="J957:L957"/>
    <mergeCell ref="O957:O958"/>
    <mergeCell ref="H959:H960"/>
    <mergeCell ref="J959:L959"/>
    <mergeCell ref="O959:O960"/>
    <mergeCell ref="H953:H954"/>
    <mergeCell ref="J953:L953"/>
    <mergeCell ref="O953:O954"/>
    <mergeCell ref="H955:H956"/>
    <mergeCell ref="J955:L955"/>
    <mergeCell ref="O955:O956"/>
    <mergeCell ref="H965:H966"/>
    <mergeCell ref="J965:L965"/>
    <mergeCell ref="O965:O966"/>
    <mergeCell ref="H967:H968"/>
    <mergeCell ref="J967:L967"/>
    <mergeCell ref="O967:O968"/>
    <mergeCell ref="H961:H962"/>
    <mergeCell ref="J961:L961"/>
    <mergeCell ref="O961:O962"/>
    <mergeCell ref="H963:H964"/>
    <mergeCell ref="J963:L963"/>
    <mergeCell ref="O963:O964"/>
    <mergeCell ref="H988:H998"/>
    <mergeCell ref="J988:L988"/>
    <mergeCell ref="O988:O998"/>
    <mergeCell ref="J990:L990"/>
    <mergeCell ref="H999:H1010"/>
    <mergeCell ref="J999:L999"/>
    <mergeCell ref="O999:O1010"/>
    <mergeCell ref="J1001:L1001"/>
    <mergeCell ref="H969:H974"/>
    <mergeCell ref="J969:L969"/>
    <mergeCell ref="O969:O974"/>
    <mergeCell ref="J971:L971"/>
    <mergeCell ref="H975:H987"/>
    <mergeCell ref="J975:L975"/>
    <mergeCell ref="O975:O987"/>
    <mergeCell ref="J977:L977"/>
    <mergeCell ref="H1033:H1041"/>
    <mergeCell ref="J1033:L1033"/>
    <mergeCell ref="O1033:O1041"/>
    <mergeCell ref="J1035:L1035"/>
    <mergeCell ref="H1042:H1045"/>
    <mergeCell ref="J1042:L1042"/>
    <mergeCell ref="O1042:O1045"/>
    <mergeCell ref="J1044:L1044"/>
    <mergeCell ref="H1011:H1018"/>
    <mergeCell ref="J1011:L1011"/>
    <mergeCell ref="O1011:O1018"/>
    <mergeCell ref="J1013:L1013"/>
    <mergeCell ref="H1019:O1019"/>
    <mergeCell ref="H1020:H1032"/>
    <mergeCell ref="J1020:L1020"/>
    <mergeCell ref="O1020:O1032"/>
    <mergeCell ref="J1022:L1022"/>
    <mergeCell ref="H1051:H1052"/>
    <mergeCell ref="J1051:L1051"/>
    <mergeCell ref="O1051:O1052"/>
    <mergeCell ref="H1053:O1053"/>
    <mergeCell ref="H1054:H1055"/>
    <mergeCell ref="J1054:L1054"/>
    <mergeCell ref="O1054:O1055"/>
    <mergeCell ref="H1046:O1046"/>
    <mergeCell ref="H1047:H1048"/>
    <mergeCell ref="J1047:L1047"/>
    <mergeCell ref="O1047:O1048"/>
    <mergeCell ref="H1049:H1050"/>
    <mergeCell ref="J1049:L1049"/>
    <mergeCell ref="O1049:O1050"/>
    <mergeCell ref="H1060:H1061"/>
    <mergeCell ref="J1060:L1060"/>
    <mergeCell ref="O1060:O1061"/>
    <mergeCell ref="H1062:H1063"/>
    <mergeCell ref="J1062:L1062"/>
    <mergeCell ref="O1062:O1063"/>
    <mergeCell ref="H1056:H1057"/>
    <mergeCell ref="J1056:L1056"/>
    <mergeCell ref="O1056:O1057"/>
    <mergeCell ref="H1058:H1059"/>
    <mergeCell ref="J1058:L1058"/>
    <mergeCell ref="O1058:O1059"/>
    <mergeCell ref="H1068:H1069"/>
    <mergeCell ref="J1068:L1068"/>
    <mergeCell ref="O1068:O1069"/>
    <mergeCell ref="H1070:H1071"/>
    <mergeCell ref="J1070:L1070"/>
    <mergeCell ref="O1070:O1071"/>
    <mergeCell ref="H1064:H1065"/>
    <mergeCell ref="J1064:L1064"/>
    <mergeCell ref="O1064:O1065"/>
    <mergeCell ref="H1066:H1067"/>
    <mergeCell ref="J1066:L1066"/>
    <mergeCell ref="O1066:O1067"/>
    <mergeCell ref="H1076:H1077"/>
    <mergeCell ref="J1076:L1076"/>
    <mergeCell ref="O1076:O1077"/>
    <mergeCell ref="H1078:H1079"/>
    <mergeCell ref="J1078:L1078"/>
    <mergeCell ref="O1078:O1079"/>
    <mergeCell ref="H1072:H1073"/>
    <mergeCell ref="J1072:L1072"/>
    <mergeCell ref="O1072:O1073"/>
    <mergeCell ref="H1074:H1075"/>
    <mergeCell ref="J1074:L1074"/>
    <mergeCell ref="O1074:O1075"/>
    <mergeCell ref="H1084:H1085"/>
    <mergeCell ref="J1084:L1084"/>
    <mergeCell ref="O1084:O1085"/>
    <mergeCell ref="H1086:H1087"/>
    <mergeCell ref="J1086:L1086"/>
    <mergeCell ref="O1086:O1087"/>
    <mergeCell ref="H1080:H1081"/>
    <mergeCell ref="J1080:L1080"/>
    <mergeCell ref="O1080:O1081"/>
    <mergeCell ref="H1082:H1083"/>
    <mergeCell ref="J1082:L1082"/>
    <mergeCell ref="O1082:O1083"/>
    <mergeCell ref="H1092:H1093"/>
    <mergeCell ref="J1092:L1092"/>
    <mergeCell ref="O1092:O1093"/>
    <mergeCell ref="H1094:H1095"/>
    <mergeCell ref="J1094:L1094"/>
    <mergeCell ref="O1094:O1095"/>
    <mergeCell ref="H1088:H1089"/>
    <mergeCell ref="J1088:L1088"/>
    <mergeCell ref="O1088:O1089"/>
    <mergeCell ref="H1090:H1091"/>
    <mergeCell ref="J1090:L1090"/>
    <mergeCell ref="O1090:O1091"/>
    <mergeCell ref="H1100:H1101"/>
    <mergeCell ref="J1100:L1100"/>
    <mergeCell ref="O1100:O1101"/>
    <mergeCell ref="H1102:H1103"/>
    <mergeCell ref="J1102:L1102"/>
    <mergeCell ref="O1102:O1103"/>
    <mergeCell ref="H1096:H1097"/>
    <mergeCell ref="J1096:L1096"/>
    <mergeCell ref="O1096:O1097"/>
    <mergeCell ref="H1098:H1099"/>
    <mergeCell ref="J1098:L1098"/>
    <mergeCell ref="O1098:O1099"/>
    <mergeCell ref="H1108:H1109"/>
    <mergeCell ref="J1108:L1108"/>
    <mergeCell ref="O1108:O1109"/>
    <mergeCell ref="H1110:H1111"/>
    <mergeCell ref="J1110:L1110"/>
    <mergeCell ref="O1110:O1111"/>
    <mergeCell ref="H1104:H1105"/>
    <mergeCell ref="J1104:L1104"/>
    <mergeCell ref="O1104:O1105"/>
    <mergeCell ref="H1106:H1107"/>
    <mergeCell ref="J1106:L1106"/>
    <mergeCell ref="O1106:O1107"/>
    <mergeCell ref="H1116:H1117"/>
    <mergeCell ref="J1116:L1116"/>
    <mergeCell ref="O1116:O1117"/>
    <mergeCell ref="H1118:H1119"/>
    <mergeCell ref="J1118:L1118"/>
    <mergeCell ref="O1118:O1119"/>
    <mergeCell ref="H1112:H1113"/>
    <mergeCell ref="J1112:L1112"/>
    <mergeCell ref="O1112:O1113"/>
    <mergeCell ref="H1114:H1115"/>
    <mergeCell ref="J1114:L1114"/>
    <mergeCell ref="O1114:O1115"/>
    <mergeCell ref="H1124:H1125"/>
    <mergeCell ref="J1124:L1124"/>
    <mergeCell ref="O1124:O1125"/>
    <mergeCell ref="H1126:H1127"/>
    <mergeCell ref="J1126:L1126"/>
    <mergeCell ref="O1126:O1127"/>
    <mergeCell ref="H1120:H1121"/>
    <mergeCell ref="J1120:L1120"/>
    <mergeCell ref="O1120:O1121"/>
    <mergeCell ref="H1122:H1123"/>
    <mergeCell ref="J1122:L1122"/>
    <mergeCell ref="O1122:O1123"/>
    <mergeCell ref="H1132:H1133"/>
    <mergeCell ref="J1132:L1132"/>
    <mergeCell ref="O1132:O1133"/>
    <mergeCell ref="H1134:H1135"/>
    <mergeCell ref="J1134:L1134"/>
    <mergeCell ref="O1134:O1135"/>
    <mergeCell ref="H1128:H1129"/>
    <mergeCell ref="J1128:L1128"/>
    <mergeCell ref="O1128:O1129"/>
    <mergeCell ref="H1130:H1131"/>
    <mergeCell ref="J1130:L1130"/>
    <mergeCell ref="O1130:O1131"/>
    <mergeCell ref="H1140:H1141"/>
    <mergeCell ref="J1140:L1140"/>
    <mergeCell ref="O1140:O1141"/>
    <mergeCell ref="H1142:H1143"/>
    <mergeCell ref="J1142:L1142"/>
    <mergeCell ref="O1142:O1143"/>
    <mergeCell ref="H1136:H1137"/>
    <mergeCell ref="J1136:L1136"/>
    <mergeCell ref="O1136:O1137"/>
    <mergeCell ref="H1138:H1139"/>
    <mergeCell ref="J1138:L1138"/>
    <mergeCell ref="O1138:O1139"/>
    <mergeCell ref="H1148:H1149"/>
    <mergeCell ref="J1148:L1148"/>
    <mergeCell ref="O1148:O1149"/>
    <mergeCell ref="H1150:H1151"/>
    <mergeCell ref="J1150:L1150"/>
    <mergeCell ref="O1150:O1151"/>
    <mergeCell ref="H1144:H1145"/>
    <mergeCell ref="J1144:L1144"/>
    <mergeCell ref="O1144:O1145"/>
    <mergeCell ref="H1146:H1147"/>
    <mergeCell ref="J1146:L1146"/>
    <mergeCell ref="O1146:O1147"/>
    <mergeCell ref="H1156:H1157"/>
    <mergeCell ref="J1156:L1156"/>
    <mergeCell ref="O1156:O1157"/>
    <mergeCell ref="H1158:H1159"/>
    <mergeCell ref="J1158:L1158"/>
    <mergeCell ref="O1158:O1159"/>
    <mergeCell ref="H1152:H1153"/>
    <mergeCell ref="J1152:L1152"/>
    <mergeCell ref="O1152:O1153"/>
    <mergeCell ref="H1154:H1155"/>
    <mergeCell ref="J1154:L1154"/>
    <mergeCell ref="O1154:O1155"/>
    <mergeCell ref="H1164:H1165"/>
    <mergeCell ref="J1164:L1164"/>
    <mergeCell ref="O1164:O1165"/>
    <mergeCell ref="H1166:H1167"/>
    <mergeCell ref="J1166:L1166"/>
    <mergeCell ref="O1166:O1167"/>
    <mergeCell ref="H1160:H1161"/>
    <mergeCell ref="J1160:L1160"/>
    <mergeCell ref="O1160:O1161"/>
    <mergeCell ref="H1162:H1163"/>
    <mergeCell ref="J1162:L1162"/>
    <mergeCell ref="O1162:O1163"/>
    <mergeCell ref="H1172:H1173"/>
    <mergeCell ref="J1172:L1172"/>
    <mergeCell ref="O1172:O1173"/>
    <mergeCell ref="H1174:H1175"/>
    <mergeCell ref="J1174:L1174"/>
    <mergeCell ref="O1174:O1175"/>
    <mergeCell ref="H1168:H1169"/>
    <mergeCell ref="J1168:L1168"/>
    <mergeCell ref="O1168:O1169"/>
    <mergeCell ref="H1170:H1171"/>
    <mergeCell ref="J1170:L1170"/>
    <mergeCell ref="O1170:O1171"/>
    <mergeCell ref="H1180:H1181"/>
    <mergeCell ref="J1180:L1180"/>
    <mergeCell ref="O1180:O1181"/>
    <mergeCell ref="H1182:H1183"/>
    <mergeCell ref="J1182:L1182"/>
    <mergeCell ref="O1182:O1183"/>
    <mergeCell ref="H1176:H1177"/>
    <mergeCell ref="J1176:L1176"/>
    <mergeCell ref="O1176:O1177"/>
    <mergeCell ref="H1178:H1179"/>
    <mergeCell ref="J1178:L1178"/>
    <mergeCell ref="O1178:O1179"/>
    <mergeCell ref="H1188:H1189"/>
    <mergeCell ref="J1188:L1188"/>
    <mergeCell ref="O1188:O1189"/>
    <mergeCell ref="H1190:H1191"/>
    <mergeCell ref="J1190:L1190"/>
    <mergeCell ref="O1190:O1191"/>
    <mergeCell ref="H1184:H1185"/>
    <mergeCell ref="J1184:L1184"/>
    <mergeCell ref="O1184:O1185"/>
    <mergeCell ref="H1186:H1187"/>
    <mergeCell ref="J1186:L1186"/>
    <mergeCell ref="O1186:O118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72"/>
  <sheetViews>
    <sheetView tabSelected="1" view="pageBreakPreview" zoomScaleNormal="100" zoomScaleSheetLayoutView="100" workbookViewId="0">
      <selection activeCell="C8" sqref="C8"/>
    </sheetView>
  </sheetViews>
  <sheetFormatPr defaultColWidth="9.109375" defaultRowHeight="14.4"/>
  <cols>
    <col min="1" max="1" width="5.33203125" style="248" customWidth="1"/>
    <col min="2" max="2" width="76.21875" style="278" customWidth="1"/>
    <col min="3" max="3" width="12.6640625" style="248" customWidth="1"/>
    <col min="4" max="4" width="12.33203125" style="248" customWidth="1"/>
    <col min="5" max="5" width="12.109375" style="258" customWidth="1"/>
    <col min="6" max="6" width="12" style="258" customWidth="1"/>
    <col min="7" max="7" width="13.109375" style="558" customWidth="1"/>
    <col min="8" max="16384" width="9.109375" style="248"/>
  </cols>
  <sheetData>
    <row r="1" spans="1:7" ht="28.2">
      <c r="A1" s="247"/>
      <c r="B1" s="294" t="s">
        <v>1309</v>
      </c>
      <c r="C1" s="260"/>
    </row>
    <row r="2" spans="1:7" ht="15" thickBot="1">
      <c r="A2" s="247"/>
    </row>
    <row r="3" spans="1:7" ht="66.599999999999994" thickBot="1">
      <c r="A3" s="262" t="s">
        <v>0</v>
      </c>
      <c r="B3" s="279" t="s">
        <v>1351</v>
      </c>
      <c r="C3" s="263" t="s">
        <v>2</v>
      </c>
      <c r="D3" s="263" t="s">
        <v>1359</v>
      </c>
      <c r="E3" s="264" t="s">
        <v>1352</v>
      </c>
      <c r="F3" s="264" t="s">
        <v>1306</v>
      </c>
    </row>
    <row r="4" spans="1:7">
      <c r="A4" s="292">
        <v>1</v>
      </c>
      <c r="B4" s="293">
        <v>2</v>
      </c>
      <c r="C4" s="292">
        <v>3</v>
      </c>
      <c r="D4" s="292">
        <v>4</v>
      </c>
      <c r="E4" s="292">
        <v>5</v>
      </c>
      <c r="F4" s="563">
        <v>6</v>
      </c>
    </row>
    <row r="5" spans="1:7" ht="24" customHeight="1">
      <c r="A5" s="554"/>
      <c r="B5" s="555" t="s">
        <v>1368</v>
      </c>
      <c r="C5" s="556"/>
      <c r="D5" s="556"/>
      <c r="E5" s="556"/>
      <c r="F5" s="556"/>
    </row>
    <row r="6" spans="1:7" ht="52.8">
      <c r="A6" s="250">
        <v>1</v>
      </c>
      <c r="B6" s="245" t="s">
        <v>1380</v>
      </c>
      <c r="C6" s="250" t="s">
        <v>1111</v>
      </c>
      <c r="D6" s="250">
        <v>412</v>
      </c>
      <c r="E6" s="261"/>
      <c r="F6" s="274">
        <f>D6*E6</f>
        <v>0</v>
      </c>
      <c r="G6" s="559"/>
    </row>
    <row r="7" spans="1:7" ht="52.8">
      <c r="A7" s="250">
        <v>2</v>
      </c>
      <c r="B7" s="245" t="s">
        <v>1381</v>
      </c>
      <c r="C7" s="250" t="s">
        <v>1111</v>
      </c>
      <c r="D7" s="564">
        <v>671</v>
      </c>
      <c r="E7" s="261"/>
      <c r="F7" s="274">
        <f>D7*E7</f>
        <v>0</v>
      </c>
      <c r="G7" s="559"/>
    </row>
    <row r="8" spans="1:7" ht="61.2" customHeight="1">
      <c r="A8" s="250">
        <v>3</v>
      </c>
      <c r="B8" s="245" t="s">
        <v>1382</v>
      </c>
      <c r="C8" s="250" t="s">
        <v>1111</v>
      </c>
      <c r="D8" s="250">
        <v>116</v>
      </c>
      <c r="E8" s="261"/>
      <c r="F8" s="274">
        <f>D8*E8</f>
        <v>0</v>
      </c>
      <c r="G8" s="559"/>
    </row>
    <row r="9" spans="1:7" ht="26.4">
      <c r="A9" s="250">
        <v>4</v>
      </c>
      <c r="B9" s="245" t="s">
        <v>1285</v>
      </c>
      <c r="C9" s="250" t="s">
        <v>1111</v>
      </c>
      <c r="D9" s="250">
        <v>412</v>
      </c>
      <c r="E9" s="261"/>
      <c r="F9" s="274">
        <f>D9*E9</f>
        <v>0</v>
      </c>
      <c r="G9" s="559"/>
    </row>
    <row r="10" spans="1:7">
      <c r="A10" s="250">
        <v>5</v>
      </c>
      <c r="B10" s="245" t="s">
        <v>1286</v>
      </c>
      <c r="C10" s="250" t="s">
        <v>1111</v>
      </c>
      <c r="D10" s="250">
        <v>671</v>
      </c>
      <c r="E10" s="261"/>
      <c r="F10" s="274">
        <f t="shared" ref="F7:F70" si="0">D10*E10</f>
        <v>0</v>
      </c>
      <c r="G10" s="559"/>
    </row>
    <row r="11" spans="1:7" ht="26.4">
      <c r="A11" s="250">
        <v>6</v>
      </c>
      <c r="B11" s="245" t="s">
        <v>1287</v>
      </c>
      <c r="C11" s="250" t="s">
        <v>1111</v>
      </c>
      <c r="D11" s="250">
        <v>116</v>
      </c>
      <c r="E11" s="261"/>
      <c r="F11" s="274">
        <f t="shared" si="0"/>
        <v>0</v>
      </c>
      <c r="G11" s="560"/>
    </row>
    <row r="12" spans="1:7" ht="39.6">
      <c r="A12" s="250">
        <v>7</v>
      </c>
      <c r="B12" s="245" t="s">
        <v>1383</v>
      </c>
      <c r="C12" s="250" t="s">
        <v>6</v>
      </c>
      <c r="D12" s="250">
        <v>962</v>
      </c>
      <c r="E12" s="261"/>
      <c r="F12" s="274">
        <f t="shared" si="0"/>
        <v>0</v>
      </c>
      <c r="G12" s="559"/>
    </row>
    <row r="13" spans="1:7" ht="39.6">
      <c r="A13" s="250">
        <v>8</v>
      </c>
      <c r="B13" s="245" t="s">
        <v>1384</v>
      </c>
      <c r="C13" s="250" t="s">
        <v>6</v>
      </c>
      <c r="D13" s="250">
        <v>732</v>
      </c>
      <c r="E13" s="261"/>
      <c r="F13" s="274">
        <f t="shared" si="0"/>
        <v>0</v>
      </c>
      <c r="G13" s="559"/>
    </row>
    <row r="14" spans="1:7" ht="39.6">
      <c r="A14" s="250">
        <v>9</v>
      </c>
      <c r="B14" s="245" t="s">
        <v>1385</v>
      </c>
      <c r="C14" s="250" t="s">
        <v>6</v>
      </c>
      <c r="D14" s="250">
        <v>194</v>
      </c>
      <c r="E14" s="261"/>
      <c r="F14" s="274">
        <f t="shared" si="0"/>
        <v>0</v>
      </c>
      <c r="G14" s="559"/>
    </row>
    <row r="15" spans="1:7" ht="66">
      <c r="A15" s="250">
        <v>10</v>
      </c>
      <c r="B15" s="245" t="s">
        <v>1386</v>
      </c>
      <c r="C15" s="250" t="s">
        <v>1111</v>
      </c>
      <c r="D15" s="250">
        <v>206</v>
      </c>
      <c r="E15" s="261"/>
      <c r="F15" s="274">
        <f t="shared" si="0"/>
        <v>0</v>
      </c>
      <c r="G15" s="559"/>
    </row>
    <row r="16" spans="1:7" ht="52.8">
      <c r="A16" s="250">
        <v>11</v>
      </c>
      <c r="B16" s="245" t="s">
        <v>1387</v>
      </c>
      <c r="C16" s="250" t="s">
        <v>1111</v>
      </c>
      <c r="D16" s="250">
        <v>206</v>
      </c>
      <c r="E16" s="261"/>
      <c r="F16" s="274">
        <f t="shared" si="0"/>
        <v>0</v>
      </c>
      <c r="G16" s="561"/>
    </row>
    <row r="17" spans="1:7" ht="52.8">
      <c r="A17" s="250">
        <v>12</v>
      </c>
      <c r="B17" s="245" t="s">
        <v>1388</v>
      </c>
      <c r="C17" s="250" t="s">
        <v>1111</v>
      </c>
      <c r="D17" s="250">
        <v>206</v>
      </c>
      <c r="E17" s="261"/>
      <c r="F17" s="274">
        <f t="shared" si="0"/>
        <v>0</v>
      </c>
      <c r="G17" s="561"/>
    </row>
    <row r="18" spans="1:7" ht="66">
      <c r="A18" s="250">
        <v>13</v>
      </c>
      <c r="B18" s="245" t="s">
        <v>1389</v>
      </c>
      <c r="C18" s="250" t="s">
        <v>1111</v>
      </c>
      <c r="D18" s="250">
        <v>335.5</v>
      </c>
      <c r="E18" s="261"/>
      <c r="F18" s="274">
        <f t="shared" si="0"/>
        <v>0</v>
      </c>
      <c r="G18" s="561"/>
    </row>
    <row r="19" spans="1:7" ht="39.6">
      <c r="A19" s="250">
        <v>14</v>
      </c>
      <c r="B19" s="245" t="s">
        <v>1390</v>
      </c>
      <c r="C19" s="250" t="s">
        <v>1111</v>
      </c>
      <c r="D19" s="250">
        <v>335.5</v>
      </c>
      <c r="E19" s="261"/>
      <c r="F19" s="274">
        <f t="shared" si="0"/>
        <v>0</v>
      </c>
      <c r="G19" s="561"/>
    </row>
    <row r="20" spans="1:7" ht="52.8">
      <c r="A20" s="250">
        <v>15</v>
      </c>
      <c r="B20" s="245" t="s">
        <v>1391</v>
      </c>
      <c r="C20" s="250" t="s">
        <v>1111</v>
      </c>
      <c r="D20" s="250">
        <v>335.5</v>
      </c>
      <c r="E20" s="261"/>
      <c r="F20" s="274">
        <f t="shared" si="0"/>
        <v>0</v>
      </c>
      <c r="G20" s="561"/>
    </row>
    <row r="21" spans="1:7" ht="66">
      <c r="A21" s="250">
        <v>16</v>
      </c>
      <c r="B21" s="245" t="s">
        <v>1392</v>
      </c>
      <c r="C21" s="250" t="s">
        <v>1111</v>
      </c>
      <c r="D21" s="250">
        <v>58</v>
      </c>
      <c r="E21" s="261"/>
      <c r="F21" s="274">
        <f t="shared" si="0"/>
        <v>0</v>
      </c>
      <c r="G21" s="561"/>
    </row>
    <row r="22" spans="1:7" ht="52.8">
      <c r="A22" s="250">
        <v>17</v>
      </c>
      <c r="B22" s="245" t="s">
        <v>1393</v>
      </c>
      <c r="C22" s="250" t="s">
        <v>1111</v>
      </c>
      <c r="D22" s="250">
        <v>58</v>
      </c>
      <c r="E22" s="261"/>
      <c r="F22" s="274">
        <f t="shared" si="0"/>
        <v>0</v>
      </c>
      <c r="G22" s="561"/>
    </row>
    <row r="23" spans="1:7" ht="81.599999999999994" customHeight="1">
      <c r="A23" s="250">
        <v>18</v>
      </c>
      <c r="B23" s="245" t="s">
        <v>1394</v>
      </c>
      <c r="C23" s="250" t="s">
        <v>1113</v>
      </c>
      <c r="D23" s="250">
        <v>9</v>
      </c>
      <c r="E23" s="261"/>
      <c r="F23" s="274">
        <f t="shared" si="0"/>
        <v>0</v>
      </c>
      <c r="G23" s="562"/>
    </row>
    <row r="24" spans="1:7" ht="85.8" customHeight="1">
      <c r="A24" s="250">
        <v>19</v>
      </c>
      <c r="B24" s="280" t="s">
        <v>1395</v>
      </c>
      <c r="C24" s="250" t="s">
        <v>1113</v>
      </c>
      <c r="D24" s="250">
        <v>6</v>
      </c>
      <c r="E24" s="261"/>
      <c r="F24" s="274">
        <f t="shared" si="0"/>
        <v>0</v>
      </c>
    </row>
    <row r="25" spans="1:7" ht="84.6" customHeight="1">
      <c r="A25" s="250">
        <v>20</v>
      </c>
      <c r="B25" s="280" t="s">
        <v>1396</v>
      </c>
      <c r="C25" s="250" t="s">
        <v>1113</v>
      </c>
      <c r="D25" s="250">
        <v>1</v>
      </c>
      <c r="E25" s="261"/>
      <c r="F25" s="274">
        <f t="shared" si="0"/>
        <v>0</v>
      </c>
    </row>
    <row r="26" spans="1:7" ht="73.2" customHeight="1">
      <c r="A26" s="250">
        <v>21</v>
      </c>
      <c r="B26" s="280" t="s">
        <v>1397</v>
      </c>
      <c r="C26" s="250" t="s">
        <v>1113</v>
      </c>
      <c r="D26" s="250">
        <v>9</v>
      </c>
      <c r="E26" s="261"/>
      <c r="F26" s="274">
        <f t="shared" si="0"/>
        <v>0</v>
      </c>
    </row>
    <row r="27" spans="1:7" ht="79.2">
      <c r="A27" s="250">
        <v>22</v>
      </c>
      <c r="B27" s="245" t="s">
        <v>1398</v>
      </c>
      <c r="C27" s="250" t="s">
        <v>1113</v>
      </c>
      <c r="D27" s="250">
        <v>6</v>
      </c>
      <c r="E27" s="261"/>
      <c r="F27" s="274">
        <f t="shared" si="0"/>
        <v>0</v>
      </c>
      <c r="G27" s="562"/>
    </row>
    <row r="28" spans="1:7" ht="69.599999999999994" customHeight="1">
      <c r="A28" s="250">
        <v>23</v>
      </c>
      <c r="B28" s="245" t="s">
        <v>1399</v>
      </c>
      <c r="C28" s="250" t="s">
        <v>1113</v>
      </c>
      <c r="D28" s="250">
        <v>1</v>
      </c>
      <c r="E28" s="261"/>
      <c r="F28" s="274">
        <f t="shared" si="0"/>
        <v>0</v>
      </c>
      <c r="G28" s="562"/>
    </row>
    <row r="29" spans="1:7" ht="39.6">
      <c r="A29" s="250">
        <v>24</v>
      </c>
      <c r="B29" s="245" t="s">
        <v>1288</v>
      </c>
      <c r="C29" s="250" t="s">
        <v>1113</v>
      </c>
      <c r="D29" s="250">
        <v>9</v>
      </c>
      <c r="E29" s="261"/>
      <c r="F29" s="274">
        <f t="shared" si="0"/>
        <v>0</v>
      </c>
    </row>
    <row r="30" spans="1:7" ht="26.4">
      <c r="A30" s="250">
        <v>25</v>
      </c>
      <c r="B30" s="245" t="s">
        <v>1289</v>
      </c>
      <c r="C30" s="250" t="s">
        <v>1113</v>
      </c>
      <c r="D30" s="250">
        <v>6</v>
      </c>
      <c r="E30" s="261"/>
      <c r="F30" s="274">
        <f t="shared" si="0"/>
        <v>0</v>
      </c>
    </row>
    <row r="31" spans="1:7" ht="39.6">
      <c r="A31" s="250">
        <v>26</v>
      </c>
      <c r="B31" s="245" t="s">
        <v>1290</v>
      </c>
      <c r="C31" s="250" t="s">
        <v>1113</v>
      </c>
      <c r="D31" s="250">
        <v>1</v>
      </c>
      <c r="E31" s="261"/>
      <c r="F31" s="274">
        <f t="shared" si="0"/>
        <v>0</v>
      </c>
    </row>
    <row r="32" spans="1:7" ht="26.4">
      <c r="A32" s="250">
        <v>27</v>
      </c>
      <c r="B32" s="245" t="s">
        <v>1291</v>
      </c>
      <c r="C32" s="250" t="s">
        <v>1142</v>
      </c>
      <c r="D32" s="250">
        <v>77.5</v>
      </c>
      <c r="E32" s="261"/>
      <c r="F32" s="274">
        <f t="shared" si="0"/>
        <v>0</v>
      </c>
    </row>
    <row r="33" spans="1:6" ht="26.4">
      <c r="A33" s="250">
        <v>28</v>
      </c>
      <c r="B33" s="245" t="s">
        <v>1292</v>
      </c>
      <c r="C33" s="250" t="s">
        <v>1142</v>
      </c>
      <c r="D33" s="250">
        <v>22</v>
      </c>
      <c r="E33" s="261"/>
      <c r="F33" s="274">
        <f t="shared" si="0"/>
        <v>0</v>
      </c>
    </row>
    <row r="34" spans="1:6" ht="26.4">
      <c r="A34" s="250">
        <v>29</v>
      </c>
      <c r="B34" s="245" t="s">
        <v>1293</v>
      </c>
      <c r="C34" s="250" t="s">
        <v>1142</v>
      </c>
      <c r="D34" s="250">
        <v>111.5</v>
      </c>
      <c r="E34" s="261"/>
      <c r="F34" s="274">
        <f t="shared" si="0"/>
        <v>0</v>
      </c>
    </row>
    <row r="35" spans="1:6" ht="26.4">
      <c r="A35" s="250">
        <v>30</v>
      </c>
      <c r="B35" s="245" t="s">
        <v>1294</v>
      </c>
      <c r="C35" s="250" t="s">
        <v>1142</v>
      </c>
      <c r="D35" s="250">
        <v>53</v>
      </c>
      <c r="E35" s="261"/>
      <c r="F35" s="274">
        <f t="shared" si="0"/>
        <v>0</v>
      </c>
    </row>
    <row r="36" spans="1:6" ht="26.4">
      <c r="A36" s="250">
        <v>31</v>
      </c>
      <c r="B36" s="245" t="s">
        <v>1295</v>
      </c>
      <c r="C36" s="250" t="s">
        <v>1142</v>
      </c>
      <c r="D36" s="250">
        <v>29</v>
      </c>
      <c r="E36" s="261"/>
      <c r="F36" s="274">
        <f t="shared" si="0"/>
        <v>0</v>
      </c>
    </row>
    <row r="37" spans="1:6" ht="26.4">
      <c r="A37" s="250">
        <v>32</v>
      </c>
      <c r="B37" s="245" t="s">
        <v>1296</v>
      </c>
      <c r="C37" s="250" t="s">
        <v>1113</v>
      </c>
      <c r="D37" s="250">
        <v>2</v>
      </c>
      <c r="E37" s="261"/>
      <c r="F37" s="274">
        <f t="shared" si="0"/>
        <v>0</v>
      </c>
    </row>
    <row r="38" spans="1:6" ht="52.8">
      <c r="A38" s="250">
        <v>33</v>
      </c>
      <c r="B38" s="245" t="s">
        <v>1755</v>
      </c>
      <c r="C38" s="250" t="s">
        <v>1113</v>
      </c>
      <c r="D38" s="250">
        <v>2</v>
      </c>
      <c r="E38" s="261"/>
      <c r="F38" s="274">
        <f t="shared" si="0"/>
        <v>0</v>
      </c>
    </row>
    <row r="39" spans="1:6" ht="66">
      <c r="A39" s="250">
        <v>34</v>
      </c>
      <c r="B39" s="245" t="s">
        <v>1400</v>
      </c>
      <c r="C39" s="250" t="s">
        <v>1113</v>
      </c>
      <c r="D39" s="250">
        <v>2</v>
      </c>
      <c r="E39" s="261"/>
      <c r="F39" s="274">
        <f t="shared" si="0"/>
        <v>0</v>
      </c>
    </row>
    <row r="40" spans="1:6" ht="66">
      <c r="A40" s="250">
        <v>35</v>
      </c>
      <c r="B40" s="245" t="s">
        <v>1401</v>
      </c>
      <c r="C40" s="250" t="s">
        <v>6</v>
      </c>
      <c r="D40" s="250">
        <v>2</v>
      </c>
      <c r="E40" s="261"/>
      <c r="F40" s="274">
        <f t="shared" si="0"/>
        <v>0</v>
      </c>
    </row>
    <row r="41" spans="1:6" ht="52.8">
      <c r="A41" s="250">
        <v>36</v>
      </c>
      <c r="B41" s="245" t="s">
        <v>1402</v>
      </c>
      <c r="C41" s="250" t="s">
        <v>6</v>
      </c>
      <c r="D41" s="250">
        <v>2</v>
      </c>
      <c r="E41" s="261"/>
      <c r="F41" s="274">
        <f t="shared" si="0"/>
        <v>0</v>
      </c>
    </row>
    <row r="42" spans="1:6" ht="26.4">
      <c r="A42" s="250">
        <v>37</v>
      </c>
      <c r="B42" s="245" t="s">
        <v>1369</v>
      </c>
      <c r="C42" s="250" t="s">
        <v>1113</v>
      </c>
      <c r="D42" s="250">
        <v>2</v>
      </c>
      <c r="E42" s="261"/>
      <c r="F42" s="274">
        <f t="shared" si="0"/>
        <v>0</v>
      </c>
    </row>
    <row r="43" spans="1:6" ht="26.4">
      <c r="A43" s="250">
        <v>38</v>
      </c>
      <c r="B43" s="245" t="s">
        <v>1297</v>
      </c>
      <c r="C43" s="250" t="s">
        <v>1113</v>
      </c>
      <c r="D43" s="250">
        <v>2</v>
      </c>
      <c r="E43" s="261"/>
      <c r="F43" s="274">
        <f t="shared" si="0"/>
        <v>0</v>
      </c>
    </row>
    <row r="44" spans="1:6" ht="52.8">
      <c r="A44" s="250">
        <v>39</v>
      </c>
      <c r="B44" s="245" t="s">
        <v>1756</v>
      </c>
      <c r="C44" s="250" t="s">
        <v>1113</v>
      </c>
      <c r="D44" s="250">
        <v>2</v>
      </c>
      <c r="E44" s="261"/>
      <c r="F44" s="274">
        <f t="shared" si="0"/>
        <v>0</v>
      </c>
    </row>
    <row r="45" spans="1:6" ht="52.8">
      <c r="A45" s="250">
        <v>40</v>
      </c>
      <c r="B45" s="245" t="s">
        <v>1757</v>
      </c>
      <c r="C45" s="250" t="s">
        <v>1113</v>
      </c>
      <c r="D45" s="250">
        <v>2</v>
      </c>
      <c r="E45" s="261"/>
      <c r="F45" s="274">
        <f t="shared" si="0"/>
        <v>0</v>
      </c>
    </row>
    <row r="46" spans="1:6" ht="52.8">
      <c r="A46" s="250">
        <v>41</v>
      </c>
      <c r="B46" s="245" t="s">
        <v>1758</v>
      </c>
      <c r="C46" s="250" t="s">
        <v>6</v>
      </c>
      <c r="D46" s="250">
        <v>2</v>
      </c>
      <c r="E46" s="261"/>
      <c r="F46" s="274">
        <f t="shared" si="0"/>
        <v>0</v>
      </c>
    </row>
    <row r="47" spans="1:6" ht="39.6">
      <c r="A47" s="250">
        <v>42</v>
      </c>
      <c r="B47" s="245" t="s">
        <v>1759</v>
      </c>
      <c r="C47" s="250" t="s">
        <v>6</v>
      </c>
      <c r="D47" s="250">
        <v>2</v>
      </c>
      <c r="E47" s="261"/>
      <c r="F47" s="274">
        <f t="shared" si="0"/>
        <v>0</v>
      </c>
    </row>
    <row r="48" spans="1:6" ht="39.6">
      <c r="A48" s="250">
        <v>43</v>
      </c>
      <c r="B48" s="245" t="s">
        <v>1370</v>
      </c>
      <c r="C48" s="250" t="s">
        <v>1113</v>
      </c>
      <c r="D48" s="250">
        <v>2</v>
      </c>
      <c r="E48" s="261"/>
      <c r="F48" s="274">
        <f t="shared" si="0"/>
        <v>0</v>
      </c>
    </row>
    <row r="49" spans="1:6" ht="39.6">
      <c r="A49" s="250">
        <v>44</v>
      </c>
      <c r="B49" s="245" t="s">
        <v>1760</v>
      </c>
      <c r="C49" s="250" t="s">
        <v>1113</v>
      </c>
      <c r="D49" s="250">
        <v>24</v>
      </c>
      <c r="E49" s="261"/>
      <c r="F49" s="274">
        <f t="shared" si="0"/>
        <v>0</v>
      </c>
    </row>
    <row r="50" spans="1:6" ht="39.6">
      <c r="A50" s="250">
        <v>45</v>
      </c>
      <c r="B50" s="245" t="s">
        <v>1403</v>
      </c>
      <c r="C50" s="250" t="s">
        <v>6</v>
      </c>
      <c r="D50" s="250">
        <v>48</v>
      </c>
      <c r="E50" s="261"/>
      <c r="F50" s="274">
        <f t="shared" si="0"/>
        <v>0</v>
      </c>
    </row>
    <row r="51" spans="1:6" ht="39.6">
      <c r="A51" s="250">
        <v>46</v>
      </c>
      <c r="B51" s="245" t="s">
        <v>1404</v>
      </c>
      <c r="C51" s="250" t="s">
        <v>1113</v>
      </c>
      <c r="D51" s="250">
        <v>24</v>
      </c>
      <c r="E51" s="261"/>
      <c r="F51" s="274">
        <f t="shared" si="0"/>
        <v>0</v>
      </c>
    </row>
    <row r="52" spans="1:6" ht="39.6">
      <c r="A52" s="250">
        <v>47</v>
      </c>
      <c r="B52" s="245" t="s">
        <v>1298</v>
      </c>
      <c r="C52" s="250" t="s">
        <v>1113</v>
      </c>
      <c r="D52" s="250">
        <v>2</v>
      </c>
      <c r="E52" s="261"/>
      <c r="F52" s="274">
        <f t="shared" si="0"/>
        <v>0</v>
      </c>
    </row>
    <row r="53" spans="1:6" ht="39.6">
      <c r="A53" s="250">
        <v>48</v>
      </c>
      <c r="B53" s="245" t="s">
        <v>1299</v>
      </c>
      <c r="C53" s="250" t="s">
        <v>1113</v>
      </c>
      <c r="D53" s="250">
        <v>1</v>
      </c>
      <c r="E53" s="261"/>
      <c r="F53" s="274">
        <f t="shared" si="0"/>
        <v>0</v>
      </c>
    </row>
    <row r="54" spans="1:6" ht="79.2">
      <c r="A54" s="250">
        <v>49</v>
      </c>
      <c r="B54" s="245" t="s">
        <v>1405</v>
      </c>
      <c r="C54" s="250" t="s">
        <v>1113</v>
      </c>
      <c r="D54" s="250">
        <v>1</v>
      </c>
      <c r="E54" s="261"/>
      <c r="F54" s="274">
        <f t="shared" si="0"/>
        <v>0</v>
      </c>
    </row>
    <row r="55" spans="1:6" ht="79.2">
      <c r="A55" s="250">
        <v>50</v>
      </c>
      <c r="B55" s="245" t="s">
        <v>1406</v>
      </c>
      <c r="C55" s="250" t="s">
        <v>1113</v>
      </c>
      <c r="D55" s="250">
        <v>1</v>
      </c>
      <c r="E55" s="261"/>
      <c r="F55" s="274">
        <f t="shared" si="0"/>
        <v>0</v>
      </c>
    </row>
    <row r="56" spans="1:6" ht="52.8">
      <c r="A56" s="250">
        <v>51</v>
      </c>
      <c r="B56" s="245" t="s">
        <v>1761</v>
      </c>
      <c r="C56" s="250" t="s">
        <v>6</v>
      </c>
      <c r="D56" s="250">
        <v>1</v>
      </c>
      <c r="E56" s="261"/>
      <c r="F56" s="274">
        <f t="shared" si="0"/>
        <v>0</v>
      </c>
    </row>
    <row r="57" spans="1:6" ht="52.8">
      <c r="A57" s="250">
        <v>52</v>
      </c>
      <c r="B57" s="245" t="s">
        <v>1407</v>
      </c>
      <c r="C57" s="250" t="s">
        <v>6</v>
      </c>
      <c r="D57" s="250">
        <v>1</v>
      </c>
      <c r="E57" s="261"/>
      <c r="F57" s="274">
        <f t="shared" si="0"/>
        <v>0</v>
      </c>
    </row>
    <row r="58" spans="1:6" ht="52.8">
      <c r="A58" s="250">
        <v>53</v>
      </c>
      <c r="B58" s="245" t="s">
        <v>1408</v>
      </c>
      <c r="C58" s="250" t="s">
        <v>6</v>
      </c>
      <c r="D58" s="250">
        <v>1</v>
      </c>
      <c r="E58" s="261"/>
      <c r="F58" s="274">
        <f t="shared" si="0"/>
        <v>0</v>
      </c>
    </row>
    <row r="59" spans="1:6" ht="39.6">
      <c r="A59" s="250">
        <v>54</v>
      </c>
      <c r="B59" s="245" t="s">
        <v>1300</v>
      </c>
      <c r="C59" s="250" t="s">
        <v>1113</v>
      </c>
      <c r="D59" s="250">
        <v>1</v>
      </c>
      <c r="E59" s="261"/>
      <c r="F59" s="274">
        <f t="shared" si="0"/>
        <v>0</v>
      </c>
    </row>
    <row r="60" spans="1:6" ht="39.6">
      <c r="A60" s="250">
        <v>55</v>
      </c>
      <c r="B60" s="245" t="s">
        <v>1301</v>
      </c>
      <c r="C60" s="250" t="s">
        <v>1113</v>
      </c>
      <c r="D60" s="250">
        <v>1</v>
      </c>
      <c r="E60" s="261"/>
      <c r="F60" s="274">
        <f t="shared" si="0"/>
        <v>0</v>
      </c>
    </row>
    <row r="61" spans="1:6" ht="39.6">
      <c r="A61" s="250">
        <v>56</v>
      </c>
      <c r="B61" s="245" t="s">
        <v>1302</v>
      </c>
      <c r="C61" s="250" t="s">
        <v>1113</v>
      </c>
      <c r="D61" s="250">
        <v>1</v>
      </c>
      <c r="E61" s="261"/>
      <c r="F61" s="274">
        <f t="shared" si="0"/>
        <v>0</v>
      </c>
    </row>
    <row r="62" spans="1:6" ht="39.6">
      <c r="A62" s="250">
        <v>57</v>
      </c>
      <c r="B62" s="245" t="s">
        <v>1371</v>
      </c>
      <c r="C62" s="250" t="s">
        <v>1113</v>
      </c>
      <c r="D62" s="250">
        <v>1</v>
      </c>
      <c r="E62" s="261"/>
      <c r="F62" s="274">
        <f t="shared" si="0"/>
        <v>0</v>
      </c>
    </row>
    <row r="63" spans="1:6" ht="66">
      <c r="A63" s="250">
        <v>58</v>
      </c>
      <c r="B63" s="245" t="s">
        <v>1409</v>
      </c>
      <c r="C63" s="250" t="s">
        <v>1113</v>
      </c>
      <c r="D63" s="250">
        <v>3</v>
      </c>
      <c r="E63" s="261"/>
      <c r="F63" s="274">
        <f t="shared" si="0"/>
        <v>0</v>
      </c>
    </row>
    <row r="64" spans="1:6" ht="26.4">
      <c r="A64" s="250">
        <v>59</v>
      </c>
      <c r="B64" s="245" t="s">
        <v>1312</v>
      </c>
      <c r="C64" s="250" t="s">
        <v>1113</v>
      </c>
      <c r="D64" s="250">
        <v>3</v>
      </c>
      <c r="E64" s="261"/>
      <c r="F64" s="274">
        <f t="shared" si="0"/>
        <v>0</v>
      </c>
    </row>
    <row r="65" spans="1:6" ht="52.8">
      <c r="A65" s="250">
        <v>60</v>
      </c>
      <c r="B65" s="245" t="s">
        <v>1410</v>
      </c>
      <c r="C65" s="250" t="s">
        <v>1113</v>
      </c>
      <c r="D65" s="250">
        <v>3</v>
      </c>
      <c r="E65" s="261"/>
      <c r="F65" s="274">
        <f t="shared" si="0"/>
        <v>0</v>
      </c>
    </row>
    <row r="66" spans="1:6" ht="52.8">
      <c r="A66" s="250">
        <v>61</v>
      </c>
      <c r="B66" s="245" t="s">
        <v>1411</v>
      </c>
      <c r="C66" s="250" t="s">
        <v>1113</v>
      </c>
      <c r="D66" s="250">
        <v>3</v>
      </c>
      <c r="E66" s="261"/>
      <c r="F66" s="274">
        <f t="shared" si="0"/>
        <v>0</v>
      </c>
    </row>
    <row r="67" spans="1:6" ht="39.6">
      <c r="A67" s="250">
        <v>62</v>
      </c>
      <c r="B67" s="245" t="s">
        <v>1303</v>
      </c>
      <c r="C67" s="250" t="s">
        <v>1113</v>
      </c>
      <c r="D67" s="250">
        <v>3</v>
      </c>
      <c r="E67" s="261"/>
      <c r="F67" s="274">
        <f t="shared" si="0"/>
        <v>0</v>
      </c>
    </row>
    <row r="68" spans="1:6" ht="39.6">
      <c r="A68" s="250">
        <v>63</v>
      </c>
      <c r="B68" s="245" t="s">
        <v>1313</v>
      </c>
      <c r="C68" s="250" t="s">
        <v>40</v>
      </c>
      <c r="D68" s="250">
        <v>40.5</v>
      </c>
      <c r="E68" s="261"/>
      <c r="F68" s="274">
        <f t="shared" si="0"/>
        <v>0</v>
      </c>
    </row>
    <row r="69" spans="1:6" ht="39.6">
      <c r="A69" s="250">
        <v>64</v>
      </c>
      <c r="B69" s="245" t="s">
        <v>1314</v>
      </c>
      <c r="C69" s="250" t="s">
        <v>40</v>
      </c>
      <c r="D69" s="250">
        <v>40.5</v>
      </c>
      <c r="E69" s="261"/>
      <c r="F69" s="274">
        <f t="shared" si="0"/>
        <v>0</v>
      </c>
    </row>
    <row r="70" spans="1:6" ht="26.4">
      <c r="A70" s="250">
        <v>65</v>
      </c>
      <c r="B70" s="245" t="s">
        <v>1315</v>
      </c>
      <c r="C70" s="250" t="s">
        <v>1113</v>
      </c>
      <c r="D70" s="250">
        <v>1</v>
      </c>
      <c r="E70" s="261"/>
      <c r="F70" s="274">
        <f t="shared" si="0"/>
        <v>0</v>
      </c>
    </row>
    <row r="71" spans="1:6" ht="26.4">
      <c r="A71" s="250">
        <v>66</v>
      </c>
      <c r="B71" s="245" t="s">
        <v>1316</v>
      </c>
      <c r="C71" s="250" t="s">
        <v>1113</v>
      </c>
      <c r="D71" s="250">
        <v>2</v>
      </c>
      <c r="E71" s="261"/>
      <c r="F71" s="274">
        <f t="shared" ref="F71:F134" si="1">D71*E71</f>
        <v>0</v>
      </c>
    </row>
    <row r="72" spans="1:6" ht="66">
      <c r="A72" s="250">
        <v>67</v>
      </c>
      <c r="B72" s="245" t="s">
        <v>1412</v>
      </c>
      <c r="C72" s="250" t="s">
        <v>1113</v>
      </c>
      <c r="D72" s="250">
        <v>3</v>
      </c>
      <c r="E72" s="261"/>
      <c r="F72" s="274">
        <f t="shared" si="1"/>
        <v>0</v>
      </c>
    </row>
    <row r="73" spans="1:6" ht="26.4">
      <c r="A73" s="250">
        <v>68</v>
      </c>
      <c r="B73" s="245" t="s">
        <v>1372</v>
      </c>
      <c r="C73" s="250" t="s">
        <v>1113</v>
      </c>
      <c r="D73" s="250">
        <v>3</v>
      </c>
      <c r="E73" s="261"/>
      <c r="F73" s="274">
        <f t="shared" si="1"/>
        <v>0</v>
      </c>
    </row>
    <row r="74" spans="1:6" ht="52.8">
      <c r="A74" s="250">
        <v>69</v>
      </c>
      <c r="B74" s="245" t="s">
        <v>1413</v>
      </c>
      <c r="C74" s="250" t="s">
        <v>1113</v>
      </c>
      <c r="D74" s="250">
        <v>3</v>
      </c>
      <c r="E74" s="261"/>
      <c r="F74" s="274">
        <f t="shared" si="1"/>
        <v>0</v>
      </c>
    </row>
    <row r="75" spans="1:6" ht="26.4">
      <c r="A75" s="250">
        <v>70</v>
      </c>
      <c r="B75" s="245" t="s">
        <v>1317</v>
      </c>
      <c r="C75" s="250" t="s">
        <v>1113</v>
      </c>
      <c r="D75" s="250">
        <v>3</v>
      </c>
      <c r="E75" s="261"/>
      <c r="F75" s="274">
        <f t="shared" si="1"/>
        <v>0</v>
      </c>
    </row>
    <row r="76" spans="1:6" ht="39.6">
      <c r="A76" s="250">
        <v>71</v>
      </c>
      <c r="B76" s="245" t="s">
        <v>1414</v>
      </c>
      <c r="C76" s="250" t="s">
        <v>1113</v>
      </c>
      <c r="D76" s="250">
        <v>6</v>
      </c>
      <c r="E76" s="261"/>
      <c r="F76" s="274">
        <f t="shared" si="1"/>
        <v>0</v>
      </c>
    </row>
    <row r="77" spans="1:6" ht="52.8">
      <c r="A77" s="250">
        <v>72</v>
      </c>
      <c r="B77" s="245" t="s">
        <v>1415</v>
      </c>
      <c r="C77" s="250" t="s">
        <v>1113</v>
      </c>
      <c r="D77" s="250">
        <v>6</v>
      </c>
      <c r="E77" s="261"/>
      <c r="F77" s="274">
        <f t="shared" si="1"/>
        <v>0</v>
      </c>
    </row>
    <row r="78" spans="1:6" ht="39.6">
      <c r="A78" s="250">
        <v>73</v>
      </c>
      <c r="B78" s="245" t="s">
        <v>1304</v>
      </c>
      <c r="C78" s="250" t="s">
        <v>1113</v>
      </c>
      <c r="D78" s="250">
        <v>6</v>
      </c>
      <c r="E78" s="261"/>
      <c r="F78" s="274">
        <f t="shared" si="1"/>
        <v>0</v>
      </c>
    </row>
    <row r="79" spans="1:6" ht="26.4">
      <c r="A79" s="250">
        <v>74</v>
      </c>
      <c r="B79" s="245" t="s">
        <v>1305</v>
      </c>
      <c r="C79" s="250" t="s">
        <v>1113</v>
      </c>
      <c r="D79" s="250">
        <v>3</v>
      </c>
      <c r="E79" s="261"/>
      <c r="F79" s="274">
        <f t="shared" si="1"/>
        <v>0</v>
      </c>
    </row>
    <row r="80" spans="1:6" ht="52.8">
      <c r="A80" s="250">
        <v>75</v>
      </c>
      <c r="B80" s="245" t="s">
        <v>1416</v>
      </c>
      <c r="C80" s="250" t="s">
        <v>6</v>
      </c>
      <c r="D80" s="250">
        <v>9</v>
      </c>
      <c r="E80" s="261"/>
      <c r="F80" s="274">
        <f t="shared" si="1"/>
        <v>0</v>
      </c>
    </row>
    <row r="81" spans="1:6">
      <c r="A81" s="250">
        <v>76</v>
      </c>
      <c r="B81" s="245" t="s">
        <v>1357</v>
      </c>
      <c r="C81" s="250" t="s">
        <v>1113</v>
      </c>
      <c r="D81" s="250">
        <v>9</v>
      </c>
      <c r="E81" s="261"/>
      <c r="F81" s="274">
        <f t="shared" si="1"/>
        <v>0</v>
      </c>
    </row>
    <row r="82" spans="1:6" ht="39.6">
      <c r="A82" s="250">
        <v>77</v>
      </c>
      <c r="B82" s="245" t="s">
        <v>1417</v>
      </c>
      <c r="C82" s="250" t="s">
        <v>1113</v>
      </c>
      <c r="D82" s="250">
        <v>9</v>
      </c>
      <c r="E82" s="261"/>
      <c r="F82" s="274">
        <f t="shared" si="1"/>
        <v>0</v>
      </c>
    </row>
    <row r="83" spans="1:6" ht="39.6">
      <c r="A83" s="250">
        <v>78</v>
      </c>
      <c r="B83" s="245" t="s">
        <v>1418</v>
      </c>
      <c r="C83" s="250" t="s">
        <v>1113</v>
      </c>
      <c r="D83" s="250">
        <v>9</v>
      </c>
      <c r="E83" s="261"/>
      <c r="F83" s="274">
        <f t="shared" si="1"/>
        <v>0</v>
      </c>
    </row>
    <row r="84" spans="1:6" ht="26.4">
      <c r="A84" s="250">
        <v>79</v>
      </c>
      <c r="B84" s="245" t="s">
        <v>1358</v>
      </c>
      <c r="C84" s="250" t="s">
        <v>1113</v>
      </c>
      <c r="D84" s="250">
        <v>9</v>
      </c>
      <c r="E84" s="261"/>
      <c r="F84" s="274">
        <f t="shared" si="1"/>
        <v>0</v>
      </c>
    </row>
    <row r="85" spans="1:6" ht="26.4">
      <c r="A85" s="250">
        <v>80</v>
      </c>
      <c r="B85" s="245" t="s">
        <v>1373</v>
      </c>
      <c r="C85" s="250" t="s">
        <v>1113</v>
      </c>
      <c r="D85" s="250">
        <v>9</v>
      </c>
      <c r="E85" s="261"/>
      <c r="F85" s="274">
        <f t="shared" si="1"/>
        <v>0</v>
      </c>
    </row>
    <row r="86" spans="1:6" ht="52.8">
      <c r="A86" s="250">
        <v>81</v>
      </c>
      <c r="B86" s="245" t="s">
        <v>1419</v>
      </c>
      <c r="C86" s="250" t="s">
        <v>1113</v>
      </c>
      <c r="D86" s="250">
        <v>1</v>
      </c>
      <c r="E86" s="261"/>
      <c r="F86" s="274">
        <f t="shared" si="1"/>
        <v>0</v>
      </c>
    </row>
    <row r="87" spans="1:6" ht="39.6">
      <c r="A87" s="250">
        <v>82</v>
      </c>
      <c r="B87" s="245" t="s">
        <v>1374</v>
      </c>
      <c r="C87" s="250" t="s">
        <v>1113</v>
      </c>
      <c r="D87" s="250">
        <v>1</v>
      </c>
      <c r="E87" s="261"/>
      <c r="F87" s="274">
        <f t="shared" si="1"/>
        <v>0</v>
      </c>
    </row>
    <row r="88" spans="1:6" ht="39.6">
      <c r="A88" s="250">
        <v>83</v>
      </c>
      <c r="B88" s="245" t="s">
        <v>1375</v>
      </c>
      <c r="C88" s="250" t="s">
        <v>1113</v>
      </c>
      <c r="D88" s="250">
        <v>1</v>
      </c>
      <c r="E88" s="261"/>
      <c r="F88" s="274">
        <f t="shared" si="1"/>
        <v>0</v>
      </c>
    </row>
    <row r="89" spans="1:6" ht="52.8">
      <c r="A89" s="250">
        <v>84</v>
      </c>
      <c r="B89" s="245" t="s">
        <v>1420</v>
      </c>
      <c r="C89" s="250" t="s">
        <v>1113</v>
      </c>
      <c r="D89" s="250">
        <v>1</v>
      </c>
      <c r="E89" s="261"/>
      <c r="F89" s="274">
        <f t="shared" si="1"/>
        <v>0</v>
      </c>
    </row>
    <row r="90" spans="1:6" ht="52.8">
      <c r="A90" s="250">
        <v>85</v>
      </c>
      <c r="B90" s="245" t="s">
        <v>1421</v>
      </c>
      <c r="C90" s="250" t="s">
        <v>1113</v>
      </c>
      <c r="D90" s="250">
        <v>1</v>
      </c>
      <c r="E90" s="261"/>
      <c r="F90" s="274">
        <f t="shared" si="1"/>
        <v>0</v>
      </c>
    </row>
    <row r="91" spans="1:6" ht="39.6">
      <c r="A91" s="250">
        <v>86</v>
      </c>
      <c r="B91" s="245" t="s">
        <v>1376</v>
      </c>
      <c r="C91" s="250" t="s">
        <v>1113</v>
      </c>
      <c r="D91" s="250">
        <v>1</v>
      </c>
      <c r="E91" s="261"/>
      <c r="F91" s="274">
        <f t="shared" si="1"/>
        <v>0</v>
      </c>
    </row>
    <row r="92" spans="1:6" ht="52.8">
      <c r="A92" s="250">
        <v>87</v>
      </c>
      <c r="B92" s="245" t="s">
        <v>1422</v>
      </c>
      <c r="C92" s="250" t="s">
        <v>1113</v>
      </c>
      <c r="D92" s="250">
        <v>1</v>
      </c>
      <c r="E92" s="261"/>
      <c r="F92" s="274">
        <f t="shared" si="1"/>
        <v>0</v>
      </c>
    </row>
    <row r="93" spans="1:6" ht="39.6">
      <c r="A93" s="250">
        <v>88</v>
      </c>
      <c r="B93" s="245" t="s">
        <v>1377</v>
      </c>
      <c r="C93" s="250" t="s">
        <v>1113</v>
      </c>
      <c r="D93" s="250">
        <v>1</v>
      </c>
      <c r="E93" s="261"/>
      <c r="F93" s="274">
        <f t="shared" si="1"/>
        <v>0</v>
      </c>
    </row>
    <row r="94" spans="1:6" ht="39.6">
      <c r="A94" s="250">
        <v>89</v>
      </c>
      <c r="B94" s="245" t="s">
        <v>1378</v>
      </c>
      <c r="C94" s="250" t="s">
        <v>1113</v>
      </c>
      <c r="D94" s="250">
        <v>1</v>
      </c>
      <c r="E94" s="261"/>
      <c r="F94" s="274">
        <f t="shared" si="1"/>
        <v>0</v>
      </c>
    </row>
    <row r="95" spans="1:6" ht="52.8">
      <c r="A95" s="250">
        <v>90</v>
      </c>
      <c r="B95" s="245" t="s">
        <v>1423</v>
      </c>
      <c r="C95" s="250" t="s">
        <v>1113</v>
      </c>
      <c r="D95" s="250">
        <v>1</v>
      </c>
      <c r="E95" s="261"/>
      <c r="F95" s="274">
        <f t="shared" si="1"/>
        <v>0</v>
      </c>
    </row>
    <row r="96" spans="1:6" ht="52.8">
      <c r="A96" s="250">
        <v>91</v>
      </c>
      <c r="B96" s="245" t="s">
        <v>1424</v>
      </c>
      <c r="C96" s="250" t="s">
        <v>1113</v>
      </c>
      <c r="D96" s="250">
        <v>1</v>
      </c>
      <c r="E96" s="261"/>
      <c r="F96" s="274">
        <f t="shared" si="1"/>
        <v>0</v>
      </c>
    </row>
    <row r="97" spans="1:6" ht="39.6">
      <c r="A97" s="250">
        <v>92</v>
      </c>
      <c r="B97" s="245" t="s">
        <v>1379</v>
      </c>
      <c r="C97" s="250" t="s">
        <v>1113</v>
      </c>
      <c r="D97" s="250">
        <v>1</v>
      </c>
      <c r="E97" s="261"/>
      <c r="F97" s="274">
        <f t="shared" si="1"/>
        <v>0</v>
      </c>
    </row>
    <row r="98" spans="1:6" ht="66">
      <c r="A98" s="250">
        <v>93</v>
      </c>
      <c r="B98" s="245" t="s">
        <v>1425</v>
      </c>
      <c r="C98" s="250" t="s">
        <v>1113</v>
      </c>
      <c r="D98" s="250">
        <v>3</v>
      </c>
      <c r="E98" s="261"/>
      <c r="F98" s="274">
        <f t="shared" si="1"/>
        <v>0</v>
      </c>
    </row>
    <row r="99" spans="1:6" ht="66">
      <c r="A99" s="250">
        <v>94</v>
      </c>
      <c r="B99" s="245" t="s">
        <v>1426</v>
      </c>
      <c r="C99" s="250" t="s">
        <v>1113</v>
      </c>
      <c r="D99" s="250">
        <v>3</v>
      </c>
      <c r="E99" s="261"/>
      <c r="F99" s="274">
        <f t="shared" si="1"/>
        <v>0</v>
      </c>
    </row>
    <row r="100" spans="1:6" ht="66">
      <c r="A100" s="250">
        <v>95</v>
      </c>
      <c r="B100" s="245" t="s">
        <v>1427</v>
      </c>
      <c r="C100" s="250" t="s">
        <v>1113</v>
      </c>
      <c r="D100" s="250">
        <v>3</v>
      </c>
      <c r="E100" s="261"/>
      <c r="F100" s="274">
        <f t="shared" si="1"/>
        <v>0</v>
      </c>
    </row>
    <row r="101" spans="1:6" ht="66">
      <c r="A101" s="250">
        <v>96</v>
      </c>
      <c r="B101" s="245" t="s">
        <v>1428</v>
      </c>
      <c r="C101" s="250" t="s">
        <v>1113</v>
      </c>
      <c r="D101" s="250">
        <v>1</v>
      </c>
      <c r="E101" s="261"/>
      <c r="F101" s="274">
        <f t="shared" si="1"/>
        <v>0</v>
      </c>
    </row>
    <row r="102" spans="1:6" ht="21.6" customHeight="1">
      <c r="A102" s="296"/>
      <c r="B102" s="299" t="s">
        <v>1429</v>
      </c>
      <c r="C102" s="297"/>
      <c r="D102" s="298"/>
      <c r="E102" s="557"/>
      <c r="F102" s="274">
        <f t="shared" si="1"/>
        <v>0</v>
      </c>
    </row>
    <row r="103" spans="1:6" ht="52.8">
      <c r="A103" s="553">
        <v>97</v>
      </c>
      <c r="B103" s="245" t="s">
        <v>1453</v>
      </c>
      <c r="C103" s="250" t="s">
        <v>1111</v>
      </c>
      <c r="D103" s="250">
        <v>246</v>
      </c>
      <c r="E103" s="261"/>
      <c r="F103" s="274">
        <f t="shared" si="1"/>
        <v>0</v>
      </c>
    </row>
    <row r="104" spans="1:6" ht="52.8">
      <c r="A104" s="553">
        <v>98</v>
      </c>
      <c r="B104" s="245" t="s">
        <v>1454</v>
      </c>
      <c r="C104" s="250" t="s">
        <v>1111</v>
      </c>
      <c r="D104" s="250">
        <v>116</v>
      </c>
      <c r="E104" s="261"/>
      <c r="F104" s="274">
        <f t="shared" si="1"/>
        <v>0</v>
      </c>
    </row>
    <row r="105" spans="1:6" ht="52.8">
      <c r="A105" s="553">
        <v>99</v>
      </c>
      <c r="B105" s="245" t="s">
        <v>1455</v>
      </c>
      <c r="C105" s="250" t="s">
        <v>1111</v>
      </c>
      <c r="D105" s="250">
        <v>120</v>
      </c>
      <c r="E105" s="261"/>
      <c r="F105" s="274">
        <f t="shared" si="1"/>
        <v>0</v>
      </c>
    </row>
    <row r="106" spans="1:6" ht="26.4">
      <c r="A106" s="553">
        <v>100</v>
      </c>
      <c r="B106" s="245" t="s">
        <v>1430</v>
      </c>
      <c r="C106" s="250" t="s">
        <v>1111</v>
      </c>
      <c r="D106" s="250">
        <v>246</v>
      </c>
      <c r="E106" s="261"/>
      <c r="F106" s="274">
        <f t="shared" si="1"/>
        <v>0</v>
      </c>
    </row>
    <row r="107" spans="1:6" ht="26.4">
      <c r="A107" s="553">
        <v>101</v>
      </c>
      <c r="B107" s="245" t="s">
        <v>1431</v>
      </c>
      <c r="C107" s="250" t="s">
        <v>1111</v>
      </c>
      <c r="D107" s="250">
        <v>116</v>
      </c>
      <c r="E107" s="261"/>
      <c r="F107" s="274">
        <f t="shared" si="1"/>
        <v>0</v>
      </c>
    </row>
    <row r="108" spans="1:6" ht="26.4">
      <c r="A108" s="553">
        <v>102</v>
      </c>
      <c r="B108" s="245" t="s">
        <v>1432</v>
      </c>
      <c r="C108" s="250" t="s">
        <v>1111</v>
      </c>
      <c r="D108" s="250">
        <v>120</v>
      </c>
      <c r="E108" s="261"/>
      <c r="F108" s="274">
        <f t="shared" si="1"/>
        <v>0</v>
      </c>
    </row>
    <row r="109" spans="1:6" ht="39.6">
      <c r="A109" s="553">
        <v>103</v>
      </c>
      <c r="B109" s="245" t="s">
        <v>1456</v>
      </c>
      <c r="C109" s="250" t="s">
        <v>6</v>
      </c>
      <c r="D109" s="250">
        <v>492</v>
      </c>
      <c r="E109" s="261"/>
      <c r="F109" s="274">
        <f t="shared" si="1"/>
        <v>0</v>
      </c>
    </row>
    <row r="110" spans="1:6" ht="39.6">
      <c r="A110" s="553">
        <v>104</v>
      </c>
      <c r="B110" s="245" t="s">
        <v>1457</v>
      </c>
      <c r="C110" s="250" t="s">
        <v>6</v>
      </c>
      <c r="D110" s="250">
        <v>232</v>
      </c>
      <c r="E110" s="261"/>
      <c r="F110" s="274">
        <f t="shared" si="1"/>
        <v>0</v>
      </c>
    </row>
    <row r="111" spans="1:6" ht="39.6">
      <c r="A111" s="553">
        <v>105</v>
      </c>
      <c r="B111" s="245" t="s">
        <v>1458</v>
      </c>
      <c r="C111" s="250" t="s">
        <v>6</v>
      </c>
      <c r="D111" s="250">
        <v>240</v>
      </c>
      <c r="E111" s="261"/>
      <c r="F111" s="274">
        <f t="shared" si="1"/>
        <v>0</v>
      </c>
    </row>
    <row r="112" spans="1:6" ht="66">
      <c r="A112" s="553">
        <v>106</v>
      </c>
      <c r="B112" s="245" t="s">
        <v>1459</v>
      </c>
      <c r="C112" s="250" t="s">
        <v>1111</v>
      </c>
      <c r="D112" s="250">
        <v>123</v>
      </c>
      <c r="E112" s="261"/>
      <c r="F112" s="274">
        <f t="shared" si="1"/>
        <v>0</v>
      </c>
    </row>
    <row r="113" spans="1:6" ht="52.8">
      <c r="A113" s="553">
        <v>107</v>
      </c>
      <c r="B113" s="245" t="s">
        <v>1460</v>
      </c>
      <c r="C113" s="250" t="s">
        <v>1111</v>
      </c>
      <c r="D113" s="250">
        <v>123</v>
      </c>
      <c r="E113" s="261"/>
      <c r="F113" s="274">
        <f t="shared" si="1"/>
        <v>0</v>
      </c>
    </row>
    <row r="114" spans="1:6" ht="52.8">
      <c r="A114" s="553">
        <v>108</v>
      </c>
      <c r="B114" s="245" t="s">
        <v>1461</v>
      </c>
      <c r="C114" s="250" t="s">
        <v>1111</v>
      </c>
      <c r="D114" s="250">
        <v>246</v>
      </c>
      <c r="E114" s="261"/>
      <c r="F114" s="274">
        <f t="shared" si="1"/>
        <v>0</v>
      </c>
    </row>
    <row r="115" spans="1:6" ht="66">
      <c r="A115" s="553">
        <v>109</v>
      </c>
      <c r="B115" s="245" t="s">
        <v>1462</v>
      </c>
      <c r="C115" s="250" t="s">
        <v>1111</v>
      </c>
      <c r="D115" s="250">
        <v>58</v>
      </c>
      <c r="E115" s="261"/>
      <c r="F115" s="274">
        <f t="shared" si="1"/>
        <v>0</v>
      </c>
    </row>
    <row r="116" spans="1:6" ht="52.8">
      <c r="A116" s="553">
        <v>110</v>
      </c>
      <c r="B116" s="245" t="s">
        <v>1463</v>
      </c>
      <c r="C116" s="250" t="s">
        <v>1111</v>
      </c>
      <c r="D116" s="250">
        <v>58</v>
      </c>
      <c r="E116" s="261"/>
      <c r="F116" s="274">
        <f t="shared" si="1"/>
        <v>0</v>
      </c>
    </row>
    <row r="117" spans="1:6" ht="52.8">
      <c r="A117" s="553">
        <v>111</v>
      </c>
      <c r="B117" s="245" t="s">
        <v>1464</v>
      </c>
      <c r="C117" s="250" t="s">
        <v>1111</v>
      </c>
      <c r="D117" s="250">
        <v>116</v>
      </c>
      <c r="E117" s="261"/>
      <c r="F117" s="274">
        <f t="shared" si="1"/>
        <v>0</v>
      </c>
    </row>
    <row r="118" spans="1:6" ht="66">
      <c r="A118" s="553">
        <v>112</v>
      </c>
      <c r="B118" s="245" t="s">
        <v>1465</v>
      </c>
      <c r="C118" s="250" t="s">
        <v>1111</v>
      </c>
      <c r="D118" s="250">
        <v>60</v>
      </c>
      <c r="E118" s="261"/>
      <c r="F118" s="274">
        <f t="shared" si="1"/>
        <v>0</v>
      </c>
    </row>
    <row r="119" spans="1:6" ht="52.8">
      <c r="A119" s="553">
        <v>113</v>
      </c>
      <c r="B119" s="245" t="s">
        <v>1466</v>
      </c>
      <c r="C119" s="250" t="s">
        <v>1111</v>
      </c>
      <c r="D119" s="250">
        <v>60</v>
      </c>
      <c r="E119" s="261"/>
      <c r="F119" s="274">
        <f t="shared" si="1"/>
        <v>0</v>
      </c>
    </row>
    <row r="120" spans="1:6" ht="52.8">
      <c r="A120" s="553">
        <v>114</v>
      </c>
      <c r="B120" s="245" t="s">
        <v>1467</v>
      </c>
      <c r="C120" s="250" t="s">
        <v>1111</v>
      </c>
      <c r="D120" s="250">
        <v>120</v>
      </c>
      <c r="E120" s="261"/>
      <c r="F120" s="274">
        <f t="shared" si="1"/>
        <v>0</v>
      </c>
    </row>
    <row r="121" spans="1:6" ht="92.4">
      <c r="A121" s="553">
        <v>115</v>
      </c>
      <c r="B121" s="245" t="s">
        <v>1468</v>
      </c>
      <c r="C121" s="250" t="s">
        <v>1113</v>
      </c>
      <c r="D121" s="250">
        <v>2</v>
      </c>
      <c r="E121" s="261"/>
      <c r="F121" s="274">
        <f t="shared" si="1"/>
        <v>0</v>
      </c>
    </row>
    <row r="122" spans="1:6" ht="82.8" customHeight="1">
      <c r="A122" s="553">
        <v>116</v>
      </c>
      <c r="B122" s="245" t="s">
        <v>1469</v>
      </c>
      <c r="C122" s="250" t="s">
        <v>1113</v>
      </c>
      <c r="D122" s="250">
        <v>2</v>
      </c>
      <c r="E122" s="261"/>
      <c r="F122" s="274">
        <f t="shared" si="1"/>
        <v>0</v>
      </c>
    </row>
    <row r="123" spans="1:6" ht="76.2" customHeight="1">
      <c r="A123" s="553">
        <v>117</v>
      </c>
      <c r="B123" s="245" t="s">
        <v>1470</v>
      </c>
      <c r="C123" s="250" t="s">
        <v>1113</v>
      </c>
      <c r="D123" s="250">
        <v>2</v>
      </c>
      <c r="E123" s="261"/>
      <c r="F123" s="274">
        <f t="shared" si="1"/>
        <v>0</v>
      </c>
    </row>
    <row r="124" spans="1:6" ht="74.400000000000006" customHeight="1">
      <c r="A124" s="553">
        <v>118</v>
      </c>
      <c r="B124" s="245" t="s">
        <v>1471</v>
      </c>
      <c r="C124" s="250" t="s">
        <v>1113</v>
      </c>
      <c r="D124" s="250">
        <v>2</v>
      </c>
      <c r="E124" s="261"/>
      <c r="F124" s="274">
        <f t="shared" si="1"/>
        <v>0</v>
      </c>
    </row>
    <row r="125" spans="1:6" ht="84.6" customHeight="1">
      <c r="A125" s="553">
        <v>119</v>
      </c>
      <c r="B125" s="245" t="s">
        <v>1472</v>
      </c>
      <c r="C125" s="250" t="s">
        <v>1113</v>
      </c>
      <c r="D125" s="250">
        <v>2</v>
      </c>
      <c r="E125" s="261"/>
      <c r="F125" s="274">
        <f t="shared" si="1"/>
        <v>0</v>
      </c>
    </row>
    <row r="126" spans="1:6" ht="72" customHeight="1">
      <c r="A126" s="553">
        <v>120</v>
      </c>
      <c r="B126" s="245" t="s">
        <v>1473</v>
      </c>
      <c r="C126" s="250" t="s">
        <v>1113</v>
      </c>
      <c r="D126" s="250">
        <v>2</v>
      </c>
      <c r="E126" s="261"/>
      <c r="F126" s="274">
        <f t="shared" si="1"/>
        <v>0</v>
      </c>
    </row>
    <row r="127" spans="1:6" ht="39.6">
      <c r="A127" s="553">
        <v>121</v>
      </c>
      <c r="B127" s="245" t="s">
        <v>1433</v>
      </c>
      <c r="C127" s="250" t="s">
        <v>1113</v>
      </c>
      <c r="D127" s="250">
        <v>2</v>
      </c>
      <c r="E127" s="261"/>
      <c r="F127" s="274">
        <f t="shared" si="1"/>
        <v>0</v>
      </c>
    </row>
    <row r="128" spans="1:6" ht="39.6">
      <c r="A128" s="553">
        <v>122</v>
      </c>
      <c r="B128" s="245" t="s">
        <v>1434</v>
      </c>
      <c r="C128" s="250" t="s">
        <v>1113</v>
      </c>
      <c r="D128" s="250">
        <v>2</v>
      </c>
      <c r="E128" s="261"/>
      <c r="F128" s="274">
        <f t="shared" si="1"/>
        <v>0</v>
      </c>
    </row>
    <row r="129" spans="1:6" ht="39.6">
      <c r="A129" s="553">
        <v>123</v>
      </c>
      <c r="B129" s="245" t="s">
        <v>1435</v>
      </c>
      <c r="C129" s="250" t="s">
        <v>1113</v>
      </c>
      <c r="D129" s="250">
        <v>2</v>
      </c>
      <c r="E129" s="261"/>
      <c r="F129" s="274">
        <f t="shared" si="1"/>
        <v>0</v>
      </c>
    </row>
    <row r="130" spans="1:6" ht="26.4">
      <c r="A130" s="553">
        <v>124</v>
      </c>
      <c r="B130" s="245" t="s">
        <v>1436</v>
      </c>
      <c r="C130" s="250" t="s">
        <v>1142</v>
      </c>
      <c r="D130" s="250">
        <v>29.5</v>
      </c>
      <c r="E130" s="261"/>
      <c r="F130" s="274">
        <f t="shared" si="1"/>
        <v>0</v>
      </c>
    </row>
    <row r="131" spans="1:6" ht="26.4">
      <c r="A131" s="553">
        <v>125</v>
      </c>
      <c r="B131" s="245" t="s">
        <v>1437</v>
      </c>
      <c r="C131" s="250" t="s">
        <v>1142</v>
      </c>
      <c r="D131" s="250">
        <v>32</v>
      </c>
      <c r="E131" s="261"/>
      <c r="F131" s="274">
        <f t="shared" si="1"/>
        <v>0</v>
      </c>
    </row>
    <row r="132" spans="1:6" ht="26.4">
      <c r="A132" s="553">
        <v>126</v>
      </c>
      <c r="B132" s="245" t="s">
        <v>1438</v>
      </c>
      <c r="C132" s="250" t="s">
        <v>1142</v>
      </c>
      <c r="D132" s="250">
        <v>21</v>
      </c>
      <c r="E132" s="261"/>
      <c r="F132" s="274">
        <f t="shared" si="1"/>
        <v>0</v>
      </c>
    </row>
    <row r="133" spans="1:6" ht="26.4">
      <c r="A133" s="553">
        <v>127</v>
      </c>
      <c r="B133" s="245" t="s">
        <v>1439</v>
      </c>
      <c r="C133" s="250" t="s">
        <v>1142</v>
      </c>
      <c r="D133" s="250">
        <v>8</v>
      </c>
      <c r="E133" s="261"/>
      <c r="F133" s="274">
        <f t="shared" si="1"/>
        <v>0</v>
      </c>
    </row>
    <row r="134" spans="1:6" ht="26.4">
      <c r="A134" s="553">
        <v>128</v>
      </c>
      <c r="B134" s="245" t="s">
        <v>1440</v>
      </c>
      <c r="C134" s="250" t="s">
        <v>1142</v>
      </c>
      <c r="D134" s="250">
        <v>22.5</v>
      </c>
      <c r="E134" s="261"/>
      <c r="F134" s="274">
        <f t="shared" si="1"/>
        <v>0</v>
      </c>
    </row>
    <row r="135" spans="1:6" ht="26.4">
      <c r="A135" s="553">
        <v>129</v>
      </c>
      <c r="B135" s="245" t="s">
        <v>1441</v>
      </c>
      <c r="C135" s="250" t="s">
        <v>1142</v>
      </c>
      <c r="D135" s="250">
        <v>7.5</v>
      </c>
      <c r="E135" s="261"/>
      <c r="F135" s="274">
        <f t="shared" ref="F135:F166" si="2">D135*E135</f>
        <v>0</v>
      </c>
    </row>
    <row r="136" spans="1:6" ht="26.4">
      <c r="A136" s="553">
        <v>130</v>
      </c>
      <c r="B136" s="245" t="s">
        <v>1442</v>
      </c>
      <c r="C136" s="250" t="s">
        <v>1113</v>
      </c>
      <c r="D136" s="250">
        <v>1</v>
      </c>
      <c r="E136" s="261"/>
      <c r="F136" s="274">
        <f t="shared" si="2"/>
        <v>0</v>
      </c>
    </row>
    <row r="137" spans="1:6" ht="66">
      <c r="A137" s="553">
        <v>131</v>
      </c>
      <c r="B137" s="245" t="s">
        <v>1474</v>
      </c>
      <c r="C137" s="250" t="s">
        <v>6</v>
      </c>
      <c r="D137" s="250">
        <v>1</v>
      </c>
      <c r="E137" s="261"/>
      <c r="F137" s="274">
        <f t="shared" si="2"/>
        <v>0</v>
      </c>
    </row>
    <row r="138" spans="1:6" ht="66">
      <c r="A138" s="553">
        <v>132</v>
      </c>
      <c r="B138" s="245" t="s">
        <v>1475</v>
      </c>
      <c r="C138" s="250" t="s">
        <v>6</v>
      </c>
      <c r="D138" s="250">
        <v>1</v>
      </c>
      <c r="E138" s="261"/>
      <c r="F138" s="274">
        <f t="shared" si="2"/>
        <v>0</v>
      </c>
    </row>
    <row r="139" spans="1:6" ht="39.6">
      <c r="A139" s="553">
        <v>133</v>
      </c>
      <c r="B139" s="245" t="s">
        <v>1443</v>
      </c>
      <c r="C139" s="250" t="s">
        <v>1113</v>
      </c>
      <c r="D139" s="250">
        <v>1</v>
      </c>
      <c r="E139" s="261"/>
      <c r="F139" s="274">
        <f t="shared" si="2"/>
        <v>0</v>
      </c>
    </row>
    <row r="140" spans="1:6" ht="39.6">
      <c r="A140" s="553">
        <v>134</v>
      </c>
      <c r="B140" s="245" t="s">
        <v>1444</v>
      </c>
      <c r="C140" s="250" t="s">
        <v>1113</v>
      </c>
      <c r="D140" s="250">
        <v>1</v>
      </c>
      <c r="E140" s="261"/>
      <c r="F140" s="274">
        <f t="shared" si="2"/>
        <v>0</v>
      </c>
    </row>
    <row r="141" spans="1:6" ht="39.6">
      <c r="A141" s="553">
        <v>135</v>
      </c>
      <c r="B141" s="245" t="s">
        <v>1445</v>
      </c>
      <c r="C141" s="250" t="s">
        <v>1113</v>
      </c>
      <c r="D141" s="250">
        <v>1</v>
      </c>
      <c r="E141" s="261"/>
      <c r="F141" s="274">
        <f t="shared" si="2"/>
        <v>0</v>
      </c>
    </row>
    <row r="142" spans="1:6" ht="66">
      <c r="A142" s="553">
        <v>136</v>
      </c>
      <c r="B142" s="245" t="s">
        <v>1477</v>
      </c>
      <c r="C142" s="250" t="s">
        <v>1113</v>
      </c>
      <c r="D142" s="250">
        <v>1</v>
      </c>
      <c r="E142" s="261"/>
      <c r="F142" s="274">
        <f t="shared" si="2"/>
        <v>0</v>
      </c>
    </row>
    <row r="143" spans="1:6" ht="66">
      <c r="A143" s="553">
        <v>137</v>
      </c>
      <c r="B143" s="245" t="s">
        <v>1476</v>
      </c>
      <c r="C143" s="250" t="s">
        <v>1113</v>
      </c>
      <c r="D143" s="250">
        <v>1</v>
      </c>
      <c r="E143" s="261"/>
      <c r="F143" s="274">
        <f t="shared" si="2"/>
        <v>0</v>
      </c>
    </row>
    <row r="144" spans="1:6" ht="39.6">
      <c r="A144" s="553">
        <v>138</v>
      </c>
      <c r="B144" s="245" t="s">
        <v>1446</v>
      </c>
      <c r="C144" s="250" t="s">
        <v>1113</v>
      </c>
      <c r="D144" s="250">
        <v>1</v>
      </c>
      <c r="E144" s="261"/>
      <c r="F144" s="274">
        <f t="shared" si="2"/>
        <v>0</v>
      </c>
    </row>
    <row r="145" spans="1:6" ht="26.4">
      <c r="A145" s="553">
        <v>139</v>
      </c>
      <c r="B145" s="245" t="s">
        <v>1447</v>
      </c>
      <c r="C145" s="250" t="s">
        <v>1113</v>
      </c>
      <c r="D145" s="250">
        <v>1</v>
      </c>
      <c r="E145" s="261"/>
      <c r="F145" s="274">
        <f t="shared" si="2"/>
        <v>0</v>
      </c>
    </row>
    <row r="146" spans="1:6" ht="66">
      <c r="A146" s="553">
        <v>140</v>
      </c>
      <c r="B146" s="245" t="s">
        <v>1478</v>
      </c>
      <c r="C146" s="250" t="s">
        <v>1113</v>
      </c>
      <c r="D146" s="250">
        <v>1</v>
      </c>
      <c r="E146" s="261"/>
      <c r="F146" s="274">
        <f t="shared" si="2"/>
        <v>0</v>
      </c>
    </row>
    <row r="147" spans="1:6" ht="66">
      <c r="A147" s="553">
        <v>141</v>
      </c>
      <c r="B147" s="245" t="s">
        <v>1479</v>
      </c>
      <c r="C147" s="250" t="s">
        <v>1113</v>
      </c>
      <c r="D147" s="250">
        <v>1</v>
      </c>
      <c r="E147" s="261"/>
      <c r="F147" s="274">
        <f t="shared" si="2"/>
        <v>0</v>
      </c>
    </row>
    <row r="148" spans="1:6" ht="52.8">
      <c r="A148" s="553">
        <v>142</v>
      </c>
      <c r="B148" s="245" t="s">
        <v>1480</v>
      </c>
      <c r="C148" s="250" t="s">
        <v>1113</v>
      </c>
      <c r="D148" s="250">
        <v>1</v>
      </c>
      <c r="E148" s="261"/>
      <c r="F148" s="274">
        <f t="shared" si="2"/>
        <v>0</v>
      </c>
    </row>
    <row r="149" spans="1:6" ht="52.8">
      <c r="A149" s="553">
        <v>143</v>
      </c>
      <c r="B149" s="245" t="s">
        <v>1481</v>
      </c>
      <c r="C149" s="250" t="s">
        <v>1113</v>
      </c>
      <c r="D149" s="250">
        <v>1</v>
      </c>
      <c r="E149" s="261"/>
      <c r="F149" s="274">
        <f t="shared" si="2"/>
        <v>0</v>
      </c>
    </row>
    <row r="150" spans="1:6" ht="52.8">
      <c r="A150" s="553">
        <v>144</v>
      </c>
      <c r="B150" s="245" t="s">
        <v>1482</v>
      </c>
      <c r="C150" s="250" t="s">
        <v>1113</v>
      </c>
      <c r="D150" s="250">
        <v>1</v>
      </c>
      <c r="E150" s="261"/>
      <c r="F150" s="274">
        <f t="shared" si="2"/>
        <v>0</v>
      </c>
    </row>
    <row r="151" spans="1:6" ht="52.8">
      <c r="A151" s="553">
        <v>145</v>
      </c>
      <c r="B151" s="245" t="s">
        <v>1483</v>
      </c>
      <c r="C151" s="250" t="s">
        <v>1113</v>
      </c>
      <c r="D151" s="250">
        <v>1</v>
      </c>
      <c r="E151" s="261"/>
      <c r="F151" s="274">
        <f t="shared" si="2"/>
        <v>0</v>
      </c>
    </row>
    <row r="152" spans="1:6" ht="39.6">
      <c r="A152" s="553">
        <v>146</v>
      </c>
      <c r="B152" s="245" t="s">
        <v>1448</v>
      </c>
      <c r="C152" s="250" t="s">
        <v>1113</v>
      </c>
      <c r="D152" s="250">
        <v>1</v>
      </c>
      <c r="E152" s="261"/>
      <c r="F152" s="274">
        <f t="shared" si="2"/>
        <v>0</v>
      </c>
    </row>
    <row r="153" spans="1:6" ht="39.6">
      <c r="A153" s="553">
        <v>147</v>
      </c>
      <c r="B153" s="245" t="s">
        <v>1449</v>
      </c>
      <c r="C153" s="250" t="s">
        <v>1113</v>
      </c>
      <c r="D153" s="250">
        <v>1</v>
      </c>
      <c r="E153" s="261"/>
      <c r="F153" s="274">
        <f t="shared" si="2"/>
        <v>0</v>
      </c>
    </row>
    <row r="154" spans="1:6" ht="52.8">
      <c r="A154" s="553">
        <v>148</v>
      </c>
      <c r="B154" s="245" t="s">
        <v>1484</v>
      </c>
      <c r="C154" s="250" t="s">
        <v>6</v>
      </c>
      <c r="D154" s="250">
        <v>4</v>
      </c>
      <c r="E154" s="261"/>
      <c r="F154" s="274">
        <f t="shared" si="2"/>
        <v>0</v>
      </c>
    </row>
    <row r="155" spans="1:6">
      <c r="A155" s="553">
        <v>149</v>
      </c>
      <c r="B155" s="245" t="s">
        <v>1357</v>
      </c>
      <c r="C155" s="250" t="s">
        <v>1113</v>
      </c>
      <c r="D155" s="250">
        <v>4</v>
      </c>
      <c r="E155" s="261"/>
      <c r="F155" s="274">
        <f t="shared" si="2"/>
        <v>0</v>
      </c>
    </row>
    <row r="156" spans="1:6" ht="39.6">
      <c r="A156" s="553">
        <v>150</v>
      </c>
      <c r="B156" s="245" t="s">
        <v>1485</v>
      </c>
      <c r="C156" s="250" t="s">
        <v>1113</v>
      </c>
      <c r="D156" s="250">
        <v>4</v>
      </c>
      <c r="E156" s="261"/>
      <c r="F156" s="274">
        <f t="shared" si="2"/>
        <v>0</v>
      </c>
    </row>
    <row r="157" spans="1:6" ht="39.6">
      <c r="A157" s="553">
        <v>151</v>
      </c>
      <c r="B157" s="245" t="s">
        <v>1486</v>
      </c>
      <c r="C157" s="250" t="s">
        <v>1113</v>
      </c>
      <c r="D157" s="250">
        <v>4</v>
      </c>
      <c r="E157" s="261"/>
      <c r="F157" s="274">
        <f t="shared" si="2"/>
        <v>0</v>
      </c>
    </row>
    <row r="158" spans="1:6" ht="26.4">
      <c r="A158" s="553">
        <v>152</v>
      </c>
      <c r="B158" s="245" t="s">
        <v>1358</v>
      </c>
      <c r="C158" s="250" t="s">
        <v>1113</v>
      </c>
      <c r="D158" s="250">
        <v>4</v>
      </c>
      <c r="E158" s="261"/>
      <c r="F158" s="274">
        <f t="shared" si="2"/>
        <v>0</v>
      </c>
    </row>
    <row r="159" spans="1:6" ht="26.4">
      <c r="A159" s="553">
        <v>153</v>
      </c>
      <c r="B159" s="245" t="s">
        <v>1373</v>
      </c>
      <c r="C159" s="250" t="s">
        <v>1113</v>
      </c>
      <c r="D159" s="250">
        <v>4</v>
      </c>
      <c r="E159" s="261"/>
      <c r="F159" s="274">
        <f t="shared" si="2"/>
        <v>0</v>
      </c>
    </row>
    <row r="160" spans="1:6" ht="52.8">
      <c r="A160" s="553">
        <v>154</v>
      </c>
      <c r="B160" s="245" t="s">
        <v>1487</v>
      </c>
      <c r="C160" s="250" t="s">
        <v>1113</v>
      </c>
      <c r="D160" s="250">
        <v>2</v>
      </c>
      <c r="E160" s="261"/>
      <c r="F160" s="274">
        <f t="shared" si="2"/>
        <v>0</v>
      </c>
    </row>
    <row r="161" spans="1:6" ht="39.6">
      <c r="A161" s="553">
        <v>155</v>
      </c>
      <c r="B161" s="245" t="s">
        <v>1450</v>
      </c>
      <c r="C161" s="250" t="s">
        <v>1113</v>
      </c>
      <c r="D161" s="250">
        <v>2</v>
      </c>
      <c r="E161" s="261"/>
      <c r="F161" s="274">
        <f t="shared" si="2"/>
        <v>0</v>
      </c>
    </row>
    <row r="162" spans="1:6" ht="39.6">
      <c r="A162" s="553">
        <v>156</v>
      </c>
      <c r="B162" s="245" t="s">
        <v>1451</v>
      </c>
      <c r="C162" s="250" t="s">
        <v>1113</v>
      </c>
      <c r="D162" s="250">
        <v>2</v>
      </c>
      <c r="E162" s="261"/>
      <c r="F162" s="274">
        <f t="shared" si="2"/>
        <v>0</v>
      </c>
    </row>
    <row r="163" spans="1:6" ht="52.8">
      <c r="A163" s="553">
        <v>157</v>
      </c>
      <c r="B163" s="245" t="s">
        <v>1488</v>
      </c>
      <c r="C163" s="250" t="s">
        <v>1113</v>
      </c>
      <c r="D163" s="250">
        <v>2</v>
      </c>
      <c r="E163" s="261"/>
      <c r="F163" s="274">
        <f t="shared" si="2"/>
        <v>0</v>
      </c>
    </row>
    <row r="164" spans="1:6" ht="39.6">
      <c r="A164" s="553">
        <v>158</v>
      </c>
      <c r="B164" s="245" t="s">
        <v>1489</v>
      </c>
      <c r="C164" s="250" t="s">
        <v>1113</v>
      </c>
      <c r="D164" s="250">
        <v>2</v>
      </c>
      <c r="E164" s="261"/>
      <c r="F164" s="274">
        <f t="shared" si="2"/>
        <v>0</v>
      </c>
    </row>
    <row r="165" spans="1:6" ht="39.6">
      <c r="A165" s="553">
        <v>159</v>
      </c>
      <c r="B165" s="245" t="s">
        <v>1452</v>
      </c>
      <c r="C165" s="250" t="s">
        <v>1113</v>
      </c>
      <c r="D165" s="250">
        <v>2</v>
      </c>
      <c r="E165" s="261"/>
      <c r="F165" s="274">
        <f t="shared" si="2"/>
        <v>0</v>
      </c>
    </row>
    <row r="166" spans="1:6" ht="79.8" thickBot="1">
      <c r="A166" s="599">
        <v>160</v>
      </c>
      <c r="B166" s="246" t="s">
        <v>1490</v>
      </c>
      <c r="C166" s="600" t="s">
        <v>1113</v>
      </c>
      <c r="D166" s="600">
        <v>16</v>
      </c>
      <c r="E166" s="276"/>
      <c r="F166" s="275">
        <f t="shared" si="2"/>
        <v>0</v>
      </c>
    </row>
    <row r="167" spans="1:6" ht="84" customHeight="1" thickBot="1">
      <c r="A167" s="550" t="s">
        <v>1328</v>
      </c>
      <c r="B167" s="551"/>
      <c r="C167" s="551"/>
      <c r="D167" s="551"/>
      <c r="E167" s="552"/>
      <c r="F167" s="277">
        <f>SUM(F6:F166)</f>
        <v>0</v>
      </c>
    </row>
    <row r="169" spans="1:6" ht="48" customHeight="1">
      <c r="B169" s="268" t="s">
        <v>1367</v>
      </c>
      <c r="C169" s="268"/>
      <c r="D169" s="291"/>
      <c r="E169" s="291"/>
    </row>
    <row r="170" spans="1:6" ht="39" customHeight="1">
      <c r="B170" s="295" t="s">
        <v>1311</v>
      </c>
      <c r="C170" s="268"/>
      <c r="D170" s="268"/>
      <c r="E170" s="269"/>
    </row>
    <row r="172" spans="1:6" ht="16.5" customHeight="1">
      <c r="B172" s="278" t="s">
        <v>1308</v>
      </c>
    </row>
  </sheetData>
  <mergeCells count="1">
    <mergeCell ref="A167:E167"/>
  </mergeCells>
  <phoneticPr fontId="37"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37"/>
  <sheetViews>
    <sheetView view="pageBreakPreview" topLeftCell="A3" zoomScale="85" zoomScaleNormal="100" zoomScaleSheetLayoutView="85" workbookViewId="0">
      <selection activeCell="E13" sqref="E13"/>
    </sheetView>
  </sheetViews>
  <sheetFormatPr defaultColWidth="9.109375" defaultRowHeight="14.4"/>
  <cols>
    <col min="1" max="1" width="6" style="248" customWidth="1"/>
    <col min="2" max="2" width="72.77734375" style="248" customWidth="1"/>
    <col min="3" max="3" width="8.6640625" style="248" customWidth="1"/>
    <col min="4" max="4" width="15.77734375" style="258" customWidth="1"/>
    <col min="5" max="5" width="14.44140625" style="258" customWidth="1"/>
    <col min="6" max="6" width="12" style="258" customWidth="1"/>
    <col min="7" max="7" width="9.33203125" style="248" bestFit="1" customWidth="1"/>
    <col min="8" max="8" width="11.44140625" style="248" bestFit="1" customWidth="1"/>
    <col min="9" max="9" width="38.5546875" style="248" customWidth="1"/>
    <col min="10" max="16384" width="9.109375" style="248"/>
  </cols>
  <sheetData>
    <row r="1" spans="1:6">
      <c r="B1" s="267" t="s">
        <v>1310</v>
      </c>
    </row>
    <row r="2" spans="1:6" ht="15" thickBot="1"/>
    <row r="3" spans="1:6" s="253" customFormat="1" ht="40.200000000000003" thickBot="1">
      <c r="A3" s="10" t="s">
        <v>0</v>
      </c>
      <c r="B3" s="288" t="s">
        <v>1362</v>
      </c>
      <c r="C3" s="288" t="s">
        <v>2</v>
      </c>
      <c r="D3" s="289" t="s">
        <v>1363</v>
      </c>
      <c r="E3" s="290" t="s">
        <v>1353</v>
      </c>
      <c r="F3" s="290" t="s">
        <v>1307</v>
      </c>
    </row>
    <row r="4" spans="1:6" s="253" customFormat="1" ht="10.8" thickBot="1">
      <c r="A4" s="148">
        <v>1</v>
      </c>
      <c r="B4" s="148">
        <v>2</v>
      </c>
      <c r="C4" s="148">
        <v>3</v>
      </c>
      <c r="D4" s="282">
        <v>4</v>
      </c>
      <c r="E4" s="148">
        <v>5</v>
      </c>
      <c r="F4" s="254">
        <v>6</v>
      </c>
    </row>
    <row r="5" spans="1:6" s="255" customFormat="1" thickBot="1">
      <c r="A5" s="544" t="s">
        <v>1491</v>
      </c>
      <c r="B5" s="545"/>
      <c r="C5" s="545"/>
      <c r="D5" s="545"/>
      <c r="E5" s="545"/>
      <c r="F5" s="546"/>
    </row>
    <row r="6" spans="1:6" s="253" customFormat="1" ht="10.199999999999999">
      <c r="A6" s="251"/>
      <c r="B6" s="325" t="s">
        <v>1118</v>
      </c>
      <c r="C6" s="326"/>
      <c r="D6" s="326"/>
      <c r="E6" s="326"/>
      <c r="F6" s="283"/>
    </row>
    <row r="7" spans="1:6" s="253" customFormat="1" ht="102">
      <c r="A7" s="251"/>
      <c r="B7" s="256" t="s">
        <v>1710</v>
      </c>
      <c r="C7" s="231"/>
      <c r="D7" s="170"/>
      <c r="E7" s="170"/>
      <c r="F7" s="170"/>
    </row>
    <row r="8" spans="1:6" s="253" customFormat="1" ht="10.199999999999999">
      <c r="A8" s="265"/>
      <c r="B8" s="547" t="s">
        <v>1354</v>
      </c>
      <c r="C8" s="548"/>
      <c r="D8" s="548"/>
      <c r="E8" s="548"/>
      <c r="F8" s="284"/>
    </row>
    <row r="9" spans="1:6" s="253" customFormat="1" ht="13.2">
      <c r="A9" s="149" t="s">
        <v>4</v>
      </c>
      <c r="B9" s="245" t="s">
        <v>1143</v>
      </c>
      <c r="C9" s="249" t="s">
        <v>1111</v>
      </c>
      <c r="D9" s="249">
        <v>37.5</v>
      </c>
      <c r="E9" s="259"/>
      <c r="F9" s="259">
        <f>D9*E9</f>
        <v>0</v>
      </c>
    </row>
    <row r="10" spans="1:6" s="253" customFormat="1" ht="13.2">
      <c r="A10" s="149" t="s">
        <v>19</v>
      </c>
      <c r="B10" s="245" t="s">
        <v>1144</v>
      </c>
      <c r="C10" s="249" t="s">
        <v>1111</v>
      </c>
      <c r="D10" s="249">
        <v>37.5</v>
      </c>
      <c r="E10" s="259"/>
      <c r="F10" s="259">
        <f t="shared" ref="F10:F22" si="0">D10*E10</f>
        <v>0</v>
      </c>
    </row>
    <row r="11" spans="1:6" s="253" customFormat="1" ht="13.2">
      <c r="A11" s="149" t="s">
        <v>23</v>
      </c>
      <c r="B11" s="245" t="s">
        <v>1112</v>
      </c>
      <c r="C11" s="249" t="s">
        <v>6</v>
      </c>
      <c r="D11" s="249">
        <v>2</v>
      </c>
      <c r="E11" s="259"/>
      <c r="F11" s="259">
        <f t="shared" si="0"/>
        <v>0</v>
      </c>
    </row>
    <row r="12" spans="1:6" s="253" customFormat="1" ht="13.2">
      <c r="A12" s="570" t="s">
        <v>24</v>
      </c>
      <c r="B12" s="245" t="s">
        <v>1145</v>
      </c>
      <c r="C12" s="249" t="s">
        <v>6</v>
      </c>
      <c r="D12" s="249">
        <v>1</v>
      </c>
      <c r="E12" s="259"/>
      <c r="F12" s="259">
        <f t="shared" si="0"/>
        <v>0</v>
      </c>
    </row>
    <row r="13" spans="1:6" s="253" customFormat="1" ht="13.2">
      <c r="A13" s="149" t="s">
        <v>27</v>
      </c>
      <c r="B13" s="245" t="s">
        <v>1146</v>
      </c>
      <c r="C13" s="249" t="s">
        <v>1113</v>
      </c>
      <c r="D13" s="249">
        <v>2</v>
      </c>
      <c r="E13" s="259"/>
      <c r="F13" s="259">
        <f t="shared" si="0"/>
        <v>0</v>
      </c>
    </row>
    <row r="14" spans="1:6" s="253" customFormat="1" ht="13.2">
      <c r="A14" s="149" t="s">
        <v>31</v>
      </c>
      <c r="B14" s="245" t="s">
        <v>1114</v>
      </c>
      <c r="C14" s="249" t="s">
        <v>6</v>
      </c>
      <c r="D14" s="249">
        <v>2</v>
      </c>
      <c r="E14" s="259"/>
      <c r="F14" s="259">
        <f t="shared" si="0"/>
        <v>0</v>
      </c>
    </row>
    <row r="15" spans="1:6" s="253" customFormat="1" ht="13.2">
      <c r="A15" s="149" t="s">
        <v>36</v>
      </c>
      <c r="B15" s="245" t="s">
        <v>1147</v>
      </c>
      <c r="C15" s="249" t="s">
        <v>1113</v>
      </c>
      <c r="D15" s="249">
        <v>1</v>
      </c>
      <c r="E15" s="259"/>
      <c r="F15" s="259">
        <f t="shared" si="0"/>
        <v>0</v>
      </c>
    </row>
    <row r="16" spans="1:6" s="253" customFormat="1" ht="13.2">
      <c r="A16" s="149" t="s">
        <v>42</v>
      </c>
      <c r="B16" s="245" t="s">
        <v>1148</v>
      </c>
      <c r="C16" s="249" t="s">
        <v>1113</v>
      </c>
      <c r="D16" s="249">
        <v>2</v>
      </c>
      <c r="E16" s="259"/>
      <c r="F16" s="259">
        <f t="shared" si="0"/>
        <v>0</v>
      </c>
    </row>
    <row r="17" spans="1:6" s="253" customFormat="1" ht="13.2">
      <c r="A17" s="149" t="s">
        <v>1088</v>
      </c>
      <c r="B17" s="245" t="s">
        <v>1149</v>
      </c>
      <c r="C17" s="249" t="s">
        <v>6</v>
      </c>
      <c r="D17" s="249">
        <v>34</v>
      </c>
      <c r="E17" s="259"/>
      <c r="F17" s="259">
        <f t="shared" si="0"/>
        <v>0</v>
      </c>
    </row>
    <row r="18" spans="1:6" s="253" customFormat="1" ht="13.2">
      <c r="A18" s="149" t="s">
        <v>1089</v>
      </c>
      <c r="B18" s="245" t="s">
        <v>1150</v>
      </c>
      <c r="C18" s="249" t="s">
        <v>1111</v>
      </c>
      <c r="D18" s="249">
        <v>37.5</v>
      </c>
      <c r="E18" s="259"/>
      <c r="F18" s="259">
        <f t="shared" si="0"/>
        <v>0</v>
      </c>
    </row>
    <row r="19" spans="1:6" s="253" customFormat="1" ht="13.2">
      <c r="A19" s="149" t="s">
        <v>1091</v>
      </c>
      <c r="B19" s="245" t="s">
        <v>1151</v>
      </c>
      <c r="C19" s="249" t="s">
        <v>1111</v>
      </c>
      <c r="D19" s="249">
        <v>37.5</v>
      </c>
      <c r="E19" s="259"/>
      <c r="F19" s="259">
        <f>D19*E19</f>
        <v>0</v>
      </c>
    </row>
    <row r="20" spans="1:6" s="253" customFormat="1" ht="13.2">
      <c r="A20" s="149" t="s">
        <v>1115</v>
      </c>
      <c r="B20" s="245" t="s">
        <v>1152</v>
      </c>
      <c r="C20" s="249" t="s">
        <v>1113</v>
      </c>
      <c r="D20" s="249">
        <v>1</v>
      </c>
      <c r="E20" s="259"/>
      <c r="F20" s="259">
        <f t="shared" si="0"/>
        <v>0</v>
      </c>
    </row>
    <row r="21" spans="1:6" s="253" customFormat="1" ht="13.2">
      <c r="A21" s="149" t="s">
        <v>1116</v>
      </c>
      <c r="B21" s="245" t="s">
        <v>1119</v>
      </c>
      <c r="C21" s="249" t="s">
        <v>6</v>
      </c>
      <c r="D21" s="249">
        <v>1</v>
      </c>
      <c r="E21" s="259"/>
      <c r="F21" s="259">
        <f t="shared" si="0"/>
        <v>0</v>
      </c>
    </row>
    <row r="22" spans="1:6" s="253" customFormat="1" ht="13.2">
      <c r="A22" s="149" t="s">
        <v>1117</v>
      </c>
      <c r="B22" s="245" t="s">
        <v>1120</v>
      </c>
      <c r="C22" s="249" t="s">
        <v>1153</v>
      </c>
      <c r="D22" s="249">
        <v>18.920000000000002</v>
      </c>
      <c r="E22" s="259"/>
      <c r="F22" s="259">
        <f t="shared" si="0"/>
        <v>0</v>
      </c>
    </row>
    <row r="23" spans="1:6" s="253" customFormat="1" ht="31.8" thickBot="1">
      <c r="A23" s="598" t="s">
        <v>1121</v>
      </c>
      <c r="B23" s="586" t="s">
        <v>1492</v>
      </c>
      <c r="C23" s="587"/>
      <c r="D23" s="588"/>
      <c r="E23" s="588"/>
      <c r="F23" s="589"/>
    </row>
    <row r="24" spans="1:6" s="253" customFormat="1" ht="10.199999999999999">
      <c r="A24" s="266"/>
      <c r="B24" s="325" t="s">
        <v>1118</v>
      </c>
      <c r="C24" s="326"/>
      <c r="D24" s="326"/>
      <c r="E24" s="326"/>
      <c r="F24" s="285"/>
    </row>
    <row r="25" spans="1:6" s="253" customFormat="1" ht="102">
      <c r="A25" s="149"/>
      <c r="B25" s="256" t="s">
        <v>1711</v>
      </c>
      <c r="C25" s="149"/>
      <c r="D25" s="259"/>
      <c r="E25" s="259"/>
      <c r="F25" s="259"/>
    </row>
    <row r="26" spans="1:6" s="253" customFormat="1" ht="10.199999999999999">
      <c r="A26" s="252"/>
      <c r="B26" s="540" t="s">
        <v>1354</v>
      </c>
      <c r="C26" s="541"/>
      <c r="D26" s="541"/>
      <c r="E26" s="541"/>
      <c r="F26" s="287"/>
    </row>
    <row r="27" spans="1:6" s="253" customFormat="1" ht="13.2">
      <c r="A27" s="149" t="s">
        <v>45</v>
      </c>
      <c r="B27" s="245" t="s">
        <v>1143</v>
      </c>
      <c r="C27" s="249" t="s">
        <v>1111</v>
      </c>
      <c r="D27" s="249">
        <v>45</v>
      </c>
      <c r="E27" s="259"/>
      <c r="F27" s="259">
        <f>D27*E27</f>
        <v>0</v>
      </c>
    </row>
    <row r="28" spans="1:6" s="253" customFormat="1" ht="13.2">
      <c r="A28" s="149" t="s">
        <v>46</v>
      </c>
      <c r="B28" s="245" t="s">
        <v>1144</v>
      </c>
      <c r="C28" s="249" t="s">
        <v>1111</v>
      </c>
      <c r="D28" s="249">
        <v>45</v>
      </c>
      <c r="E28" s="259"/>
      <c r="F28" s="259">
        <f t="shared" ref="F28:F39" si="1">D28*E28</f>
        <v>0</v>
      </c>
    </row>
    <row r="29" spans="1:6" s="253" customFormat="1" ht="13.2">
      <c r="A29" s="149" t="s">
        <v>47</v>
      </c>
      <c r="B29" s="245" t="s">
        <v>1112</v>
      </c>
      <c r="C29" s="249" t="s">
        <v>6</v>
      </c>
      <c r="D29" s="249">
        <v>2</v>
      </c>
      <c r="E29" s="259"/>
      <c r="F29" s="259">
        <f t="shared" si="1"/>
        <v>0</v>
      </c>
    </row>
    <row r="30" spans="1:6" s="253" customFormat="1" ht="13.2">
      <c r="A30" s="570" t="s">
        <v>48</v>
      </c>
      <c r="B30" s="245" t="s">
        <v>1145</v>
      </c>
      <c r="C30" s="249" t="s">
        <v>6</v>
      </c>
      <c r="D30" s="249">
        <v>1</v>
      </c>
      <c r="E30" s="259"/>
      <c r="F30" s="259">
        <f t="shared" si="1"/>
        <v>0</v>
      </c>
    </row>
    <row r="31" spans="1:6" s="253" customFormat="1" ht="13.2">
      <c r="A31" s="149" t="s">
        <v>49</v>
      </c>
      <c r="B31" s="245" t="s">
        <v>1146</v>
      </c>
      <c r="C31" s="249" t="s">
        <v>1113</v>
      </c>
      <c r="D31" s="249">
        <v>2</v>
      </c>
      <c r="E31" s="259"/>
      <c r="F31" s="259">
        <f t="shared" si="1"/>
        <v>0</v>
      </c>
    </row>
    <row r="32" spans="1:6" s="253" customFormat="1" ht="13.2">
      <c r="A32" s="149" t="s">
        <v>50</v>
      </c>
      <c r="B32" s="245" t="s">
        <v>1114</v>
      </c>
      <c r="C32" s="249" t="s">
        <v>6</v>
      </c>
      <c r="D32" s="249">
        <v>2</v>
      </c>
      <c r="E32" s="259"/>
      <c r="F32" s="259">
        <f t="shared" si="1"/>
        <v>0</v>
      </c>
    </row>
    <row r="33" spans="1:6" s="253" customFormat="1" ht="13.2">
      <c r="A33" s="149" t="s">
        <v>51</v>
      </c>
      <c r="B33" s="245" t="s">
        <v>1147</v>
      </c>
      <c r="C33" s="249" t="s">
        <v>1113</v>
      </c>
      <c r="D33" s="249">
        <v>1</v>
      </c>
      <c r="E33" s="259"/>
      <c r="F33" s="259">
        <f t="shared" si="1"/>
        <v>0</v>
      </c>
    </row>
    <row r="34" spans="1:6" s="253" customFormat="1" ht="13.2">
      <c r="A34" s="149" t="s">
        <v>52</v>
      </c>
      <c r="B34" s="245" t="s">
        <v>1148</v>
      </c>
      <c r="C34" s="249" t="s">
        <v>1113</v>
      </c>
      <c r="D34" s="249">
        <v>2</v>
      </c>
      <c r="E34" s="259"/>
      <c r="F34" s="259">
        <f t="shared" si="1"/>
        <v>0</v>
      </c>
    </row>
    <row r="35" spans="1:6" s="253" customFormat="1" ht="13.2">
      <c r="A35" s="149" t="s">
        <v>1092</v>
      </c>
      <c r="B35" s="245" t="s">
        <v>1149</v>
      </c>
      <c r="C35" s="249" t="s">
        <v>6</v>
      </c>
      <c r="D35" s="249">
        <v>40</v>
      </c>
      <c r="E35" s="259"/>
      <c r="F35" s="259">
        <f t="shared" si="1"/>
        <v>0</v>
      </c>
    </row>
    <row r="36" spans="1:6" s="253" customFormat="1" ht="13.2">
      <c r="A36" s="149" t="s">
        <v>1154</v>
      </c>
      <c r="B36" s="245" t="s">
        <v>1150</v>
      </c>
      <c r="C36" s="249" t="s">
        <v>1111</v>
      </c>
      <c r="D36" s="249">
        <v>45</v>
      </c>
      <c r="E36" s="259"/>
      <c r="F36" s="259">
        <f t="shared" si="1"/>
        <v>0</v>
      </c>
    </row>
    <row r="37" spans="1:6" s="253" customFormat="1" ht="13.2">
      <c r="A37" s="149" t="s">
        <v>1155</v>
      </c>
      <c r="B37" s="245" t="s">
        <v>1151</v>
      </c>
      <c r="C37" s="249" t="s">
        <v>1111</v>
      </c>
      <c r="D37" s="249">
        <v>45</v>
      </c>
      <c r="E37" s="259"/>
      <c r="F37" s="259">
        <f t="shared" si="1"/>
        <v>0</v>
      </c>
    </row>
    <row r="38" spans="1:6" s="253" customFormat="1" ht="13.2">
      <c r="A38" s="149" t="s">
        <v>1156</v>
      </c>
      <c r="B38" s="245" t="s">
        <v>1152</v>
      </c>
      <c r="C38" s="249" t="s">
        <v>1113</v>
      </c>
      <c r="D38" s="249">
        <v>1</v>
      </c>
      <c r="E38" s="259"/>
      <c r="F38" s="259">
        <f>D38*E38</f>
        <v>0</v>
      </c>
    </row>
    <row r="39" spans="1:6" s="253" customFormat="1" ht="13.2">
      <c r="A39" s="149" t="s">
        <v>1157</v>
      </c>
      <c r="B39" s="245" t="s">
        <v>1119</v>
      </c>
      <c r="C39" s="249" t="s">
        <v>6</v>
      </c>
      <c r="D39" s="249">
        <v>1</v>
      </c>
      <c r="E39" s="259"/>
      <c r="F39" s="259">
        <f t="shared" si="1"/>
        <v>0</v>
      </c>
    </row>
    <row r="40" spans="1:6" s="253" customFormat="1" ht="13.2">
      <c r="A40" s="149" t="s">
        <v>1158</v>
      </c>
      <c r="B40" s="245" t="s">
        <v>1120</v>
      </c>
      <c r="C40" s="249" t="s">
        <v>1153</v>
      </c>
      <c r="D40" s="249">
        <v>22.98</v>
      </c>
      <c r="E40" s="259"/>
      <c r="F40" s="259">
        <f>D40*E40</f>
        <v>0</v>
      </c>
    </row>
    <row r="41" spans="1:6" s="253" customFormat="1" ht="31.8" thickBot="1">
      <c r="A41" s="598" t="s">
        <v>1122</v>
      </c>
      <c r="B41" s="586" t="s">
        <v>1493</v>
      </c>
      <c r="C41" s="587"/>
      <c r="D41" s="588"/>
      <c r="E41" s="588"/>
      <c r="F41" s="589"/>
    </row>
    <row r="42" spans="1:6" s="253" customFormat="1" ht="10.199999999999999">
      <c r="A42" s="266"/>
      <c r="B42" s="325" t="s">
        <v>1118</v>
      </c>
      <c r="C42" s="326"/>
      <c r="D42" s="326"/>
      <c r="E42" s="326"/>
      <c r="F42" s="285"/>
    </row>
    <row r="43" spans="1:6" s="253" customFormat="1" ht="91.8">
      <c r="A43" s="149"/>
      <c r="B43" s="256" t="s">
        <v>1712</v>
      </c>
      <c r="C43" s="149"/>
      <c r="D43" s="259"/>
      <c r="E43" s="259"/>
      <c r="F43" s="259"/>
    </row>
    <row r="44" spans="1:6" s="253" customFormat="1" ht="10.199999999999999">
      <c r="A44" s="252"/>
      <c r="B44" s="540" t="s">
        <v>1354</v>
      </c>
      <c r="C44" s="541"/>
      <c r="D44" s="541"/>
      <c r="E44" s="541"/>
      <c r="F44" s="287"/>
    </row>
    <row r="45" spans="1:6" s="253" customFormat="1" ht="13.2">
      <c r="A45" s="149" t="s">
        <v>55</v>
      </c>
      <c r="B45" s="245" t="s">
        <v>1143</v>
      </c>
      <c r="C45" s="249" t="s">
        <v>1111</v>
      </c>
      <c r="D45" s="249">
        <v>55.5</v>
      </c>
      <c r="E45" s="259"/>
      <c r="F45" s="259">
        <f>D45*E45</f>
        <v>0</v>
      </c>
    </row>
    <row r="46" spans="1:6" s="253" customFormat="1" ht="13.2">
      <c r="A46" s="149" t="s">
        <v>56</v>
      </c>
      <c r="B46" s="245" t="s">
        <v>1144</v>
      </c>
      <c r="C46" s="249" t="s">
        <v>1111</v>
      </c>
      <c r="D46" s="249">
        <v>55.5</v>
      </c>
      <c r="E46" s="259"/>
      <c r="F46" s="259">
        <f t="shared" ref="F46:F58" si="2">D46*E46</f>
        <v>0</v>
      </c>
    </row>
    <row r="47" spans="1:6" s="253" customFormat="1" ht="13.2">
      <c r="A47" s="149" t="s">
        <v>1159</v>
      </c>
      <c r="B47" s="245" t="s">
        <v>1112</v>
      </c>
      <c r="C47" s="249" t="s">
        <v>6</v>
      </c>
      <c r="D47" s="249">
        <v>2</v>
      </c>
      <c r="E47" s="259"/>
      <c r="F47" s="259">
        <f t="shared" si="2"/>
        <v>0</v>
      </c>
    </row>
    <row r="48" spans="1:6" s="253" customFormat="1" ht="13.2">
      <c r="A48" s="570" t="s">
        <v>1160</v>
      </c>
      <c r="B48" s="245" t="s">
        <v>1145</v>
      </c>
      <c r="C48" s="249" t="s">
        <v>6</v>
      </c>
      <c r="D48" s="249">
        <v>1</v>
      </c>
      <c r="E48" s="259"/>
      <c r="F48" s="259">
        <f t="shared" si="2"/>
        <v>0</v>
      </c>
    </row>
    <row r="49" spans="1:6" s="253" customFormat="1" ht="13.2">
      <c r="A49" s="149" t="s">
        <v>1161</v>
      </c>
      <c r="B49" s="245" t="s">
        <v>1146</v>
      </c>
      <c r="C49" s="249" t="s">
        <v>1113</v>
      </c>
      <c r="D49" s="249">
        <v>2</v>
      </c>
      <c r="E49" s="259"/>
      <c r="F49" s="259">
        <f t="shared" si="2"/>
        <v>0</v>
      </c>
    </row>
    <row r="50" spans="1:6" s="253" customFormat="1" ht="13.2">
      <c r="A50" s="149" t="s">
        <v>1162</v>
      </c>
      <c r="B50" s="245" t="s">
        <v>1114</v>
      </c>
      <c r="C50" s="249" t="s">
        <v>6</v>
      </c>
      <c r="D50" s="249">
        <v>2</v>
      </c>
      <c r="E50" s="259"/>
      <c r="F50" s="259">
        <f t="shared" si="2"/>
        <v>0</v>
      </c>
    </row>
    <row r="51" spans="1:6" s="253" customFormat="1" ht="13.2">
      <c r="A51" s="149" t="s">
        <v>1163</v>
      </c>
      <c r="B51" s="245" t="s">
        <v>1147</v>
      </c>
      <c r="C51" s="249" t="s">
        <v>1113</v>
      </c>
      <c r="D51" s="249">
        <v>1</v>
      </c>
      <c r="E51" s="259"/>
      <c r="F51" s="259">
        <f t="shared" si="2"/>
        <v>0</v>
      </c>
    </row>
    <row r="52" spans="1:6" s="253" customFormat="1" ht="13.2">
      <c r="A52" s="149" t="s">
        <v>1164</v>
      </c>
      <c r="B52" s="245" t="s">
        <v>1148</v>
      </c>
      <c r="C52" s="249" t="s">
        <v>1113</v>
      </c>
      <c r="D52" s="249">
        <v>2</v>
      </c>
      <c r="E52" s="259"/>
      <c r="F52" s="259">
        <f t="shared" si="2"/>
        <v>0</v>
      </c>
    </row>
    <row r="53" spans="1:6" s="253" customFormat="1" ht="13.2">
      <c r="A53" s="149" t="s">
        <v>1165</v>
      </c>
      <c r="B53" s="245" t="s">
        <v>1149</v>
      </c>
      <c r="C53" s="249" t="s">
        <v>6</v>
      </c>
      <c r="D53" s="249">
        <v>49</v>
      </c>
      <c r="E53" s="259"/>
      <c r="F53" s="259">
        <f t="shared" si="2"/>
        <v>0</v>
      </c>
    </row>
    <row r="54" spans="1:6" s="253" customFormat="1" ht="13.2">
      <c r="A54" s="149" t="s">
        <v>1166</v>
      </c>
      <c r="B54" s="245" t="s">
        <v>1150</v>
      </c>
      <c r="C54" s="249" t="s">
        <v>1111</v>
      </c>
      <c r="D54" s="249">
        <v>55.5</v>
      </c>
      <c r="E54" s="259"/>
      <c r="F54" s="259">
        <f t="shared" si="2"/>
        <v>0</v>
      </c>
    </row>
    <row r="55" spans="1:6" s="253" customFormat="1" ht="13.2">
      <c r="A55" s="149" t="s">
        <v>1167</v>
      </c>
      <c r="B55" s="245" t="s">
        <v>1151</v>
      </c>
      <c r="C55" s="249" t="s">
        <v>1111</v>
      </c>
      <c r="D55" s="249">
        <v>55.5</v>
      </c>
      <c r="E55" s="259"/>
      <c r="F55" s="259">
        <f t="shared" si="2"/>
        <v>0</v>
      </c>
    </row>
    <row r="56" spans="1:6" s="253" customFormat="1" ht="13.2">
      <c r="A56" s="149" t="s">
        <v>1168</v>
      </c>
      <c r="B56" s="245" t="s">
        <v>1152</v>
      </c>
      <c r="C56" s="249" t="s">
        <v>1113</v>
      </c>
      <c r="D56" s="249">
        <v>1</v>
      </c>
      <c r="E56" s="259"/>
      <c r="F56" s="259">
        <f t="shared" si="2"/>
        <v>0</v>
      </c>
    </row>
    <row r="57" spans="1:6" s="253" customFormat="1" ht="13.2">
      <c r="A57" s="149" t="s">
        <v>1169</v>
      </c>
      <c r="B57" s="245" t="s">
        <v>1119</v>
      </c>
      <c r="C57" s="249" t="s">
        <v>6</v>
      </c>
      <c r="D57" s="249">
        <v>1</v>
      </c>
      <c r="E57" s="259"/>
      <c r="F57" s="259">
        <f t="shared" si="2"/>
        <v>0</v>
      </c>
    </row>
    <row r="58" spans="1:6" s="253" customFormat="1" ht="13.2">
      <c r="A58" s="149" t="s">
        <v>1170</v>
      </c>
      <c r="B58" s="245" t="s">
        <v>1120</v>
      </c>
      <c r="C58" s="249" t="s">
        <v>1153</v>
      </c>
      <c r="D58" s="249">
        <v>27.72</v>
      </c>
      <c r="E58" s="259"/>
      <c r="F58" s="259">
        <f t="shared" si="2"/>
        <v>0</v>
      </c>
    </row>
    <row r="59" spans="1:6" s="253" customFormat="1" ht="31.8" thickBot="1">
      <c r="A59" s="598" t="s">
        <v>1123</v>
      </c>
      <c r="B59" s="586" t="s">
        <v>1494</v>
      </c>
      <c r="C59" s="587"/>
      <c r="D59" s="588"/>
      <c r="E59" s="588"/>
      <c r="F59" s="589"/>
    </row>
    <row r="60" spans="1:6" s="253" customFormat="1" ht="10.199999999999999">
      <c r="A60" s="266"/>
      <c r="B60" s="325" t="s">
        <v>1118</v>
      </c>
      <c r="C60" s="326"/>
      <c r="D60" s="326"/>
      <c r="E60" s="326"/>
      <c r="F60" s="285"/>
    </row>
    <row r="61" spans="1:6" s="253" customFormat="1" ht="91.8">
      <c r="A61" s="149"/>
      <c r="B61" s="256" t="s">
        <v>1713</v>
      </c>
      <c r="C61" s="149"/>
      <c r="D61" s="259"/>
      <c r="E61" s="259"/>
      <c r="F61" s="259"/>
    </row>
    <row r="62" spans="1:6" s="253" customFormat="1" ht="10.199999999999999">
      <c r="A62" s="252"/>
      <c r="B62" s="540" t="s">
        <v>1355</v>
      </c>
      <c r="C62" s="541"/>
      <c r="D62" s="541"/>
      <c r="E62" s="541"/>
      <c r="F62" s="287"/>
    </row>
    <row r="63" spans="1:6" s="253" customFormat="1" ht="13.2">
      <c r="A63" s="149" t="s">
        <v>1171</v>
      </c>
      <c r="B63" s="245" t="s">
        <v>1143</v>
      </c>
      <c r="C63" s="249" t="s">
        <v>1111</v>
      </c>
      <c r="D63" s="249">
        <v>84.5</v>
      </c>
      <c r="E63" s="259"/>
      <c r="F63" s="259">
        <f>D63*E63</f>
        <v>0</v>
      </c>
    </row>
    <row r="64" spans="1:6" s="253" customFormat="1" ht="13.2">
      <c r="A64" s="149" t="s">
        <v>1172</v>
      </c>
      <c r="B64" s="245" t="s">
        <v>1144</v>
      </c>
      <c r="C64" s="249" t="s">
        <v>1111</v>
      </c>
      <c r="D64" s="249">
        <v>84.5</v>
      </c>
      <c r="E64" s="259"/>
      <c r="F64" s="259">
        <f t="shared" ref="F64:F76" si="3">D64*E64</f>
        <v>0</v>
      </c>
    </row>
    <row r="65" spans="1:6" s="253" customFormat="1" ht="13.2">
      <c r="A65" s="149" t="s">
        <v>1173</v>
      </c>
      <c r="B65" s="245" t="s">
        <v>1112</v>
      </c>
      <c r="C65" s="249" t="s">
        <v>6</v>
      </c>
      <c r="D65" s="249">
        <v>2</v>
      </c>
      <c r="E65" s="259"/>
      <c r="F65" s="259">
        <f t="shared" si="3"/>
        <v>0</v>
      </c>
    </row>
    <row r="66" spans="1:6" s="253" customFormat="1" ht="13.2">
      <c r="A66" s="570" t="s">
        <v>1175</v>
      </c>
      <c r="B66" s="245" t="s">
        <v>1145</v>
      </c>
      <c r="C66" s="249" t="s">
        <v>6</v>
      </c>
      <c r="D66" s="249">
        <v>1</v>
      </c>
      <c r="E66" s="259"/>
      <c r="F66" s="259">
        <f t="shared" si="3"/>
        <v>0</v>
      </c>
    </row>
    <row r="67" spans="1:6" s="253" customFormat="1" ht="13.2">
      <c r="A67" s="149" t="s">
        <v>1174</v>
      </c>
      <c r="B67" s="245" t="s">
        <v>1146</v>
      </c>
      <c r="C67" s="249" t="s">
        <v>1113</v>
      </c>
      <c r="D67" s="249">
        <v>2</v>
      </c>
      <c r="E67" s="259"/>
      <c r="F67" s="259">
        <f t="shared" si="3"/>
        <v>0</v>
      </c>
    </row>
    <row r="68" spans="1:6" s="253" customFormat="1" ht="13.2">
      <c r="A68" s="149" t="s">
        <v>1176</v>
      </c>
      <c r="B68" s="245" t="s">
        <v>1114</v>
      </c>
      <c r="C68" s="249" t="s">
        <v>6</v>
      </c>
      <c r="D68" s="249">
        <v>2</v>
      </c>
      <c r="E68" s="259"/>
      <c r="F68" s="259">
        <f>D68*E68</f>
        <v>0</v>
      </c>
    </row>
    <row r="69" spans="1:6" s="253" customFormat="1" ht="13.2">
      <c r="A69" s="149" t="s">
        <v>1177</v>
      </c>
      <c r="B69" s="245" t="s">
        <v>1147</v>
      </c>
      <c r="C69" s="249" t="s">
        <v>1113</v>
      </c>
      <c r="D69" s="249">
        <v>1</v>
      </c>
      <c r="E69" s="259"/>
      <c r="F69" s="259">
        <f t="shared" si="3"/>
        <v>0</v>
      </c>
    </row>
    <row r="70" spans="1:6" s="253" customFormat="1" ht="13.2">
      <c r="A70" s="149" t="s">
        <v>1178</v>
      </c>
      <c r="B70" s="245" t="s">
        <v>1148</v>
      </c>
      <c r="C70" s="249" t="s">
        <v>1113</v>
      </c>
      <c r="D70" s="249">
        <v>2</v>
      </c>
      <c r="E70" s="259"/>
      <c r="F70" s="259">
        <f t="shared" si="3"/>
        <v>0</v>
      </c>
    </row>
    <row r="71" spans="1:6" s="253" customFormat="1" ht="13.2">
      <c r="A71" s="149" t="s">
        <v>1179</v>
      </c>
      <c r="B71" s="245" t="s">
        <v>1149</v>
      </c>
      <c r="C71" s="249" t="s">
        <v>6</v>
      </c>
      <c r="D71" s="249">
        <v>68</v>
      </c>
      <c r="E71" s="259"/>
      <c r="F71" s="259">
        <f t="shared" si="3"/>
        <v>0</v>
      </c>
    </row>
    <row r="72" spans="1:6" s="253" customFormat="1" ht="13.2">
      <c r="A72" s="149" t="s">
        <v>1180</v>
      </c>
      <c r="B72" s="245" t="s">
        <v>1150</v>
      </c>
      <c r="C72" s="249" t="s">
        <v>1111</v>
      </c>
      <c r="D72" s="249">
        <v>84.5</v>
      </c>
      <c r="E72" s="259"/>
      <c r="F72" s="259">
        <f t="shared" si="3"/>
        <v>0</v>
      </c>
    </row>
    <row r="73" spans="1:6" s="253" customFormat="1" ht="13.2">
      <c r="A73" s="149" t="s">
        <v>1181</v>
      </c>
      <c r="B73" s="245" t="s">
        <v>1151</v>
      </c>
      <c r="C73" s="249" t="s">
        <v>1111</v>
      </c>
      <c r="D73" s="249">
        <v>84.5</v>
      </c>
      <c r="E73" s="259"/>
      <c r="F73" s="259">
        <f t="shared" si="3"/>
        <v>0</v>
      </c>
    </row>
    <row r="74" spans="1:6" s="253" customFormat="1" ht="13.2">
      <c r="A74" s="149" t="s">
        <v>1182</v>
      </c>
      <c r="B74" s="245" t="s">
        <v>1152</v>
      </c>
      <c r="C74" s="249" t="s">
        <v>1113</v>
      </c>
      <c r="D74" s="249">
        <v>1</v>
      </c>
      <c r="E74" s="259"/>
      <c r="F74" s="259">
        <f t="shared" si="3"/>
        <v>0</v>
      </c>
    </row>
    <row r="75" spans="1:6" s="253" customFormat="1" ht="13.2">
      <c r="A75" s="149" t="s">
        <v>1183</v>
      </c>
      <c r="B75" s="245" t="s">
        <v>1119</v>
      </c>
      <c r="C75" s="249" t="s">
        <v>6</v>
      </c>
      <c r="D75" s="249">
        <v>1</v>
      </c>
      <c r="E75" s="259"/>
      <c r="F75" s="259">
        <f t="shared" si="3"/>
        <v>0</v>
      </c>
    </row>
    <row r="76" spans="1:6" s="253" customFormat="1" ht="13.2">
      <c r="A76" s="149" t="s">
        <v>1184</v>
      </c>
      <c r="B76" s="245" t="s">
        <v>1120</v>
      </c>
      <c r="C76" s="249" t="s">
        <v>1153</v>
      </c>
      <c r="D76" s="249">
        <v>41.72</v>
      </c>
      <c r="E76" s="259"/>
      <c r="F76" s="259">
        <f t="shared" si="3"/>
        <v>0</v>
      </c>
    </row>
    <row r="77" spans="1:6" s="253" customFormat="1" ht="16.2" thickBot="1">
      <c r="A77" s="598" t="s">
        <v>1124</v>
      </c>
      <c r="B77" s="586" t="s">
        <v>1125</v>
      </c>
      <c r="C77" s="587"/>
      <c r="D77" s="588"/>
      <c r="E77" s="588"/>
      <c r="F77" s="589"/>
    </row>
    <row r="78" spans="1:6" s="253" customFormat="1" ht="10.199999999999999">
      <c r="A78" s="266"/>
      <c r="B78" s="325" t="s">
        <v>1118</v>
      </c>
      <c r="C78" s="326"/>
      <c r="D78" s="326"/>
      <c r="E78" s="326"/>
      <c r="F78" s="285"/>
    </row>
    <row r="79" spans="1:6" s="253" customFormat="1" ht="102">
      <c r="A79" s="149"/>
      <c r="B79" s="256" t="s">
        <v>1714</v>
      </c>
      <c r="C79" s="149"/>
      <c r="D79" s="259"/>
      <c r="E79" s="259"/>
      <c r="F79" s="259"/>
    </row>
    <row r="80" spans="1:6" s="253" customFormat="1" ht="10.199999999999999">
      <c r="A80" s="252"/>
      <c r="B80" s="540" t="s">
        <v>1354</v>
      </c>
      <c r="C80" s="541"/>
      <c r="D80" s="541"/>
      <c r="E80" s="541"/>
      <c r="F80" s="287"/>
    </row>
    <row r="81" spans="1:6" s="253" customFormat="1" ht="13.2">
      <c r="A81" s="149" t="s">
        <v>59</v>
      </c>
      <c r="B81" s="245" t="s">
        <v>1143</v>
      </c>
      <c r="C81" s="249" t="s">
        <v>1111</v>
      </c>
      <c r="D81" s="249">
        <v>15.5</v>
      </c>
      <c r="E81" s="259"/>
      <c r="F81" s="259">
        <f>D81*E81</f>
        <v>0</v>
      </c>
    </row>
    <row r="82" spans="1:6" s="253" customFormat="1" ht="13.2">
      <c r="A82" s="149" t="s">
        <v>68</v>
      </c>
      <c r="B82" s="245" t="s">
        <v>1144</v>
      </c>
      <c r="C82" s="249" t="s">
        <v>1111</v>
      </c>
      <c r="D82" s="249">
        <v>15.5</v>
      </c>
      <c r="E82" s="259"/>
      <c r="F82" s="259">
        <f t="shared" ref="F82:F94" si="4">D82*E82</f>
        <v>0</v>
      </c>
    </row>
    <row r="83" spans="1:6" s="253" customFormat="1" ht="13.2">
      <c r="A83" s="149" t="s">
        <v>69</v>
      </c>
      <c r="B83" s="245" t="s">
        <v>1112</v>
      </c>
      <c r="C83" s="249" t="s">
        <v>6</v>
      </c>
      <c r="D83" s="249">
        <v>2</v>
      </c>
      <c r="E83" s="259"/>
      <c r="F83" s="259">
        <f t="shared" si="4"/>
        <v>0</v>
      </c>
    </row>
    <row r="84" spans="1:6" s="253" customFormat="1" ht="13.2">
      <c r="A84" s="570" t="s">
        <v>70</v>
      </c>
      <c r="B84" s="245" t="s">
        <v>1145</v>
      </c>
      <c r="C84" s="249" t="s">
        <v>6</v>
      </c>
      <c r="D84" s="249">
        <v>1</v>
      </c>
      <c r="E84" s="259"/>
      <c r="F84" s="259">
        <f t="shared" si="4"/>
        <v>0</v>
      </c>
    </row>
    <row r="85" spans="1:6" s="253" customFormat="1" ht="13.2">
      <c r="A85" s="149" t="s">
        <v>71</v>
      </c>
      <c r="B85" s="245" t="s">
        <v>1146</v>
      </c>
      <c r="C85" s="249" t="s">
        <v>1113</v>
      </c>
      <c r="D85" s="249">
        <v>2</v>
      </c>
      <c r="E85" s="259"/>
      <c r="F85" s="259">
        <f t="shared" si="4"/>
        <v>0</v>
      </c>
    </row>
    <row r="86" spans="1:6" s="253" customFormat="1" ht="13.2">
      <c r="A86" s="149" t="s">
        <v>72</v>
      </c>
      <c r="B86" s="245" t="s">
        <v>1114</v>
      </c>
      <c r="C86" s="249" t="s">
        <v>6</v>
      </c>
      <c r="D86" s="249">
        <v>2</v>
      </c>
      <c r="E86" s="259"/>
      <c r="F86" s="259">
        <f t="shared" si="4"/>
        <v>0</v>
      </c>
    </row>
    <row r="87" spans="1:6" s="253" customFormat="1" ht="13.2">
      <c r="A87" s="149" t="s">
        <v>73</v>
      </c>
      <c r="B87" s="245" t="s">
        <v>1147</v>
      </c>
      <c r="C87" s="249" t="s">
        <v>1113</v>
      </c>
      <c r="D87" s="249">
        <v>1</v>
      </c>
      <c r="E87" s="259"/>
      <c r="F87" s="259">
        <f t="shared" si="4"/>
        <v>0</v>
      </c>
    </row>
    <row r="88" spans="1:6" s="253" customFormat="1" ht="13.2">
      <c r="A88" s="149" t="s">
        <v>1185</v>
      </c>
      <c r="B88" s="245" t="s">
        <v>1148</v>
      </c>
      <c r="C88" s="249" t="s">
        <v>1113</v>
      </c>
      <c r="D88" s="249">
        <v>2</v>
      </c>
      <c r="E88" s="259"/>
      <c r="F88" s="259">
        <f t="shared" si="4"/>
        <v>0</v>
      </c>
    </row>
    <row r="89" spans="1:6" s="253" customFormat="1" ht="13.2">
      <c r="A89" s="149" t="s">
        <v>1186</v>
      </c>
      <c r="B89" s="245" t="s">
        <v>1149</v>
      </c>
      <c r="C89" s="249" t="s">
        <v>6</v>
      </c>
      <c r="D89" s="249">
        <v>26</v>
      </c>
      <c r="E89" s="259"/>
      <c r="F89" s="259">
        <f>D89*E89</f>
        <v>0</v>
      </c>
    </row>
    <row r="90" spans="1:6" s="253" customFormat="1" ht="13.2">
      <c r="A90" s="149" t="s">
        <v>1187</v>
      </c>
      <c r="B90" s="245" t="s">
        <v>1150</v>
      </c>
      <c r="C90" s="249" t="s">
        <v>1111</v>
      </c>
      <c r="D90" s="249">
        <v>15.5</v>
      </c>
      <c r="E90" s="259"/>
      <c r="F90" s="259">
        <f t="shared" si="4"/>
        <v>0</v>
      </c>
    </row>
    <row r="91" spans="1:6" s="253" customFormat="1" ht="13.2">
      <c r="A91" s="149" t="s">
        <v>1188</v>
      </c>
      <c r="B91" s="245" t="s">
        <v>1151</v>
      </c>
      <c r="C91" s="249" t="s">
        <v>1111</v>
      </c>
      <c r="D91" s="249">
        <v>15.5</v>
      </c>
      <c r="E91" s="259"/>
      <c r="F91" s="259">
        <f t="shared" si="4"/>
        <v>0</v>
      </c>
    </row>
    <row r="92" spans="1:6" s="253" customFormat="1" ht="13.2">
      <c r="A92" s="149" t="s">
        <v>1189</v>
      </c>
      <c r="B92" s="245" t="s">
        <v>1152</v>
      </c>
      <c r="C92" s="249" t="s">
        <v>1113</v>
      </c>
      <c r="D92" s="249">
        <v>1</v>
      </c>
      <c r="E92" s="259"/>
      <c r="F92" s="259">
        <f t="shared" si="4"/>
        <v>0</v>
      </c>
    </row>
    <row r="93" spans="1:6" s="253" customFormat="1" ht="13.2">
      <c r="A93" s="149" t="s">
        <v>1190</v>
      </c>
      <c r="B93" s="245" t="s">
        <v>1119</v>
      </c>
      <c r="C93" s="249" t="s">
        <v>6</v>
      </c>
      <c r="D93" s="249">
        <v>1</v>
      </c>
      <c r="E93" s="259"/>
      <c r="F93" s="259">
        <f t="shared" si="4"/>
        <v>0</v>
      </c>
    </row>
    <row r="94" spans="1:6" s="253" customFormat="1" ht="13.2">
      <c r="A94" s="149" t="s">
        <v>1191</v>
      </c>
      <c r="B94" s="245" t="s">
        <v>1120</v>
      </c>
      <c r="C94" s="249" t="s">
        <v>1153</v>
      </c>
      <c r="D94" s="249">
        <v>7.85</v>
      </c>
      <c r="E94" s="259"/>
      <c r="F94" s="259">
        <f t="shared" si="4"/>
        <v>0</v>
      </c>
    </row>
    <row r="95" spans="1:6" s="253" customFormat="1" ht="16.2" thickBot="1">
      <c r="A95" s="598" t="s">
        <v>1126</v>
      </c>
      <c r="B95" s="586" t="s">
        <v>1495</v>
      </c>
      <c r="C95" s="587"/>
      <c r="D95" s="588"/>
      <c r="E95" s="588"/>
      <c r="F95" s="589"/>
    </row>
    <row r="96" spans="1:6" s="253" customFormat="1" ht="10.199999999999999">
      <c r="A96" s="266"/>
      <c r="B96" s="325" t="s">
        <v>1118</v>
      </c>
      <c r="C96" s="326"/>
      <c r="D96" s="326"/>
      <c r="E96" s="326"/>
      <c r="F96" s="285"/>
    </row>
    <row r="97" spans="1:6" s="253" customFormat="1" ht="102">
      <c r="A97" s="149"/>
      <c r="B97" s="256" t="s">
        <v>1715</v>
      </c>
      <c r="C97" s="149"/>
      <c r="D97" s="259"/>
      <c r="E97" s="259"/>
      <c r="F97" s="259"/>
    </row>
    <row r="98" spans="1:6" s="253" customFormat="1" ht="10.199999999999999">
      <c r="A98" s="252"/>
      <c r="B98" s="540" t="s">
        <v>1354</v>
      </c>
      <c r="C98" s="541"/>
      <c r="D98" s="541"/>
      <c r="E98" s="541"/>
      <c r="F98" s="287"/>
    </row>
    <row r="99" spans="1:6" s="253" customFormat="1" ht="13.2">
      <c r="A99" s="149" t="s">
        <v>75</v>
      </c>
      <c r="B99" s="245" t="s">
        <v>1143</v>
      </c>
      <c r="C99" s="249" t="s">
        <v>1111</v>
      </c>
      <c r="D99" s="249">
        <v>15.5</v>
      </c>
      <c r="E99" s="259"/>
      <c r="F99" s="259">
        <f>D99*E99</f>
        <v>0</v>
      </c>
    </row>
    <row r="100" spans="1:6" s="253" customFormat="1" ht="13.2">
      <c r="A100" s="149" t="s">
        <v>1192</v>
      </c>
      <c r="B100" s="245" t="s">
        <v>1144</v>
      </c>
      <c r="C100" s="249" t="s">
        <v>1111</v>
      </c>
      <c r="D100" s="249">
        <v>15.5</v>
      </c>
      <c r="E100" s="259"/>
      <c r="F100" s="259">
        <f t="shared" ref="F100:F112" si="5">D100*E100</f>
        <v>0</v>
      </c>
    </row>
    <row r="101" spans="1:6" s="253" customFormat="1" ht="13.2">
      <c r="A101" s="149" t="s">
        <v>1193</v>
      </c>
      <c r="B101" s="245" t="s">
        <v>1112</v>
      </c>
      <c r="C101" s="249" t="s">
        <v>6</v>
      </c>
      <c r="D101" s="249">
        <v>2</v>
      </c>
      <c r="E101" s="259"/>
      <c r="F101" s="259">
        <f t="shared" si="5"/>
        <v>0</v>
      </c>
    </row>
    <row r="102" spans="1:6" s="253" customFormat="1" ht="13.2">
      <c r="A102" s="570" t="s">
        <v>1194</v>
      </c>
      <c r="B102" s="245" t="s">
        <v>1145</v>
      </c>
      <c r="C102" s="249" t="s">
        <v>6</v>
      </c>
      <c r="D102" s="249">
        <v>1</v>
      </c>
      <c r="E102" s="259"/>
      <c r="F102" s="259">
        <f t="shared" si="5"/>
        <v>0</v>
      </c>
    </row>
    <row r="103" spans="1:6" s="253" customFormat="1" ht="13.2">
      <c r="A103" s="149" t="s">
        <v>1195</v>
      </c>
      <c r="B103" s="245" t="s">
        <v>1146</v>
      </c>
      <c r="C103" s="249" t="s">
        <v>1113</v>
      </c>
      <c r="D103" s="249">
        <v>2</v>
      </c>
      <c r="E103" s="259"/>
      <c r="F103" s="259">
        <f t="shared" si="5"/>
        <v>0</v>
      </c>
    </row>
    <row r="104" spans="1:6" s="253" customFormat="1" ht="13.2">
      <c r="A104" s="149" t="s">
        <v>1196</v>
      </c>
      <c r="B104" s="245" t="s">
        <v>1114</v>
      </c>
      <c r="C104" s="249" t="s">
        <v>6</v>
      </c>
      <c r="D104" s="249">
        <v>2</v>
      </c>
      <c r="E104" s="259"/>
      <c r="F104" s="259">
        <f t="shared" si="5"/>
        <v>0</v>
      </c>
    </row>
    <row r="105" spans="1:6" s="253" customFormat="1" ht="13.2">
      <c r="A105" s="149" t="s">
        <v>1197</v>
      </c>
      <c r="B105" s="245" t="s">
        <v>1147</v>
      </c>
      <c r="C105" s="249" t="s">
        <v>1113</v>
      </c>
      <c r="D105" s="249">
        <v>1</v>
      </c>
      <c r="E105" s="259"/>
      <c r="F105" s="259">
        <f>D105*E105</f>
        <v>0</v>
      </c>
    </row>
    <row r="106" spans="1:6" s="253" customFormat="1" ht="13.2">
      <c r="A106" s="149" t="s">
        <v>1198</v>
      </c>
      <c r="B106" s="245" t="s">
        <v>1148</v>
      </c>
      <c r="C106" s="249" t="s">
        <v>1113</v>
      </c>
      <c r="D106" s="249">
        <v>2</v>
      </c>
      <c r="E106" s="259"/>
      <c r="F106" s="259">
        <f t="shared" si="5"/>
        <v>0</v>
      </c>
    </row>
    <row r="107" spans="1:6" s="253" customFormat="1" ht="13.2">
      <c r="A107" s="149" t="s">
        <v>1199</v>
      </c>
      <c r="B107" s="245" t="s">
        <v>1149</v>
      </c>
      <c r="C107" s="249" t="s">
        <v>6</v>
      </c>
      <c r="D107" s="249">
        <v>26</v>
      </c>
      <c r="E107" s="259"/>
      <c r="F107" s="259">
        <f t="shared" si="5"/>
        <v>0</v>
      </c>
    </row>
    <row r="108" spans="1:6" s="253" customFormat="1" ht="13.2">
      <c r="A108" s="149" t="s">
        <v>1200</v>
      </c>
      <c r="B108" s="245" t="s">
        <v>1150</v>
      </c>
      <c r="C108" s="249" t="s">
        <v>1111</v>
      </c>
      <c r="D108" s="249">
        <v>15.5</v>
      </c>
      <c r="E108" s="259"/>
      <c r="F108" s="259">
        <f t="shared" si="5"/>
        <v>0</v>
      </c>
    </row>
    <row r="109" spans="1:6" s="253" customFormat="1" ht="13.2">
      <c r="A109" s="149" t="s">
        <v>1201</v>
      </c>
      <c r="B109" s="245" t="s">
        <v>1151</v>
      </c>
      <c r="C109" s="249" t="s">
        <v>1111</v>
      </c>
      <c r="D109" s="249">
        <v>15.5</v>
      </c>
      <c r="E109" s="259"/>
      <c r="F109" s="259">
        <f t="shared" si="5"/>
        <v>0</v>
      </c>
    </row>
    <row r="110" spans="1:6" s="253" customFormat="1" ht="13.2">
      <c r="A110" s="149" t="s">
        <v>1202</v>
      </c>
      <c r="B110" s="245" t="s">
        <v>1152</v>
      </c>
      <c r="C110" s="249" t="s">
        <v>1113</v>
      </c>
      <c r="D110" s="249">
        <v>1</v>
      </c>
      <c r="E110" s="259"/>
      <c r="F110" s="259">
        <f t="shared" si="5"/>
        <v>0</v>
      </c>
    </row>
    <row r="111" spans="1:6" s="253" customFormat="1" ht="13.2">
      <c r="A111" s="149" t="s">
        <v>1203</v>
      </c>
      <c r="B111" s="245" t="s">
        <v>1119</v>
      </c>
      <c r="C111" s="249" t="s">
        <v>6</v>
      </c>
      <c r="D111" s="249">
        <v>1</v>
      </c>
      <c r="E111" s="259"/>
      <c r="F111" s="259">
        <f t="shared" si="5"/>
        <v>0</v>
      </c>
    </row>
    <row r="112" spans="1:6" s="253" customFormat="1" ht="13.2">
      <c r="A112" s="149" t="s">
        <v>1204</v>
      </c>
      <c r="B112" s="245" t="s">
        <v>1120</v>
      </c>
      <c r="C112" s="249" t="s">
        <v>1153</v>
      </c>
      <c r="D112" s="249">
        <v>7.85</v>
      </c>
      <c r="E112" s="259"/>
      <c r="F112" s="259">
        <f t="shared" si="5"/>
        <v>0</v>
      </c>
    </row>
    <row r="113" spans="1:6" s="253" customFormat="1" ht="31.8" thickBot="1">
      <c r="A113" s="598" t="s">
        <v>1127</v>
      </c>
      <c r="B113" s="586" t="s">
        <v>1496</v>
      </c>
      <c r="C113" s="587"/>
      <c r="D113" s="588"/>
      <c r="E113" s="588"/>
      <c r="F113" s="589"/>
    </row>
    <row r="114" spans="1:6" s="253" customFormat="1" ht="10.199999999999999">
      <c r="A114" s="266"/>
      <c r="B114" s="325" t="s">
        <v>1118</v>
      </c>
      <c r="C114" s="326"/>
      <c r="D114" s="326"/>
      <c r="E114" s="326"/>
      <c r="F114" s="285"/>
    </row>
    <row r="115" spans="1:6" s="253" customFormat="1" ht="112.2">
      <c r="A115" s="149"/>
      <c r="B115" s="256" t="s">
        <v>1361</v>
      </c>
      <c r="C115" s="149"/>
      <c r="D115" s="259"/>
      <c r="E115" s="259"/>
      <c r="F115" s="259"/>
    </row>
    <row r="116" spans="1:6" s="253" customFormat="1" ht="10.199999999999999">
      <c r="A116" s="252"/>
      <c r="B116" s="540" t="s">
        <v>1354</v>
      </c>
      <c r="C116" s="541"/>
      <c r="D116" s="541"/>
      <c r="E116" s="541"/>
      <c r="F116" s="287"/>
    </row>
    <row r="117" spans="1:6" s="253" customFormat="1" ht="13.2">
      <c r="A117" s="149" t="s">
        <v>86</v>
      </c>
      <c r="B117" s="245" t="s">
        <v>1143</v>
      </c>
      <c r="C117" s="249" t="s">
        <v>1111</v>
      </c>
      <c r="D117" s="249">
        <v>50</v>
      </c>
      <c r="E117" s="259"/>
      <c r="F117" s="259">
        <f>D117*E117</f>
        <v>0</v>
      </c>
    </row>
    <row r="118" spans="1:6" s="253" customFormat="1" ht="13.2">
      <c r="A118" s="149" t="s">
        <v>91</v>
      </c>
      <c r="B118" s="245" t="s">
        <v>1144</v>
      </c>
      <c r="C118" s="249" t="s">
        <v>1111</v>
      </c>
      <c r="D118" s="249">
        <v>50</v>
      </c>
      <c r="E118" s="259"/>
      <c r="F118" s="259">
        <f t="shared" ref="F118:F130" si="6">D118*E118</f>
        <v>0</v>
      </c>
    </row>
    <row r="119" spans="1:6" s="253" customFormat="1" ht="13.2">
      <c r="A119" s="149" t="s">
        <v>92</v>
      </c>
      <c r="B119" s="245" t="s">
        <v>1112</v>
      </c>
      <c r="C119" s="249" t="s">
        <v>6</v>
      </c>
      <c r="D119" s="249">
        <v>4</v>
      </c>
      <c r="E119" s="259"/>
      <c r="F119" s="259">
        <f t="shared" si="6"/>
        <v>0</v>
      </c>
    </row>
    <row r="120" spans="1:6" s="253" customFormat="1" ht="13.2">
      <c r="A120" s="149" t="s">
        <v>93</v>
      </c>
      <c r="B120" s="245" t="s">
        <v>1145</v>
      </c>
      <c r="C120" s="249" t="s">
        <v>6</v>
      </c>
      <c r="D120" s="249">
        <v>2</v>
      </c>
      <c r="E120" s="259"/>
      <c r="F120" s="259">
        <f t="shared" si="6"/>
        <v>0</v>
      </c>
    </row>
    <row r="121" spans="1:6" s="253" customFormat="1" ht="13.2">
      <c r="A121" s="149" t="s">
        <v>94</v>
      </c>
      <c r="B121" s="245" t="s">
        <v>1146</v>
      </c>
      <c r="C121" s="249" t="s">
        <v>1113</v>
      </c>
      <c r="D121" s="249">
        <v>4</v>
      </c>
      <c r="E121" s="259"/>
      <c r="F121" s="259">
        <f t="shared" si="6"/>
        <v>0</v>
      </c>
    </row>
    <row r="122" spans="1:6" s="253" customFormat="1" ht="13.2">
      <c r="A122" s="149" t="s">
        <v>95</v>
      </c>
      <c r="B122" s="245" t="s">
        <v>1114</v>
      </c>
      <c r="C122" s="249" t="s">
        <v>6</v>
      </c>
      <c r="D122" s="249">
        <v>4</v>
      </c>
      <c r="E122" s="259"/>
      <c r="F122" s="259">
        <f>D122*E122</f>
        <v>0</v>
      </c>
    </row>
    <row r="123" spans="1:6" s="253" customFormat="1" ht="13.2">
      <c r="A123" s="149" t="s">
        <v>96</v>
      </c>
      <c r="B123" s="245" t="s">
        <v>1147</v>
      </c>
      <c r="C123" s="249" t="s">
        <v>1113</v>
      </c>
      <c r="D123" s="249">
        <v>2</v>
      </c>
      <c r="E123" s="259"/>
      <c r="F123" s="259">
        <f t="shared" si="6"/>
        <v>0</v>
      </c>
    </row>
    <row r="124" spans="1:6" s="253" customFormat="1" ht="13.2">
      <c r="A124" s="149" t="s">
        <v>97</v>
      </c>
      <c r="B124" s="245" t="s">
        <v>1148</v>
      </c>
      <c r="C124" s="249" t="s">
        <v>1113</v>
      </c>
      <c r="D124" s="249">
        <v>4</v>
      </c>
      <c r="E124" s="259"/>
      <c r="F124" s="259">
        <f t="shared" si="6"/>
        <v>0</v>
      </c>
    </row>
    <row r="125" spans="1:6" s="253" customFormat="1" ht="13.2">
      <c r="A125" s="149" t="s">
        <v>1205</v>
      </c>
      <c r="B125" s="245" t="s">
        <v>1149</v>
      </c>
      <c r="C125" s="249" t="s">
        <v>6</v>
      </c>
      <c r="D125" s="249">
        <v>126</v>
      </c>
      <c r="E125" s="259"/>
      <c r="F125" s="259">
        <f t="shared" si="6"/>
        <v>0</v>
      </c>
    </row>
    <row r="126" spans="1:6" s="253" customFormat="1" ht="13.2">
      <c r="A126" s="149" t="s">
        <v>1206</v>
      </c>
      <c r="B126" s="245" t="s">
        <v>1150</v>
      </c>
      <c r="C126" s="249" t="s">
        <v>1111</v>
      </c>
      <c r="D126" s="249">
        <v>50</v>
      </c>
      <c r="E126" s="259"/>
      <c r="F126" s="259">
        <f t="shared" si="6"/>
        <v>0</v>
      </c>
    </row>
    <row r="127" spans="1:6" s="253" customFormat="1" ht="13.2">
      <c r="A127" s="149" t="s">
        <v>1207</v>
      </c>
      <c r="B127" s="245" t="s">
        <v>1151</v>
      </c>
      <c r="C127" s="249" t="s">
        <v>1111</v>
      </c>
      <c r="D127" s="249">
        <v>50</v>
      </c>
      <c r="E127" s="259"/>
      <c r="F127" s="259">
        <f t="shared" si="6"/>
        <v>0</v>
      </c>
    </row>
    <row r="128" spans="1:6" s="253" customFormat="1" ht="13.2">
      <c r="A128" s="149" t="s">
        <v>1208</v>
      </c>
      <c r="B128" s="245" t="s">
        <v>1152</v>
      </c>
      <c r="C128" s="249" t="s">
        <v>1113</v>
      </c>
      <c r="D128" s="249">
        <v>2</v>
      </c>
      <c r="E128" s="259"/>
      <c r="F128" s="259">
        <f t="shared" si="6"/>
        <v>0</v>
      </c>
    </row>
    <row r="129" spans="1:6" s="253" customFormat="1" ht="13.2">
      <c r="A129" s="149" t="s">
        <v>1209</v>
      </c>
      <c r="B129" s="245" t="s">
        <v>1119</v>
      </c>
      <c r="C129" s="249" t="s">
        <v>6</v>
      </c>
      <c r="D129" s="249">
        <v>2</v>
      </c>
      <c r="E129" s="259"/>
      <c r="F129" s="259">
        <f t="shared" si="6"/>
        <v>0</v>
      </c>
    </row>
    <row r="130" spans="1:6" s="253" customFormat="1" ht="13.2">
      <c r="A130" s="149" t="s">
        <v>1360</v>
      </c>
      <c r="B130" s="245" t="s">
        <v>1120</v>
      </c>
      <c r="C130" s="249" t="s">
        <v>1153</v>
      </c>
      <c r="D130" s="249">
        <v>24</v>
      </c>
      <c r="E130" s="259"/>
      <c r="F130" s="259">
        <f t="shared" si="6"/>
        <v>0</v>
      </c>
    </row>
    <row r="131" spans="1:6" s="253" customFormat="1" ht="31.8" thickBot="1">
      <c r="A131" s="598" t="s">
        <v>1128</v>
      </c>
      <c r="B131" s="586" t="s">
        <v>1497</v>
      </c>
      <c r="C131" s="587"/>
      <c r="D131" s="588"/>
      <c r="E131" s="588"/>
      <c r="F131" s="589"/>
    </row>
    <row r="132" spans="1:6" s="253" customFormat="1" ht="10.199999999999999">
      <c r="A132" s="266"/>
      <c r="B132" s="325" t="s">
        <v>1118</v>
      </c>
      <c r="C132" s="326"/>
      <c r="D132" s="326"/>
      <c r="E132" s="326"/>
      <c r="F132" s="285"/>
    </row>
    <row r="133" spans="1:6" s="253" customFormat="1" ht="91.8">
      <c r="A133" s="149"/>
      <c r="B133" s="256" t="s">
        <v>1716</v>
      </c>
      <c r="C133" s="149"/>
      <c r="D133" s="259"/>
      <c r="E133" s="259"/>
      <c r="F133" s="259"/>
    </row>
    <row r="134" spans="1:6" s="253" customFormat="1" ht="10.199999999999999">
      <c r="A134" s="252"/>
      <c r="B134" s="540" t="s">
        <v>1356</v>
      </c>
      <c r="C134" s="541"/>
      <c r="D134" s="541"/>
      <c r="E134" s="541"/>
      <c r="F134" s="287"/>
    </row>
    <row r="135" spans="1:6" s="253" customFormat="1" ht="13.2">
      <c r="A135" s="149" t="s">
        <v>99</v>
      </c>
      <c r="B135" s="245" t="s">
        <v>1143</v>
      </c>
      <c r="C135" s="249" t="s">
        <v>1111</v>
      </c>
      <c r="D135" s="249">
        <v>79</v>
      </c>
      <c r="E135" s="259"/>
      <c r="F135" s="259">
        <f>D135*E135</f>
        <v>0</v>
      </c>
    </row>
    <row r="136" spans="1:6" s="253" customFormat="1" ht="13.2">
      <c r="A136" s="149" t="s">
        <v>109</v>
      </c>
      <c r="B136" s="245" t="s">
        <v>1144</v>
      </c>
      <c r="C136" s="249" t="s">
        <v>1111</v>
      </c>
      <c r="D136" s="249">
        <v>79</v>
      </c>
      <c r="E136" s="259"/>
      <c r="F136" s="259">
        <f t="shared" ref="F136:F148" si="7">D136*E136</f>
        <v>0</v>
      </c>
    </row>
    <row r="137" spans="1:6" s="253" customFormat="1" ht="13.2">
      <c r="A137" s="149" t="s">
        <v>110</v>
      </c>
      <c r="B137" s="245" t="s">
        <v>1112</v>
      </c>
      <c r="C137" s="249" t="s">
        <v>6</v>
      </c>
      <c r="D137" s="249">
        <v>4</v>
      </c>
      <c r="E137" s="259"/>
      <c r="F137" s="259">
        <f t="shared" si="7"/>
        <v>0</v>
      </c>
    </row>
    <row r="138" spans="1:6" s="253" customFormat="1" ht="13.2">
      <c r="A138" s="570" t="s">
        <v>127</v>
      </c>
      <c r="B138" s="245" t="s">
        <v>1145</v>
      </c>
      <c r="C138" s="249" t="s">
        <v>6</v>
      </c>
      <c r="D138" s="249">
        <v>2</v>
      </c>
      <c r="E138" s="259"/>
      <c r="F138" s="259">
        <f t="shared" si="7"/>
        <v>0</v>
      </c>
    </row>
    <row r="139" spans="1:6" s="253" customFormat="1" ht="13.2">
      <c r="A139" s="149" t="s">
        <v>128</v>
      </c>
      <c r="B139" s="245" t="s">
        <v>1146</v>
      </c>
      <c r="C139" s="249" t="s">
        <v>1113</v>
      </c>
      <c r="D139" s="249">
        <v>4</v>
      </c>
      <c r="E139" s="259"/>
      <c r="F139" s="259">
        <f>D139*E139</f>
        <v>0</v>
      </c>
    </row>
    <row r="140" spans="1:6" s="253" customFormat="1" ht="13.2">
      <c r="A140" s="149" t="s">
        <v>131</v>
      </c>
      <c r="B140" s="245" t="s">
        <v>1114</v>
      </c>
      <c r="C140" s="249" t="s">
        <v>6</v>
      </c>
      <c r="D140" s="249">
        <v>4</v>
      </c>
      <c r="E140" s="259"/>
      <c r="F140" s="259">
        <f t="shared" si="7"/>
        <v>0</v>
      </c>
    </row>
    <row r="141" spans="1:6" s="253" customFormat="1" ht="13.2">
      <c r="A141" s="149" t="s">
        <v>133</v>
      </c>
      <c r="B141" s="245" t="s">
        <v>1147</v>
      </c>
      <c r="C141" s="249" t="s">
        <v>1113</v>
      </c>
      <c r="D141" s="249">
        <v>2</v>
      </c>
      <c r="E141" s="259"/>
      <c r="F141" s="259">
        <f>D141*E141</f>
        <v>0</v>
      </c>
    </row>
    <row r="142" spans="1:6" s="253" customFormat="1" ht="13.2">
      <c r="A142" s="149" t="s">
        <v>135</v>
      </c>
      <c r="B142" s="245" t="s">
        <v>1148</v>
      </c>
      <c r="C142" s="249" t="s">
        <v>1113</v>
      </c>
      <c r="D142" s="249">
        <v>4</v>
      </c>
      <c r="E142" s="259"/>
      <c r="F142" s="259">
        <f t="shared" si="7"/>
        <v>0</v>
      </c>
    </row>
    <row r="143" spans="1:6" s="253" customFormat="1" ht="13.2">
      <c r="A143" s="149" t="s">
        <v>136</v>
      </c>
      <c r="B143" s="245" t="s">
        <v>1149</v>
      </c>
      <c r="C143" s="249" t="s">
        <v>6</v>
      </c>
      <c r="D143" s="249">
        <v>198</v>
      </c>
      <c r="E143" s="259"/>
      <c r="F143" s="259">
        <f t="shared" si="7"/>
        <v>0</v>
      </c>
    </row>
    <row r="144" spans="1:6" s="253" customFormat="1" ht="13.2">
      <c r="A144" s="149" t="s">
        <v>1210</v>
      </c>
      <c r="B144" s="245" t="s">
        <v>1150</v>
      </c>
      <c r="C144" s="249" t="s">
        <v>1111</v>
      </c>
      <c r="D144" s="249">
        <v>79</v>
      </c>
      <c r="E144" s="259"/>
      <c r="F144" s="259">
        <f t="shared" si="7"/>
        <v>0</v>
      </c>
    </row>
    <row r="145" spans="1:6" s="253" customFormat="1" ht="13.2">
      <c r="A145" s="149" t="s">
        <v>1211</v>
      </c>
      <c r="B145" s="245" t="s">
        <v>1151</v>
      </c>
      <c r="C145" s="249" t="s">
        <v>1111</v>
      </c>
      <c r="D145" s="249">
        <v>79</v>
      </c>
      <c r="E145" s="259"/>
      <c r="F145" s="259">
        <f t="shared" si="7"/>
        <v>0</v>
      </c>
    </row>
    <row r="146" spans="1:6" s="253" customFormat="1" ht="13.2">
      <c r="A146" s="149" t="s">
        <v>1212</v>
      </c>
      <c r="B146" s="245" t="s">
        <v>1152</v>
      </c>
      <c r="C146" s="249" t="s">
        <v>1113</v>
      </c>
      <c r="D146" s="249">
        <v>2</v>
      </c>
      <c r="E146" s="259"/>
      <c r="F146" s="259">
        <f t="shared" si="7"/>
        <v>0</v>
      </c>
    </row>
    <row r="147" spans="1:6" s="253" customFormat="1" ht="13.2">
      <c r="A147" s="149" t="s">
        <v>1213</v>
      </c>
      <c r="B147" s="245" t="s">
        <v>1119</v>
      </c>
      <c r="C147" s="249" t="s">
        <v>6</v>
      </c>
      <c r="D147" s="249">
        <v>2</v>
      </c>
      <c r="E147" s="259"/>
      <c r="F147" s="259">
        <f t="shared" si="7"/>
        <v>0</v>
      </c>
    </row>
    <row r="148" spans="1:6" s="253" customFormat="1" ht="13.2">
      <c r="A148" s="149" t="s">
        <v>1214</v>
      </c>
      <c r="B148" s="245" t="s">
        <v>1120</v>
      </c>
      <c r="C148" s="249" t="s">
        <v>1153</v>
      </c>
      <c r="D148" s="249">
        <v>36.5</v>
      </c>
      <c r="E148" s="259"/>
      <c r="F148" s="259">
        <f t="shared" si="7"/>
        <v>0</v>
      </c>
    </row>
    <row r="149" spans="1:6" s="253" customFormat="1" ht="31.8" thickBot="1">
      <c r="A149" s="598" t="s">
        <v>1129</v>
      </c>
      <c r="B149" s="586" t="s">
        <v>1498</v>
      </c>
      <c r="C149" s="587"/>
      <c r="D149" s="588"/>
      <c r="E149" s="588"/>
      <c r="F149" s="589"/>
    </row>
    <row r="150" spans="1:6" s="253" customFormat="1" ht="10.199999999999999">
      <c r="A150" s="266"/>
      <c r="B150" s="325" t="s">
        <v>1118</v>
      </c>
      <c r="C150" s="326"/>
      <c r="D150" s="326"/>
      <c r="E150" s="326"/>
      <c r="F150" s="285"/>
    </row>
    <row r="151" spans="1:6" s="253" customFormat="1" ht="102">
      <c r="A151" s="149"/>
      <c r="B151" s="256" t="s">
        <v>1717</v>
      </c>
      <c r="C151" s="149"/>
      <c r="D151" s="259"/>
      <c r="E151" s="259"/>
      <c r="F151" s="259"/>
    </row>
    <row r="152" spans="1:6" s="253" customFormat="1" ht="10.199999999999999">
      <c r="A152" s="252"/>
      <c r="B152" s="540" t="s">
        <v>1354</v>
      </c>
      <c r="C152" s="541"/>
      <c r="D152" s="541"/>
      <c r="E152" s="541"/>
      <c r="F152" s="287"/>
    </row>
    <row r="153" spans="1:6" s="253" customFormat="1" ht="13.2">
      <c r="A153" s="149" t="s">
        <v>141</v>
      </c>
      <c r="B153" s="245" t="s">
        <v>1143</v>
      </c>
      <c r="C153" s="249" t="s">
        <v>1111</v>
      </c>
      <c r="D153" s="249">
        <v>7</v>
      </c>
      <c r="E153" s="259"/>
      <c r="F153" s="259">
        <f>D153*E153</f>
        <v>0</v>
      </c>
    </row>
    <row r="154" spans="1:6" s="253" customFormat="1" ht="13.2">
      <c r="A154" s="149" t="s">
        <v>145</v>
      </c>
      <c r="B154" s="245" t="s">
        <v>1144</v>
      </c>
      <c r="C154" s="249" t="s">
        <v>1111</v>
      </c>
      <c r="D154" s="249">
        <v>7</v>
      </c>
      <c r="E154" s="259"/>
      <c r="F154" s="259">
        <f t="shared" ref="F154:F166" si="8">D154*E154</f>
        <v>0</v>
      </c>
    </row>
    <row r="155" spans="1:6" s="253" customFormat="1" ht="13.2">
      <c r="A155" s="149" t="s">
        <v>146</v>
      </c>
      <c r="B155" s="245" t="s">
        <v>1112</v>
      </c>
      <c r="C155" s="249" t="s">
        <v>6</v>
      </c>
      <c r="D155" s="249">
        <v>2</v>
      </c>
      <c r="E155" s="259"/>
      <c r="F155" s="259">
        <f t="shared" si="8"/>
        <v>0</v>
      </c>
    </row>
    <row r="156" spans="1:6" s="253" customFormat="1" ht="13.2">
      <c r="A156" s="570" t="s">
        <v>147</v>
      </c>
      <c r="B156" s="245" t="s">
        <v>1145</v>
      </c>
      <c r="C156" s="249" t="s">
        <v>6</v>
      </c>
      <c r="D156" s="249">
        <v>1</v>
      </c>
      <c r="E156" s="259"/>
      <c r="F156" s="259">
        <f t="shared" si="8"/>
        <v>0</v>
      </c>
    </row>
    <row r="157" spans="1:6" s="253" customFormat="1" ht="13.2">
      <c r="A157" s="149" t="s">
        <v>148</v>
      </c>
      <c r="B157" s="245" t="s">
        <v>1146</v>
      </c>
      <c r="C157" s="249" t="s">
        <v>1113</v>
      </c>
      <c r="D157" s="249">
        <v>2</v>
      </c>
      <c r="E157" s="259"/>
      <c r="F157" s="259">
        <f t="shared" si="8"/>
        <v>0</v>
      </c>
    </row>
    <row r="158" spans="1:6" s="253" customFormat="1" ht="13.2">
      <c r="A158" s="149" t="s">
        <v>1215</v>
      </c>
      <c r="B158" s="245" t="s">
        <v>1114</v>
      </c>
      <c r="C158" s="249" t="s">
        <v>6</v>
      </c>
      <c r="D158" s="249">
        <v>2</v>
      </c>
      <c r="E158" s="259"/>
      <c r="F158" s="259">
        <f t="shared" si="8"/>
        <v>0</v>
      </c>
    </row>
    <row r="159" spans="1:6" s="253" customFormat="1" ht="13.2">
      <c r="A159" s="149" t="s">
        <v>1216</v>
      </c>
      <c r="B159" s="245" t="s">
        <v>1147</v>
      </c>
      <c r="C159" s="249" t="s">
        <v>1113</v>
      </c>
      <c r="D159" s="249">
        <v>1</v>
      </c>
      <c r="E159" s="259"/>
      <c r="F159" s="259">
        <f>D159*E159</f>
        <v>0</v>
      </c>
    </row>
    <row r="160" spans="1:6" s="253" customFormat="1" ht="13.2">
      <c r="A160" s="149" t="s">
        <v>1217</v>
      </c>
      <c r="B160" s="245" t="s">
        <v>1148</v>
      </c>
      <c r="C160" s="249" t="s">
        <v>1113</v>
      </c>
      <c r="D160" s="249">
        <v>2</v>
      </c>
      <c r="E160" s="259"/>
      <c r="F160" s="259">
        <f t="shared" si="8"/>
        <v>0</v>
      </c>
    </row>
    <row r="161" spans="1:6" s="253" customFormat="1" ht="13.2">
      <c r="A161" s="149" t="s">
        <v>1218</v>
      </c>
      <c r="B161" s="245" t="s">
        <v>1149</v>
      </c>
      <c r="C161" s="249" t="s">
        <v>6</v>
      </c>
      <c r="D161" s="249">
        <v>17</v>
      </c>
      <c r="E161" s="259"/>
      <c r="F161" s="259">
        <f t="shared" si="8"/>
        <v>0</v>
      </c>
    </row>
    <row r="162" spans="1:6" s="253" customFormat="1" ht="13.2">
      <c r="A162" s="149" t="s">
        <v>1219</v>
      </c>
      <c r="B162" s="245" t="s">
        <v>1150</v>
      </c>
      <c r="C162" s="249" t="s">
        <v>1111</v>
      </c>
      <c r="D162" s="249">
        <v>7</v>
      </c>
      <c r="E162" s="259"/>
      <c r="F162" s="259">
        <f t="shared" si="8"/>
        <v>0</v>
      </c>
    </row>
    <row r="163" spans="1:6" s="253" customFormat="1" ht="13.2">
      <c r="A163" s="149" t="s">
        <v>1220</v>
      </c>
      <c r="B163" s="245" t="s">
        <v>1151</v>
      </c>
      <c r="C163" s="249" t="s">
        <v>1111</v>
      </c>
      <c r="D163" s="249">
        <v>7</v>
      </c>
      <c r="E163" s="259"/>
      <c r="F163" s="259">
        <f t="shared" si="8"/>
        <v>0</v>
      </c>
    </row>
    <row r="164" spans="1:6" s="253" customFormat="1" ht="13.2">
      <c r="A164" s="149" t="s">
        <v>1221</v>
      </c>
      <c r="B164" s="245" t="s">
        <v>1152</v>
      </c>
      <c r="C164" s="249" t="s">
        <v>1113</v>
      </c>
      <c r="D164" s="249">
        <v>1</v>
      </c>
      <c r="E164" s="259"/>
      <c r="F164" s="259">
        <f t="shared" si="8"/>
        <v>0</v>
      </c>
    </row>
    <row r="165" spans="1:6" s="253" customFormat="1" ht="13.2">
      <c r="A165" s="149" t="s">
        <v>1222</v>
      </c>
      <c r="B165" s="245" t="s">
        <v>1119</v>
      </c>
      <c r="C165" s="249" t="s">
        <v>6</v>
      </c>
      <c r="D165" s="249">
        <v>1</v>
      </c>
      <c r="E165" s="259"/>
      <c r="F165" s="259">
        <f t="shared" si="8"/>
        <v>0</v>
      </c>
    </row>
    <row r="166" spans="1:6" s="253" customFormat="1" ht="13.2">
      <c r="A166" s="149" t="s">
        <v>1223</v>
      </c>
      <c r="B166" s="245" t="s">
        <v>1120</v>
      </c>
      <c r="C166" s="249" t="s">
        <v>1153</v>
      </c>
      <c r="D166" s="249">
        <v>3.4</v>
      </c>
      <c r="E166" s="259"/>
      <c r="F166" s="259">
        <f t="shared" si="8"/>
        <v>0</v>
      </c>
    </row>
    <row r="167" spans="1:6" s="253" customFormat="1" ht="16.2" thickBot="1">
      <c r="A167" s="598" t="s">
        <v>1130</v>
      </c>
      <c r="B167" s="586" t="s">
        <v>1499</v>
      </c>
      <c r="C167" s="587"/>
      <c r="D167" s="588"/>
      <c r="E167" s="588"/>
      <c r="F167" s="589"/>
    </row>
    <row r="168" spans="1:6" s="253" customFormat="1" ht="10.199999999999999">
      <c r="A168" s="266"/>
      <c r="B168" s="542" t="s">
        <v>1118</v>
      </c>
      <c r="C168" s="543"/>
      <c r="D168" s="543"/>
      <c r="E168" s="543"/>
      <c r="F168" s="286"/>
    </row>
    <row r="169" spans="1:6" s="253" customFormat="1" ht="153">
      <c r="A169" s="149"/>
      <c r="B169" s="256" t="s">
        <v>1718</v>
      </c>
      <c r="C169" s="149"/>
      <c r="D169" s="259"/>
      <c r="E169" s="259"/>
      <c r="F169" s="259"/>
    </row>
    <row r="170" spans="1:6" s="253" customFormat="1" ht="10.199999999999999">
      <c r="A170" s="252"/>
      <c r="B170" s="540" t="s">
        <v>1354</v>
      </c>
      <c r="C170" s="541"/>
      <c r="D170" s="541"/>
      <c r="E170" s="541"/>
      <c r="F170" s="287"/>
    </row>
    <row r="171" spans="1:6" s="253" customFormat="1" ht="13.2">
      <c r="A171" s="149" t="s">
        <v>150</v>
      </c>
      <c r="B171" s="245" t="s">
        <v>1224</v>
      </c>
      <c r="C171" s="249" t="s">
        <v>6</v>
      </c>
      <c r="D171" s="249">
        <v>1</v>
      </c>
      <c r="E171" s="259"/>
      <c r="F171" s="259">
        <f>D171*E171</f>
        <v>0</v>
      </c>
    </row>
    <row r="172" spans="1:6" s="253" customFormat="1" ht="13.2">
      <c r="A172" s="149" t="s">
        <v>153</v>
      </c>
      <c r="B172" s="245" t="s">
        <v>1225</v>
      </c>
      <c r="C172" s="249" t="s">
        <v>6</v>
      </c>
      <c r="D172" s="249">
        <v>1</v>
      </c>
      <c r="E172" s="259"/>
      <c r="F172" s="259">
        <f t="shared" ref="F172:F180" si="9">D172*E172</f>
        <v>0</v>
      </c>
    </row>
    <row r="173" spans="1:6" s="253" customFormat="1" ht="13.2">
      <c r="A173" s="149" t="s">
        <v>1235</v>
      </c>
      <c r="B173" s="245" t="s">
        <v>1226</v>
      </c>
      <c r="C173" s="249" t="s">
        <v>6</v>
      </c>
      <c r="D173" s="249">
        <v>1</v>
      </c>
      <c r="E173" s="259"/>
      <c r="F173" s="259">
        <f t="shared" si="9"/>
        <v>0</v>
      </c>
    </row>
    <row r="174" spans="1:6" s="253" customFormat="1" ht="13.2">
      <c r="A174" s="250" t="s">
        <v>1236</v>
      </c>
      <c r="B174" s="245" t="s">
        <v>1227</v>
      </c>
      <c r="C174" s="249" t="s">
        <v>6</v>
      </c>
      <c r="D174" s="249">
        <v>2</v>
      </c>
      <c r="E174" s="259"/>
      <c r="F174" s="259">
        <f t="shared" si="9"/>
        <v>0</v>
      </c>
    </row>
    <row r="175" spans="1:6" s="253" customFormat="1" ht="13.2">
      <c r="A175" s="149" t="s">
        <v>1237</v>
      </c>
      <c r="B175" s="245" t="s">
        <v>1228</v>
      </c>
      <c r="C175" s="249" t="s">
        <v>6</v>
      </c>
      <c r="D175" s="249">
        <v>2</v>
      </c>
      <c r="E175" s="259"/>
      <c r="F175" s="259">
        <f t="shared" si="9"/>
        <v>0</v>
      </c>
    </row>
    <row r="176" spans="1:6" s="253" customFormat="1" ht="13.2">
      <c r="A176" s="149" t="s">
        <v>1238</v>
      </c>
      <c r="B176" s="245" t="s">
        <v>1229</v>
      </c>
      <c r="C176" s="249" t="s">
        <v>1113</v>
      </c>
      <c r="D176" s="249">
        <v>1</v>
      </c>
      <c r="E176" s="259"/>
      <c r="F176" s="259">
        <f t="shared" si="9"/>
        <v>0</v>
      </c>
    </row>
    <row r="177" spans="1:6" s="253" customFormat="1" ht="13.2">
      <c r="A177" s="149" t="s">
        <v>1239</v>
      </c>
      <c r="B177" s="245" t="s">
        <v>1230</v>
      </c>
      <c r="C177" s="249" t="s">
        <v>6</v>
      </c>
      <c r="D177" s="249">
        <v>1</v>
      </c>
      <c r="E177" s="259"/>
      <c r="F177" s="259">
        <f>D177*E177</f>
        <v>0</v>
      </c>
    </row>
    <row r="178" spans="1:6" s="253" customFormat="1" ht="13.2">
      <c r="A178" s="149" t="s">
        <v>1240</v>
      </c>
      <c r="B178" s="245" t="s">
        <v>1231</v>
      </c>
      <c r="C178" s="249" t="s">
        <v>1113</v>
      </c>
      <c r="D178" s="249">
        <v>1</v>
      </c>
      <c r="E178" s="259"/>
      <c r="F178" s="259">
        <f t="shared" si="9"/>
        <v>0</v>
      </c>
    </row>
    <row r="179" spans="1:6" s="253" customFormat="1" ht="13.2">
      <c r="A179" s="149" t="s">
        <v>1241</v>
      </c>
      <c r="B179" s="245" t="s">
        <v>1232</v>
      </c>
      <c r="C179" s="249" t="s">
        <v>1113</v>
      </c>
      <c r="D179" s="249">
        <v>1</v>
      </c>
      <c r="E179" s="259"/>
      <c r="F179" s="259">
        <f t="shared" si="9"/>
        <v>0</v>
      </c>
    </row>
    <row r="180" spans="1:6" s="253" customFormat="1" ht="13.2">
      <c r="A180" s="149" t="s">
        <v>1242</v>
      </c>
      <c r="B180" s="245" t="s">
        <v>1233</v>
      </c>
      <c r="C180" s="249" t="s">
        <v>6</v>
      </c>
      <c r="D180" s="249">
        <v>1</v>
      </c>
      <c r="E180" s="259"/>
      <c r="F180" s="259">
        <f t="shared" si="9"/>
        <v>0</v>
      </c>
    </row>
    <row r="181" spans="1:6" s="253" customFormat="1" ht="13.2">
      <c r="A181" s="149" t="s">
        <v>1243</v>
      </c>
      <c r="B181" s="245" t="s">
        <v>1234</v>
      </c>
      <c r="C181" s="249" t="s">
        <v>1113</v>
      </c>
      <c r="D181" s="249">
        <v>1</v>
      </c>
      <c r="E181" s="259"/>
      <c r="F181" s="259">
        <f>D181*E181</f>
        <v>0</v>
      </c>
    </row>
    <row r="182" spans="1:6" s="253" customFormat="1" ht="16.2" thickBot="1">
      <c r="A182" s="598" t="s">
        <v>1131</v>
      </c>
      <c r="B182" s="586" t="s">
        <v>1500</v>
      </c>
      <c r="C182" s="587"/>
      <c r="D182" s="588"/>
      <c r="E182" s="588"/>
      <c r="F182" s="589"/>
    </row>
    <row r="183" spans="1:6" s="253" customFormat="1" ht="10.199999999999999">
      <c r="A183" s="266"/>
      <c r="B183" s="325" t="s">
        <v>1118</v>
      </c>
      <c r="C183" s="326"/>
      <c r="D183" s="326"/>
      <c r="E183" s="326"/>
      <c r="F183" s="285"/>
    </row>
    <row r="184" spans="1:6" s="253" customFormat="1" ht="99" customHeight="1">
      <c r="A184" s="149"/>
      <c r="B184" s="256" t="s">
        <v>1719</v>
      </c>
      <c r="C184" s="149"/>
      <c r="D184" s="259"/>
      <c r="E184" s="259"/>
      <c r="F184" s="259"/>
    </row>
    <row r="185" spans="1:6" s="253" customFormat="1" ht="10.199999999999999">
      <c r="A185" s="252"/>
      <c r="B185" s="540" t="s">
        <v>1354</v>
      </c>
      <c r="C185" s="541"/>
      <c r="D185" s="541"/>
      <c r="E185" s="541"/>
      <c r="F185" s="287"/>
    </row>
    <row r="186" spans="1:6" s="253" customFormat="1" ht="13.2">
      <c r="A186" s="149" t="s">
        <v>155</v>
      </c>
      <c r="B186" s="590" t="s">
        <v>1501</v>
      </c>
      <c r="C186" s="249" t="s">
        <v>1113</v>
      </c>
      <c r="D186" s="249">
        <v>1</v>
      </c>
      <c r="E186" s="259"/>
      <c r="F186" s="259">
        <f>D186*E186</f>
        <v>0</v>
      </c>
    </row>
    <row r="187" spans="1:6" s="253" customFormat="1" ht="13.2">
      <c r="A187" s="149" t="s">
        <v>157</v>
      </c>
      <c r="B187" s="590" t="s">
        <v>1502</v>
      </c>
      <c r="C187" s="249" t="s">
        <v>1113</v>
      </c>
      <c r="D187" s="249">
        <v>1</v>
      </c>
      <c r="E187" s="259"/>
      <c r="F187" s="259">
        <f t="shared" ref="F187:F191" si="10">D187*E187</f>
        <v>0</v>
      </c>
    </row>
    <row r="188" spans="1:6" s="253" customFormat="1" ht="13.2">
      <c r="A188" s="149" t="s">
        <v>158</v>
      </c>
      <c r="B188" s="590" t="s">
        <v>1503</v>
      </c>
      <c r="C188" s="249" t="s">
        <v>1113</v>
      </c>
      <c r="D188" s="249">
        <v>1</v>
      </c>
      <c r="E188" s="259"/>
      <c r="F188" s="259">
        <f t="shared" si="10"/>
        <v>0</v>
      </c>
    </row>
    <row r="189" spans="1:6" s="253" customFormat="1" ht="13.2">
      <c r="A189" s="250" t="s">
        <v>159</v>
      </c>
      <c r="B189" s="590" t="s">
        <v>1279</v>
      </c>
      <c r="C189" s="249" t="s">
        <v>1113</v>
      </c>
      <c r="D189" s="249">
        <v>1</v>
      </c>
      <c r="E189" s="259"/>
      <c r="F189" s="259">
        <f t="shared" si="10"/>
        <v>0</v>
      </c>
    </row>
    <row r="190" spans="1:6" s="253" customFormat="1" ht="13.2">
      <c r="A190" s="149" t="s">
        <v>160</v>
      </c>
      <c r="B190" s="590" t="s">
        <v>1280</v>
      </c>
      <c r="C190" s="249" t="s">
        <v>1113</v>
      </c>
      <c r="D190" s="249">
        <v>1</v>
      </c>
      <c r="E190" s="259"/>
      <c r="F190" s="259">
        <f t="shared" si="10"/>
        <v>0</v>
      </c>
    </row>
    <row r="191" spans="1:6" s="253" customFormat="1" ht="13.2">
      <c r="A191" s="149" t="s">
        <v>1244</v>
      </c>
      <c r="B191" s="590" t="s">
        <v>1152</v>
      </c>
      <c r="C191" s="249" t="s">
        <v>1113</v>
      </c>
      <c r="D191" s="249">
        <v>1</v>
      </c>
      <c r="E191" s="259"/>
      <c r="F191" s="259">
        <f t="shared" si="10"/>
        <v>0</v>
      </c>
    </row>
    <row r="192" spans="1:6" s="253" customFormat="1" ht="13.2">
      <c r="A192" s="149" t="s">
        <v>1245</v>
      </c>
      <c r="B192" s="590" t="s">
        <v>1119</v>
      </c>
      <c r="C192" s="249" t="s">
        <v>6</v>
      </c>
      <c r="D192" s="249">
        <v>1</v>
      </c>
      <c r="E192" s="259"/>
      <c r="F192" s="259">
        <f>D192*E192</f>
        <v>0</v>
      </c>
    </row>
    <row r="193" spans="1:6" s="253" customFormat="1" ht="16.2" thickBot="1">
      <c r="A193" s="598" t="s">
        <v>1132</v>
      </c>
      <c r="B193" s="586" t="s">
        <v>1504</v>
      </c>
      <c r="C193" s="587"/>
      <c r="D193" s="588"/>
      <c r="E193" s="588"/>
      <c r="F193" s="589"/>
    </row>
    <row r="194" spans="1:6" s="253" customFormat="1" ht="10.199999999999999">
      <c r="A194" s="266"/>
      <c r="B194" s="325" t="s">
        <v>1118</v>
      </c>
      <c r="C194" s="326"/>
      <c r="D194" s="326"/>
      <c r="E194" s="326"/>
      <c r="F194" s="285"/>
    </row>
    <row r="195" spans="1:6" s="253" customFormat="1" ht="91.8">
      <c r="A195" s="149"/>
      <c r="B195" s="256" t="s">
        <v>1720</v>
      </c>
      <c r="C195" s="149"/>
      <c r="D195" s="259"/>
      <c r="E195" s="259"/>
      <c r="F195" s="259"/>
    </row>
    <row r="196" spans="1:6" s="253" customFormat="1" ht="10.199999999999999">
      <c r="A196" s="252"/>
      <c r="B196" s="540" t="s">
        <v>1354</v>
      </c>
      <c r="C196" s="541"/>
      <c r="D196" s="541"/>
      <c r="E196" s="541"/>
      <c r="F196" s="287"/>
    </row>
    <row r="197" spans="1:6" s="253" customFormat="1" ht="13.2">
      <c r="A197" s="149" t="s">
        <v>162</v>
      </c>
      <c r="B197" s="245" t="s">
        <v>1501</v>
      </c>
      <c r="C197" s="249" t="s">
        <v>1113</v>
      </c>
      <c r="D197" s="249">
        <v>1</v>
      </c>
      <c r="E197" s="259"/>
      <c r="F197" s="259">
        <f>D197*E197</f>
        <v>0</v>
      </c>
    </row>
    <row r="198" spans="1:6" s="253" customFormat="1" ht="13.2">
      <c r="A198" s="149" t="s">
        <v>163</v>
      </c>
      <c r="B198" s="245" t="s">
        <v>1502</v>
      </c>
      <c r="C198" s="249" t="s">
        <v>1113</v>
      </c>
      <c r="D198" s="249">
        <v>1</v>
      </c>
      <c r="E198" s="259"/>
      <c r="F198" s="259">
        <f t="shared" ref="F198:F203" si="11">D198*E198</f>
        <v>0</v>
      </c>
    </row>
    <row r="199" spans="1:6" s="253" customFormat="1" ht="13.2">
      <c r="A199" s="149" t="s">
        <v>164</v>
      </c>
      <c r="B199" s="245" t="s">
        <v>1503</v>
      </c>
      <c r="C199" s="249" t="s">
        <v>1113</v>
      </c>
      <c r="D199" s="249">
        <v>1</v>
      </c>
      <c r="E199" s="259"/>
      <c r="F199" s="259">
        <f t="shared" si="11"/>
        <v>0</v>
      </c>
    </row>
    <row r="200" spans="1:6" s="253" customFormat="1" ht="13.2">
      <c r="A200" s="250" t="s">
        <v>165</v>
      </c>
      <c r="B200" s="245" t="s">
        <v>1279</v>
      </c>
      <c r="C200" s="249" t="s">
        <v>1113</v>
      </c>
      <c r="D200" s="249">
        <v>1</v>
      </c>
      <c r="E200" s="259"/>
      <c r="F200" s="259">
        <f t="shared" si="11"/>
        <v>0</v>
      </c>
    </row>
    <row r="201" spans="1:6" s="253" customFormat="1" ht="13.2">
      <c r="A201" s="149" t="s">
        <v>166</v>
      </c>
      <c r="B201" s="245" t="s">
        <v>1280</v>
      </c>
      <c r="C201" s="249" t="s">
        <v>1113</v>
      </c>
      <c r="D201" s="249">
        <v>1</v>
      </c>
      <c r="E201" s="259"/>
      <c r="F201" s="259">
        <f t="shared" si="11"/>
        <v>0</v>
      </c>
    </row>
    <row r="202" spans="1:6" s="253" customFormat="1" ht="13.2">
      <c r="A202" s="149" t="s">
        <v>167</v>
      </c>
      <c r="B202" s="245" t="s">
        <v>1152</v>
      </c>
      <c r="C202" s="249" t="s">
        <v>1113</v>
      </c>
      <c r="D202" s="249">
        <v>1</v>
      </c>
      <c r="E202" s="259"/>
      <c r="F202" s="259">
        <f t="shared" si="11"/>
        <v>0</v>
      </c>
    </row>
    <row r="203" spans="1:6" s="253" customFormat="1" ht="13.2">
      <c r="A203" s="149" t="s">
        <v>168</v>
      </c>
      <c r="B203" s="245" t="s">
        <v>1119</v>
      </c>
      <c r="C203" s="249" t="s">
        <v>6</v>
      </c>
      <c r="D203" s="249">
        <v>1</v>
      </c>
      <c r="E203" s="259"/>
      <c r="F203" s="259">
        <f t="shared" si="11"/>
        <v>0</v>
      </c>
    </row>
    <row r="204" spans="1:6" s="253" customFormat="1" ht="16.2" thickBot="1">
      <c r="A204" s="598" t="s">
        <v>1133</v>
      </c>
      <c r="B204" s="586" t="s">
        <v>1505</v>
      </c>
      <c r="C204" s="591"/>
      <c r="D204" s="592"/>
      <c r="E204" s="592"/>
      <c r="F204" s="593"/>
    </row>
    <row r="205" spans="1:6" s="253" customFormat="1" ht="10.199999999999999">
      <c r="A205" s="266"/>
      <c r="B205" s="325" t="s">
        <v>1118</v>
      </c>
      <c r="C205" s="326"/>
      <c r="D205" s="326"/>
      <c r="E205" s="326"/>
      <c r="F205" s="285"/>
    </row>
    <row r="206" spans="1:6" s="253" customFormat="1" ht="163.19999999999999">
      <c r="A206" s="149"/>
      <c r="B206" s="256" t="s">
        <v>1721</v>
      </c>
      <c r="C206" s="149"/>
      <c r="D206" s="259"/>
      <c r="E206" s="259"/>
      <c r="F206" s="259"/>
    </row>
    <row r="207" spans="1:6" s="253" customFormat="1" ht="10.199999999999999">
      <c r="A207" s="252"/>
      <c r="B207" s="540" t="s">
        <v>1356</v>
      </c>
      <c r="C207" s="541"/>
      <c r="D207" s="541"/>
      <c r="E207" s="541"/>
      <c r="F207" s="287"/>
    </row>
    <row r="208" spans="1:6" s="253" customFormat="1" ht="13.2">
      <c r="A208" s="149" t="s">
        <v>172</v>
      </c>
      <c r="B208" s="245" t="s">
        <v>1506</v>
      </c>
      <c r="C208" s="249" t="s">
        <v>1113</v>
      </c>
      <c r="D208" s="249">
        <v>3</v>
      </c>
      <c r="E208" s="259"/>
      <c r="F208" s="259">
        <f>D208*E208</f>
        <v>0</v>
      </c>
    </row>
    <row r="209" spans="1:6" s="253" customFormat="1" ht="13.2">
      <c r="A209" s="149" t="s">
        <v>174</v>
      </c>
      <c r="B209" s="245" t="s">
        <v>1507</v>
      </c>
      <c r="C209" s="249" t="s">
        <v>1113</v>
      </c>
      <c r="D209" s="249">
        <v>3</v>
      </c>
      <c r="E209" s="259"/>
      <c r="F209" s="259">
        <f t="shared" ref="F209:F211" si="12">D209*E209</f>
        <v>0</v>
      </c>
    </row>
    <row r="210" spans="1:6" s="253" customFormat="1" ht="13.2">
      <c r="A210" s="149" t="s">
        <v>175</v>
      </c>
      <c r="B210" s="245" t="s">
        <v>1508</v>
      </c>
      <c r="C210" s="249" t="s">
        <v>1113</v>
      </c>
      <c r="D210" s="249">
        <v>3</v>
      </c>
      <c r="E210" s="259"/>
      <c r="F210" s="259">
        <f t="shared" si="12"/>
        <v>0</v>
      </c>
    </row>
    <row r="211" spans="1:6" s="253" customFormat="1" ht="13.2">
      <c r="A211" s="250" t="s">
        <v>176</v>
      </c>
      <c r="B211" s="245" t="s">
        <v>1509</v>
      </c>
      <c r="C211" s="249" t="s">
        <v>1113</v>
      </c>
      <c r="D211" s="249">
        <v>1</v>
      </c>
      <c r="E211" s="259"/>
      <c r="F211" s="259">
        <f t="shared" si="12"/>
        <v>0</v>
      </c>
    </row>
    <row r="212" spans="1:6" s="253" customFormat="1" ht="16.2" thickBot="1">
      <c r="A212" s="598" t="s">
        <v>1134</v>
      </c>
      <c r="B212" s="594" t="s">
        <v>1510</v>
      </c>
      <c r="C212" s="587"/>
      <c r="D212" s="588"/>
      <c r="E212" s="588"/>
      <c r="F212" s="589"/>
    </row>
    <row r="213" spans="1:6" s="253" customFormat="1" ht="10.199999999999999">
      <c r="A213" s="266"/>
      <c r="B213" s="325" t="s">
        <v>1118</v>
      </c>
      <c r="C213" s="326"/>
      <c r="D213" s="326"/>
      <c r="E213" s="326"/>
      <c r="F213" s="285"/>
    </row>
    <row r="214" spans="1:6" s="253" customFormat="1" ht="122.4">
      <c r="A214" s="149"/>
      <c r="B214" s="256" t="s">
        <v>1722</v>
      </c>
      <c r="C214" s="149"/>
      <c r="D214" s="259"/>
      <c r="E214" s="259"/>
      <c r="F214" s="259"/>
    </row>
    <row r="215" spans="1:6" s="253" customFormat="1" ht="10.199999999999999">
      <c r="A215" s="252"/>
      <c r="B215" s="540" t="s">
        <v>1354</v>
      </c>
      <c r="C215" s="541"/>
      <c r="D215" s="541"/>
      <c r="E215" s="541"/>
      <c r="F215" s="287"/>
    </row>
    <row r="216" spans="1:6" s="253" customFormat="1" ht="13.2">
      <c r="A216" s="149" t="s">
        <v>178</v>
      </c>
      <c r="B216" s="245" t="s">
        <v>1246</v>
      </c>
      <c r="C216" s="249" t="s">
        <v>6</v>
      </c>
      <c r="D216" s="249">
        <v>2</v>
      </c>
      <c r="E216" s="259"/>
      <c r="F216" s="259">
        <f>D216*E216</f>
        <v>0</v>
      </c>
    </row>
    <row r="217" spans="1:6" s="253" customFormat="1" ht="13.2">
      <c r="A217" s="149" t="s">
        <v>187</v>
      </c>
      <c r="B217" s="245" t="s">
        <v>1225</v>
      </c>
      <c r="C217" s="249" t="s">
        <v>6</v>
      </c>
      <c r="D217" s="249">
        <v>2</v>
      </c>
      <c r="E217" s="259"/>
      <c r="F217" s="259">
        <f t="shared" ref="F217:F222" si="13">D217*E217</f>
        <v>0</v>
      </c>
    </row>
    <row r="218" spans="1:6" s="253" customFormat="1" ht="13.2">
      <c r="A218" s="149" t="s">
        <v>188</v>
      </c>
      <c r="B218" s="245" t="s">
        <v>1226</v>
      </c>
      <c r="C218" s="249" t="s">
        <v>6</v>
      </c>
      <c r="D218" s="249">
        <v>2</v>
      </c>
      <c r="E218" s="259"/>
      <c r="F218" s="259">
        <f t="shared" si="13"/>
        <v>0</v>
      </c>
    </row>
    <row r="219" spans="1:6" s="253" customFormat="1" ht="13.2">
      <c r="A219" s="149" t="s">
        <v>189</v>
      </c>
      <c r="B219" s="245" t="s">
        <v>1227</v>
      </c>
      <c r="C219" s="249" t="s">
        <v>6</v>
      </c>
      <c r="D219" s="249">
        <v>4</v>
      </c>
      <c r="E219" s="259"/>
      <c r="F219" s="259">
        <f>D219*E219</f>
        <v>0</v>
      </c>
    </row>
    <row r="220" spans="1:6" s="253" customFormat="1" ht="13.2">
      <c r="A220" s="149" t="s">
        <v>190</v>
      </c>
      <c r="B220" s="245" t="s">
        <v>1228</v>
      </c>
      <c r="C220" s="249" t="s">
        <v>6</v>
      </c>
      <c r="D220" s="249">
        <v>4</v>
      </c>
      <c r="E220" s="259"/>
      <c r="F220" s="259">
        <f t="shared" si="13"/>
        <v>0</v>
      </c>
    </row>
    <row r="221" spans="1:6" s="253" customFormat="1" ht="13.2">
      <c r="A221" s="149" t="s">
        <v>191</v>
      </c>
      <c r="B221" s="245" t="s">
        <v>1152</v>
      </c>
      <c r="C221" s="249" t="s">
        <v>1113</v>
      </c>
      <c r="D221" s="249">
        <v>2</v>
      </c>
      <c r="E221" s="259"/>
      <c r="F221" s="259">
        <f t="shared" si="13"/>
        <v>0</v>
      </c>
    </row>
    <row r="222" spans="1:6" s="253" customFormat="1" ht="13.2">
      <c r="A222" s="149" t="s">
        <v>192</v>
      </c>
      <c r="B222" s="245" t="s">
        <v>1119</v>
      </c>
      <c r="C222" s="249" t="s">
        <v>6</v>
      </c>
      <c r="D222" s="249">
        <v>2</v>
      </c>
      <c r="E222" s="259"/>
      <c r="F222" s="259">
        <f t="shared" si="13"/>
        <v>0</v>
      </c>
    </row>
    <row r="223" spans="1:6" s="253" customFormat="1" ht="31.8" thickBot="1">
      <c r="A223" s="598" t="s">
        <v>1136</v>
      </c>
      <c r="B223" s="586" t="s">
        <v>1511</v>
      </c>
      <c r="C223" s="587"/>
      <c r="D223" s="588"/>
      <c r="E223" s="588"/>
      <c r="F223" s="589"/>
    </row>
    <row r="224" spans="1:6" s="253" customFormat="1" ht="10.199999999999999">
      <c r="A224" s="266"/>
      <c r="B224" s="325" t="s">
        <v>1118</v>
      </c>
      <c r="C224" s="326"/>
      <c r="D224" s="326"/>
      <c r="E224" s="326"/>
      <c r="F224" s="285"/>
    </row>
    <row r="225" spans="1:6" s="253" customFormat="1" ht="91.8">
      <c r="A225" s="149"/>
      <c r="B225" s="256" t="s">
        <v>1723</v>
      </c>
      <c r="C225" s="149"/>
      <c r="D225" s="259"/>
      <c r="E225" s="259"/>
      <c r="F225" s="259"/>
    </row>
    <row r="226" spans="1:6" s="253" customFormat="1" ht="10.199999999999999">
      <c r="A226" s="252"/>
      <c r="B226" s="540" t="s">
        <v>1354</v>
      </c>
      <c r="C226" s="541"/>
      <c r="D226" s="541"/>
      <c r="E226" s="541"/>
      <c r="F226" s="287"/>
    </row>
    <row r="227" spans="1:6" s="253" customFormat="1" ht="13.2">
      <c r="A227" s="149" t="s">
        <v>195</v>
      </c>
      <c r="B227" s="245" t="s">
        <v>1143</v>
      </c>
      <c r="C227" s="249" t="s">
        <v>1111</v>
      </c>
      <c r="D227" s="249">
        <v>66</v>
      </c>
      <c r="E227" s="259"/>
      <c r="F227" s="259">
        <f>D227*E227</f>
        <v>0</v>
      </c>
    </row>
    <row r="228" spans="1:6" s="253" customFormat="1" ht="13.2">
      <c r="A228" s="149" t="s">
        <v>197</v>
      </c>
      <c r="B228" s="245" t="s">
        <v>1144</v>
      </c>
      <c r="C228" s="249" t="s">
        <v>1111</v>
      </c>
      <c r="D228" s="249">
        <v>66</v>
      </c>
      <c r="E228" s="259"/>
      <c r="F228" s="259">
        <f t="shared" ref="F228:F240" si="14">D228*E228</f>
        <v>0</v>
      </c>
    </row>
    <row r="229" spans="1:6" s="253" customFormat="1" ht="13.2">
      <c r="A229" s="149" t="s">
        <v>198</v>
      </c>
      <c r="B229" s="245" t="s">
        <v>1112</v>
      </c>
      <c r="C229" s="249" t="s">
        <v>6</v>
      </c>
      <c r="D229" s="249">
        <v>2</v>
      </c>
      <c r="E229" s="259"/>
      <c r="F229" s="259">
        <f>D229*E229</f>
        <v>0</v>
      </c>
    </row>
    <row r="230" spans="1:6" s="253" customFormat="1" ht="13.2">
      <c r="A230" s="570" t="s">
        <v>199</v>
      </c>
      <c r="B230" s="245" t="s">
        <v>1145</v>
      </c>
      <c r="C230" s="249" t="s">
        <v>6</v>
      </c>
      <c r="D230" s="249">
        <v>1</v>
      </c>
      <c r="E230" s="259"/>
      <c r="F230" s="259">
        <f t="shared" si="14"/>
        <v>0</v>
      </c>
    </row>
    <row r="231" spans="1:6" s="253" customFormat="1" ht="13.2">
      <c r="A231" s="149" t="s">
        <v>200</v>
      </c>
      <c r="B231" s="245" t="s">
        <v>1146</v>
      </c>
      <c r="C231" s="249" t="s">
        <v>1113</v>
      </c>
      <c r="D231" s="249">
        <v>2</v>
      </c>
      <c r="E231" s="259"/>
      <c r="F231" s="259">
        <f t="shared" si="14"/>
        <v>0</v>
      </c>
    </row>
    <row r="232" spans="1:6" s="253" customFormat="1" ht="13.2">
      <c r="A232" s="149" t="s">
        <v>1247</v>
      </c>
      <c r="B232" s="245" t="s">
        <v>1114</v>
      </c>
      <c r="C232" s="249" t="s">
        <v>6</v>
      </c>
      <c r="D232" s="249">
        <v>2</v>
      </c>
      <c r="E232" s="259"/>
      <c r="F232" s="259">
        <f t="shared" si="14"/>
        <v>0</v>
      </c>
    </row>
    <row r="233" spans="1:6" s="253" customFormat="1" ht="13.2">
      <c r="A233" s="149" t="s">
        <v>1248</v>
      </c>
      <c r="B233" s="245" t="s">
        <v>1147</v>
      </c>
      <c r="C233" s="249" t="s">
        <v>1113</v>
      </c>
      <c r="D233" s="249">
        <v>1</v>
      </c>
      <c r="E233" s="259"/>
      <c r="F233" s="259">
        <f t="shared" si="14"/>
        <v>0</v>
      </c>
    </row>
    <row r="234" spans="1:6" s="253" customFormat="1" ht="13.2">
      <c r="A234" s="149" t="s">
        <v>1249</v>
      </c>
      <c r="B234" s="245" t="s">
        <v>1148</v>
      </c>
      <c r="C234" s="249" t="s">
        <v>1113</v>
      </c>
      <c r="D234" s="249">
        <v>2</v>
      </c>
      <c r="E234" s="259"/>
      <c r="F234" s="259">
        <f t="shared" si="14"/>
        <v>0</v>
      </c>
    </row>
    <row r="235" spans="1:6" s="253" customFormat="1" ht="13.2">
      <c r="A235" s="149" t="s">
        <v>1250</v>
      </c>
      <c r="B235" s="245" t="s">
        <v>1149</v>
      </c>
      <c r="C235" s="249" t="s">
        <v>6</v>
      </c>
      <c r="D235" s="249">
        <v>103</v>
      </c>
      <c r="E235" s="259"/>
      <c r="F235" s="259">
        <f t="shared" si="14"/>
        <v>0</v>
      </c>
    </row>
    <row r="236" spans="1:6" s="253" customFormat="1" ht="13.2">
      <c r="A236" s="149" t="s">
        <v>1251</v>
      </c>
      <c r="B236" s="245" t="s">
        <v>1150</v>
      </c>
      <c r="C236" s="249" t="s">
        <v>1111</v>
      </c>
      <c r="D236" s="249">
        <v>66</v>
      </c>
      <c r="E236" s="259"/>
      <c r="F236" s="259">
        <f t="shared" si="14"/>
        <v>0</v>
      </c>
    </row>
    <row r="237" spans="1:6" s="253" customFormat="1" ht="13.2">
      <c r="A237" s="149" t="s">
        <v>1252</v>
      </c>
      <c r="B237" s="245" t="s">
        <v>1151</v>
      </c>
      <c r="C237" s="249" t="s">
        <v>1111</v>
      </c>
      <c r="D237" s="249">
        <v>66</v>
      </c>
      <c r="E237" s="259"/>
      <c r="F237" s="259">
        <f t="shared" si="14"/>
        <v>0</v>
      </c>
    </row>
    <row r="238" spans="1:6" s="253" customFormat="1" ht="13.2">
      <c r="A238" s="149" t="s">
        <v>1253</v>
      </c>
      <c r="B238" s="245" t="s">
        <v>1152</v>
      </c>
      <c r="C238" s="249" t="s">
        <v>1113</v>
      </c>
      <c r="D238" s="249">
        <v>1</v>
      </c>
      <c r="E238" s="259"/>
      <c r="F238" s="259">
        <f t="shared" si="14"/>
        <v>0</v>
      </c>
    </row>
    <row r="239" spans="1:6" s="253" customFormat="1" ht="13.2">
      <c r="A239" s="149" t="s">
        <v>1254</v>
      </c>
      <c r="B239" s="245" t="s">
        <v>1119</v>
      </c>
      <c r="C239" s="249" t="s">
        <v>6</v>
      </c>
      <c r="D239" s="249">
        <v>1</v>
      </c>
      <c r="E239" s="259"/>
      <c r="F239" s="259">
        <f>D239*E239</f>
        <v>0</v>
      </c>
    </row>
    <row r="240" spans="1:6" s="253" customFormat="1" ht="13.2">
      <c r="A240" s="149" t="s">
        <v>1255</v>
      </c>
      <c r="B240" s="245" t="s">
        <v>1120</v>
      </c>
      <c r="C240" s="249" t="s">
        <v>1153</v>
      </c>
      <c r="D240" s="249">
        <v>30.1</v>
      </c>
      <c r="E240" s="259"/>
      <c r="F240" s="259">
        <f t="shared" si="14"/>
        <v>0</v>
      </c>
    </row>
    <row r="241" spans="1:7" s="253" customFormat="1" ht="31.8" thickBot="1">
      <c r="A241" s="598" t="s">
        <v>1137</v>
      </c>
      <c r="B241" s="586" t="s">
        <v>1512</v>
      </c>
      <c r="C241" s="587"/>
      <c r="D241" s="588"/>
      <c r="E241" s="588"/>
      <c r="F241" s="589"/>
    </row>
    <row r="242" spans="1:7" s="253" customFormat="1" ht="10.199999999999999">
      <c r="A242" s="266"/>
      <c r="B242" s="325" t="s">
        <v>1118</v>
      </c>
      <c r="C242" s="326"/>
      <c r="D242" s="326"/>
      <c r="E242" s="326"/>
      <c r="F242" s="285"/>
    </row>
    <row r="243" spans="1:7" ht="91.8">
      <c r="A243" s="149"/>
      <c r="B243" s="256" t="s">
        <v>1724</v>
      </c>
      <c r="C243" s="149"/>
      <c r="D243" s="259"/>
      <c r="E243" s="259"/>
      <c r="F243" s="259"/>
      <c r="G243" s="253"/>
    </row>
    <row r="244" spans="1:7" s="257" customFormat="1" ht="10.199999999999999">
      <c r="A244" s="252"/>
      <c r="B244" s="540" t="s">
        <v>1354</v>
      </c>
      <c r="C244" s="541"/>
      <c r="D244" s="541"/>
      <c r="E244" s="541"/>
      <c r="F244" s="287"/>
      <c r="G244" s="253"/>
    </row>
    <row r="245" spans="1:7">
      <c r="A245" s="149" t="s">
        <v>202</v>
      </c>
      <c r="B245" s="245" t="s">
        <v>1143</v>
      </c>
      <c r="C245" s="249" t="s">
        <v>1111</v>
      </c>
      <c r="D245" s="249">
        <v>47</v>
      </c>
      <c r="E245" s="259"/>
      <c r="F245" s="259">
        <f>D245*E245</f>
        <v>0</v>
      </c>
      <c r="G245" s="253"/>
    </row>
    <row r="246" spans="1:7">
      <c r="A246" s="149" t="s">
        <v>203</v>
      </c>
      <c r="B246" s="245" t="s">
        <v>1144</v>
      </c>
      <c r="C246" s="249" t="s">
        <v>1111</v>
      </c>
      <c r="D246" s="249">
        <v>47</v>
      </c>
      <c r="E246" s="259"/>
      <c r="F246" s="259">
        <f t="shared" ref="F246:F258" si="15">D246*E246</f>
        <v>0</v>
      </c>
      <c r="G246" s="253"/>
    </row>
    <row r="247" spans="1:7">
      <c r="A247" s="149" t="s">
        <v>1256</v>
      </c>
      <c r="B247" s="245" t="s">
        <v>1112</v>
      </c>
      <c r="C247" s="249" t="s">
        <v>6</v>
      </c>
      <c r="D247" s="249">
        <v>2</v>
      </c>
      <c r="E247" s="259"/>
      <c r="F247" s="259">
        <f t="shared" si="15"/>
        <v>0</v>
      </c>
      <c r="G247" s="253"/>
    </row>
    <row r="248" spans="1:7">
      <c r="A248" s="570" t="s">
        <v>1257</v>
      </c>
      <c r="B248" s="245" t="s">
        <v>1145</v>
      </c>
      <c r="C248" s="249" t="s">
        <v>6</v>
      </c>
      <c r="D248" s="249">
        <v>1</v>
      </c>
      <c r="E248" s="259"/>
      <c r="F248" s="259">
        <f t="shared" si="15"/>
        <v>0</v>
      </c>
    </row>
    <row r="249" spans="1:7">
      <c r="A249" s="149" t="s">
        <v>1258</v>
      </c>
      <c r="B249" s="245" t="s">
        <v>1146</v>
      </c>
      <c r="C249" s="249" t="s">
        <v>1113</v>
      </c>
      <c r="D249" s="249">
        <v>2</v>
      </c>
      <c r="E249" s="259"/>
      <c r="F249" s="259">
        <f t="shared" si="15"/>
        <v>0</v>
      </c>
    </row>
    <row r="250" spans="1:7">
      <c r="A250" s="149" t="s">
        <v>1259</v>
      </c>
      <c r="B250" s="245" t="s">
        <v>1114</v>
      </c>
      <c r="C250" s="249" t="s">
        <v>6</v>
      </c>
      <c r="D250" s="249">
        <v>2</v>
      </c>
      <c r="E250" s="259"/>
      <c r="F250" s="259">
        <f>D250*E250</f>
        <v>0</v>
      </c>
    </row>
    <row r="251" spans="1:7">
      <c r="A251" s="149" t="s">
        <v>1260</v>
      </c>
      <c r="B251" s="245" t="s">
        <v>1147</v>
      </c>
      <c r="C251" s="249" t="s">
        <v>1113</v>
      </c>
      <c r="D251" s="249">
        <v>1</v>
      </c>
      <c r="E251" s="259"/>
      <c r="F251" s="259">
        <f t="shared" si="15"/>
        <v>0</v>
      </c>
    </row>
    <row r="252" spans="1:7">
      <c r="A252" s="149" t="s">
        <v>1261</v>
      </c>
      <c r="B252" s="245" t="s">
        <v>1148</v>
      </c>
      <c r="C252" s="249" t="s">
        <v>1113</v>
      </c>
      <c r="D252" s="249">
        <v>2</v>
      </c>
      <c r="E252" s="259"/>
      <c r="F252" s="259">
        <f t="shared" si="15"/>
        <v>0</v>
      </c>
    </row>
    <row r="253" spans="1:7">
      <c r="A253" s="149" t="s">
        <v>1262</v>
      </c>
      <c r="B253" s="245" t="s">
        <v>1149</v>
      </c>
      <c r="C253" s="249" t="s">
        <v>6</v>
      </c>
      <c r="D253" s="249">
        <v>72</v>
      </c>
      <c r="E253" s="259"/>
      <c r="F253" s="259">
        <f t="shared" si="15"/>
        <v>0</v>
      </c>
    </row>
    <row r="254" spans="1:7">
      <c r="A254" s="149" t="s">
        <v>1263</v>
      </c>
      <c r="B254" s="245" t="s">
        <v>1150</v>
      </c>
      <c r="C254" s="249" t="s">
        <v>1111</v>
      </c>
      <c r="D254" s="249">
        <v>47</v>
      </c>
      <c r="E254" s="259"/>
      <c r="F254" s="259">
        <f t="shared" si="15"/>
        <v>0</v>
      </c>
    </row>
    <row r="255" spans="1:7">
      <c r="A255" s="149" t="s">
        <v>1264</v>
      </c>
      <c r="B255" s="245" t="s">
        <v>1151</v>
      </c>
      <c r="C255" s="249" t="s">
        <v>1111</v>
      </c>
      <c r="D255" s="249">
        <v>47</v>
      </c>
      <c r="E255" s="259"/>
      <c r="F255" s="259">
        <f t="shared" si="15"/>
        <v>0</v>
      </c>
    </row>
    <row r="256" spans="1:7">
      <c r="A256" s="149" t="s">
        <v>1265</v>
      </c>
      <c r="B256" s="245" t="s">
        <v>1152</v>
      </c>
      <c r="C256" s="249" t="s">
        <v>1113</v>
      </c>
      <c r="D256" s="249">
        <v>1</v>
      </c>
      <c r="E256" s="259"/>
      <c r="F256" s="259">
        <f t="shared" si="15"/>
        <v>0</v>
      </c>
    </row>
    <row r="257" spans="1:6">
      <c r="A257" s="149" t="s">
        <v>1266</v>
      </c>
      <c r="B257" s="245" t="s">
        <v>1119</v>
      </c>
      <c r="C257" s="249" t="s">
        <v>6</v>
      </c>
      <c r="D257" s="249">
        <v>1</v>
      </c>
      <c r="E257" s="259"/>
      <c r="F257" s="259">
        <f t="shared" si="15"/>
        <v>0</v>
      </c>
    </row>
    <row r="258" spans="1:6">
      <c r="A258" s="149" t="s">
        <v>1267</v>
      </c>
      <c r="B258" s="245" t="s">
        <v>1120</v>
      </c>
      <c r="C258" s="249" t="s">
        <v>1153</v>
      </c>
      <c r="D258" s="249">
        <v>22.96</v>
      </c>
      <c r="E258" s="259"/>
      <c r="F258" s="259">
        <f t="shared" si="15"/>
        <v>0</v>
      </c>
    </row>
    <row r="259" spans="1:6" ht="31.8" thickBot="1">
      <c r="A259" s="598" t="s">
        <v>1138</v>
      </c>
      <c r="B259" s="586" t="s">
        <v>1135</v>
      </c>
      <c r="C259" s="587"/>
      <c r="D259" s="588"/>
      <c r="E259" s="588"/>
      <c r="F259" s="589"/>
    </row>
    <row r="260" spans="1:6">
      <c r="A260" s="266"/>
      <c r="B260" s="325" t="s">
        <v>1118</v>
      </c>
      <c r="C260" s="326"/>
      <c r="D260" s="326"/>
      <c r="E260" s="326"/>
      <c r="F260" s="285"/>
    </row>
    <row r="261" spans="1:6" ht="112.8" customHeight="1">
      <c r="A261" s="149"/>
      <c r="B261" s="256" t="s">
        <v>1725</v>
      </c>
      <c r="C261" s="149"/>
      <c r="D261" s="259"/>
      <c r="E261" s="259"/>
      <c r="F261" s="259"/>
    </row>
    <row r="262" spans="1:6">
      <c r="A262" s="252"/>
      <c r="B262" s="540" t="s">
        <v>1354</v>
      </c>
      <c r="C262" s="541"/>
      <c r="D262" s="541"/>
      <c r="E262" s="541"/>
      <c r="F262" s="287"/>
    </row>
    <row r="263" spans="1:6">
      <c r="A263" s="149" t="s">
        <v>205</v>
      </c>
      <c r="B263" s="245" t="s">
        <v>1143</v>
      </c>
      <c r="C263" s="249" t="s">
        <v>1111</v>
      </c>
      <c r="D263" s="249">
        <v>58</v>
      </c>
      <c r="E263" s="259"/>
      <c r="F263" s="259">
        <f>D263*E263</f>
        <v>0</v>
      </c>
    </row>
    <row r="264" spans="1:6">
      <c r="A264" s="149" t="s">
        <v>1268</v>
      </c>
      <c r="B264" s="245" t="s">
        <v>1144</v>
      </c>
      <c r="C264" s="249" t="s">
        <v>1111</v>
      </c>
      <c r="D264" s="249">
        <v>58</v>
      </c>
      <c r="E264" s="259"/>
      <c r="F264" s="259">
        <f t="shared" ref="F264:F269" si="16">D264*E264</f>
        <v>0</v>
      </c>
    </row>
    <row r="265" spans="1:6">
      <c r="A265" s="149" t="s">
        <v>1269</v>
      </c>
      <c r="B265" s="245" t="s">
        <v>1112</v>
      </c>
      <c r="C265" s="249" t="s">
        <v>6</v>
      </c>
      <c r="D265" s="249">
        <v>2</v>
      </c>
      <c r="E265" s="259"/>
      <c r="F265" s="259">
        <f t="shared" si="16"/>
        <v>0</v>
      </c>
    </row>
    <row r="266" spans="1:6">
      <c r="A266" s="570" t="s">
        <v>1270</v>
      </c>
      <c r="B266" s="245" t="s">
        <v>1145</v>
      </c>
      <c r="C266" s="249" t="s">
        <v>6</v>
      </c>
      <c r="D266" s="249">
        <v>1</v>
      </c>
      <c r="E266" s="259"/>
      <c r="F266" s="259">
        <f t="shared" si="16"/>
        <v>0</v>
      </c>
    </row>
    <row r="267" spans="1:6">
      <c r="A267" s="149" t="s">
        <v>1271</v>
      </c>
      <c r="B267" s="245" t="s">
        <v>1146</v>
      </c>
      <c r="C267" s="249" t="s">
        <v>1113</v>
      </c>
      <c r="D267" s="249">
        <v>2</v>
      </c>
      <c r="E267" s="259"/>
      <c r="F267" s="259">
        <f>D267*E267</f>
        <v>0</v>
      </c>
    </row>
    <row r="268" spans="1:6">
      <c r="A268" s="149" t="s">
        <v>1272</v>
      </c>
      <c r="B268" s="245" t="s">
        <v>1114</v>
      </c>
      <c r="C268" s="249" t="s">
        <v>6</v>
      </c>
      <c r="D268" s="249">
        <v>2</v>
      </c>
      <c r="E268" s="259"/>
      <c r="F268" s="259">
        <f t="shared" si="16"/>
        <v>0</v>
      </c>
    </row>
    <row r="269" spans="1:6">
      <c r="A269" s="149" t="s">
        <v>1273</v>
      </c>
      <c r="B269" s="245" t="s">
        <v>1147</v>
      </c>
      <c r="C269" s="249" t="s">
        <v>1113</v>
      </c>
      <c r="D269" s="249">
        <v>1</v>
      </c>
      <c r="E269" s="259"/>
      <c r="F269" s="259">
        <f t="shared" si="16"/>
        <v>0</v>
      </c>
    </row>
    <row r="270" spans="1:6">
      <c r="A270" s="149" t="s">
        <v>1513</v>
      </c>
      <c r="B270" s="245" t="s">
        <v>1148</v>
      </c>
      <c r="C270" s="249" t="s">
        <v>1113</v>
      </c>
      <c r="D270" s="249">
        <v>2</v>
      </c>
      <c r="E270" s="259"/>
      <c r="F270" s="259">
        <f>D270*E270</f>
        <v>0</v>
      </c>
    </row>
    <row r="271" spans="1:6">
      <c r="A271" s="149" t="s">
        <v>1514</v>
      </c>
      <c r="B271" s="245" t="s">
        <v>1149</v>
      </c>
      <c r="C271" s="249" t="s">
        <v>6</v>
      </c>
      <c r="D271" s="249">
        <v>97</v>
      </c>
      <c r="E271" s="259"/>
      <c r="F271" s="259">
        <f t="shared" ref="F271:F273" si="17">D271*E271</f>
        <v>0</v>
      </c>
    </row>
    <row r="272" spans="1:6">
      <c r="A272" s="149" t="s">
        <v>1515</v>
      </c>
      <c r="B272" s="245" t="s">
        <v>1150</v>
      </c>
      <c r="C272" s="249" t="s">
        <v>1111</v>
      </c>
      <c r="D272" s="249">
        <v>58</v>
      </c>
      <c r="E272" s="259"/>
      <c r="F272" s="259">
        <f t="shared" si="17"/>
        <v>0</v>
      </c>
    </row>
    <row r="273" spans="1:6">
      <c r="A273" s="149" t="s">
        <v>1516</v>
      </c>
      <c r="B273" s="245" t="s">
        <v>1151</v>
      </c>
      <c r="C273" s="249" t="s">
        <v>1111</v>
      </c>
      <c r="D273" s="249">
        <v>58</v>
      </c>
      <c r="E273" s="259"/>
      <c r="F273" s="259">
        <f t="shared" si="17"/>
        <v>0</v>
      </c>
    </row>
    <row r="274" spans="1:6">
      <c r="A274" s="149" t="s">
        <v>1517</v>
      </c>
      <c r="B274" s="245" t="s">
        <v>1152</v>
      </c>
      <c r="C274" s="249" t="s">
        <v>1113</v>
      </c>
      <c r="D274" s="249">
        <v>1</v>
      </c>
      <c r="E274" s="259"/>
      <c r="F274" s="259">
        <f>D274*E274</f>
        <v>0</v>
      </c>
    </row>
    <row r="275" spans="1:6">
      <c r="A275" s="149" t="s">
        <v>1518</v>
      </c>
      <c r="B275" s="245" t="s">
        <v>1119</v>
      </c>
      <c r="C275" s="249" t="s">
        <v>6</v>
      </c>
      <c r="D275" s="249">
        <v>1</v>
      </c>
      <c r="E275" s="259"/>
      <c r="F275" s="259">
        <f t="shared" ref="F275:F276" si="18">D275*E275</f>
        <v>0</v>
      </c>
    </row>
    <row r="276" spans="1:6">
      <c r="A276" s="149" t="s">
        <v>1519</v>
      </c>
      <c r="B276" s="245" t="s">
        <v>1120</v>
      </c>
      <c r="C276" s="249" t="s">
        <v>1153</v>
      </c>
      <c r="D276" s="249">
        <v>28.88</v>
      </c>
      <c r="E276" s="259"/>
      <c r="F276" s="259">
        <f t="shared" si="18"/>
        <v>0</v>
      </c>
    </row>
    <row r="277" spans="1:6" ht="31.8" thickBot="1">
      <c r="A277" s="598" t="s">
        <v>1139</v>
      </c>
      <c r="B277" s="586" t="s">
        <v>1520</v>
      </c>
      <c r="C277" s="587"/>
      <c r="D277" s="588"/>
      <c r="E277" s="588"/>
      <c r="F277" s="589"/>
    </row>
    <row r="278" spans="1:6">
      <c r="A278" s="266"/>
      <c r="B278" s="325" t="s">
        <v>1118</v>
      </c>
      <c r="C278" s="326"/>
      <c r="D278" s="326"/>
      <c r="E278" s="326"/>
      <c r="F278" s="285"/>
    </row>
    <row r="279" spans="1:6" ht="106.8" customHeight="1">
      <c r="A279" s="149"/>
      <c r="B279" s="256" t="s">
        <v>1726</v>
      </c>
      <c r="C279" s="149"/>
      <c r="D279" s="259"/>
      <c r="E279" s="259"/>
      <c r="F279" s="259"/>
    </row>
    <row r="280" spans="1:6">
      <c r="A280" s="252"/>
      <c r="B280" s="540" t="s">
        <v>1354</v>
      </c>
      <c r="C280" s="541"/>
      <c r="D280" s="541"/>
      <c r="E280" s="541"/>
      <c r="F280" s="287"/>
    </row>
    <row r="281" spans="1:6">
      <c r="A281" s="249" t="s">
        <v>1521</v>
      </c>
      <c r="B281" s="245" t="s">
        <v>1143</v>
      </c>
      <c r="C281" s="249" t="s">
        <v>1111</v>
      </c>
      <c r="D281" s="249">
        <v>12</v>
      </c>
      <c r="E281" s="259"/>
      <c r="F281" s="259">
        <f>D281*E281</f>
        <v>0</v>
      </c>
    </row>
    <row r="282" spans="1:6">
      <c r="A282" s="249" t="s">
        <v>1522</v>
      </c>
      <c r="B282" s="245" t="s">
        <v>1144</v>
      </c>
      <c r="C282" s="249" t="s">
        <v>1111</v>
      </c>
      <c r="D282" s="249">
        <v>12</v>
      </c>
      <c r="E282" s="259"/>
      <c r="F282" s="259">
        <f t="shared" ref="F282:F284" si="19">D282*E282</f>
        <v>0</v>
      </c>
    </row>
    <row r="283" spans="1:6">
      <c r="A283" s="249" t="s">
        <v>1523</v>
      </c>
      <c r="B283" s="245" t="s">
        <v>1112</v>
      </c>
      <c r="C283" s="249" t="s">
        <v>6</v>
      </c>
      <c r="D283" s="249">
        <v>2</v>
      </c>
      <c r="E283" s="259"/>
      <c r="F283" s="259">
        <f t="shared" si="19"/>
        <v>0</v>
      </c>
    </row>
    <row r="284" spans="1:6">
      <c r="A284" s="249" t="s">
        <v>1524</v>
      </c>
      <c r="B284" s="245" t="s">
        <v>1145</v>
      </c>
      <c r="C284" s="249" t="s">
        <v>6</v>
      </c>
      <c r="D284" s="249">
        <v>1</v>
      </c>
      <c r="E284" s="259"/>
      <c r="F284" s="259">
        <f t="shared" si="19"/>
        <v>0</v>
      </c>
    </row>
    <row r="285" spans="1:6">
      <c r="A285" s="249" t="s">
        <v>1525</v>
      </c>
      <c r="B285" s="245" t="s">
        <v>1146</v>
      </c>
      <c r="C285" s="249" t="s">
        <v>1113</v>
      </c>
      <c r="D285" s="249">
        <v>2</v>
      </c>
      <c r="E285" s="259"/>
      <c r="F285" s="259">
        <f>D285*E285</f>
        <v>0</v>
      </c>
    </row>
    <row r="286" spans="1:6">
      <c r="A286" s="249" t="s">
        <v>1526</v>
      </c>
      <c r="B286" s="245" t="s">
        <v>1114</v>
      </c>
      <c r="C286" s="249" t="s">
        <v>6</v>
      </c>
      <c r="D286" s="249">
        <v>2</v>
      </c>
      <c r="E286" s="259"/>
      <c r="F286" s="259">
        <f t="shared" ref="F286:F294" si="20">D286*E286</f>
        <v>0</v>
      </c>
    </row>
    <row r="287" spans="1:6">
      <c r="A287" s="249" t="s">
        <v>1527</v>
      </c>
      <c r="B287" s="245" t="s">
        <v>1147</v>
      </c>
      <c r="C287" s="249" t="s">
        <v>1113</v>
      </c>
      <c r="D287" s="249">
        <v>1</v>
      </c>
      <c r="E287" s="259"/>
      <c r="F287" s="259">
        <f t="shared" si="20"/>
        <v>0</v>
      </c>
    </row>
    <row r="288" spans="1:6">
      <c r="A288" s="249" t="s">
        <v>1528</v>
      </c>
      <c r="B288" s="245" t="s">
        <v>1148</v>
      </c>
      <c r="C288" s="249" t="s">
        <v>1113</v>
      </c>
      <c r="D288" s="249">
        <v>2</v>
      </c>
      <c r="E288" s="259"/>
      <c r="F288" s="259">
        <f t="shared" si="20"/>
        <v>0</v>
      </c>
    </row>
    <row r="289" spans="1:6">
      <c r="A289" s="249" t="s">
        <v>1529</v>
      </c>
      <c r="B289" s="245" t="s">
        <v>1149</v>
      </c>
      <c r="C289" s="249" t="s">
        <v>6</v>
      </c>
      <c r="D289" s="249">
        <v>20</v>
      </c>
      <c r="E289" s="259"/>
      <c r="F289" s="259">
        <f t="shared" si="20"/>
        <v>0</v>
      </c>
    </row>
    <row r="290" spans="1:6">
      <c r="A290" s="249" t="s">
        <v>1530</v>
      </c>
      <c r="B290" s="245" t="s">
        <v>1150</v>
      </c>
      <c r="C290" s="249" t="s">
        <v>1111</v>
      </c>
      <c r="D290" s="249">
        <v>12</v>
      </c>
      <c r="E290" s="259"/>
      <c r="F290" s="259">
        <f t="shared" si="20"/>
        <v>0</v>
      </c>
    </row>
    <row r="291" spans="1:6">
      <c r="A291" s="249" t="s">
        <v>1531</v>
      </c>
      <c r="B291" s="245" t="s">
        <v>1151</v>
      </c>
      <c r="C291" s="249" t="s">
        <v>1111</v>
      </c>
      <c r="D291" s="249">
        <v>12</v>
      </c>
      <c r="E291" s="259"/>
      <c r="F291" s="259">
        <f t="shared" si="20"/>
        <v>0</v>
      </c>
    </row>
    <row r="292" spans="1:6">
      <c r="A292" s="249" t="s">
        <v>1532</v>
      </c>
      <c r="B292" s="245" t="s">
        <v>1152</v>
      </c>
      <c r="C292" s="249" t="s">
        <v>1113</v>
      </c>
      <c r="D292" s="249">
        <v>1</v>
      </c>
      <c r="E292" s="259"/>
      <c r="F292" s="259">
        <f t="shared" si="20"/>
        <v>0</v>
      </c>
    </row>
    <row r="293" spans="1:6">
      <c r="A293" s="249" t="s">
        <v>1533</v>
      </c>
      <c r="B293" s="245" t="s">
        <v>1119</v>
      </c>
      <c r="C293" s="249" t="s">
        <v>6</v>
      </c>
      <c r="D293" s="249">
        <v>1</v>
      </c>
      <c r="E293" s="259"/>
      <c r="F293" s="259">
        <f t="shared" si="20"/>
        <v>0</v>
      </c>
    </row>
    <row r="294" spans="1:6">
      <c r="A294" s="249" t="s">
        <v>1534</v>
      </c>
      <c r="B294" s="245" t="s">
        <v>1120</v>
      </c>
      <c r="C294" s="249" t="s">
        <v>1153</v>
      </c>
      <c r="D294" s="249">
        <v>6.22</v>
      </c>
      <c r="E294" s="259"/>
      <c r="F294" s="259">
        <f t="shared" si="20"/>
        <v>0</v>
      </c>
    </row>
    <row r="295" spans="1:6" ht="31.8" thickBot="1">
      <c r="A295" s="598" t="s">
        <v>1140</v>
      </c>
      <c r="B295" s="595" t="s">
        <v>1535</v>
      </c>
      <c r="C295" s="587"/>
      <c r="D295" s="588"/>
      <c r="E295" s="588"/>
      <c r="F295" s="589"/>
    </row>
    <row r="296" spans="1:6">
      <c r="A296" s="266"/>
      <c r="B296" s="325" t="s">
        <v>1118</v>
      </c>
      <c r="C296" s="326"/>
      <c r="D296" s="326"/>
      <c r="E296" s="326"/>
      <c r="F296" s="285"/>
    </row>
    <row r="297" spans="1:6" ht="103.2" customHeight="1">
      <c r="A297" s="149"/>
      <c r="B297" s="273" t="s">
        <v>1727</v>
      </c>
      <c r="C297" s="149"/>
      <c r="D297" s="259"/>
      <c r="E297" s="259"/>
      <c r="F297" s="259"/>
    </row>
    <row r="298" spans="1:6">
      <c r="A298" s="252"/>
      <c r="B298" s="540" t="s">
        <v>1354</v>
      </c>
      <c r="C298" s="541"/>
      <c r="D298" s="541"/>
      <c r="E298" s="541"/>
      <c r="F298" s="287"/>
    </row>
    <row r="299" spans="1:6">
      <c r="A299" s="249" t="s">
        <v>1338</v>
      </c>
      <c r="B299" s="245" t="s">
        <v>1143</v>
      </c>
      <c r="C299" s="249" t="s">
        <v>1111</v>
      </c>
      <c r="D299" s="249">
        <v>27</v>
      </c>
      <c r="E299" s="259"/>
      <c r="F299" s="259">
        <f>D299*E299</f>
        <v>0</v>
      </c>
    </row>
    <row r="300" spans="1:6">
      <c r="A300" s="249" t="s">
        <v>1339</v>
      </c>
      <c r="B300" s="245" t="s">
        <v>1144</v>
      </c>
      <c r="C300" s="249" t="s">
        <v>1111</v>
      </c>
      <c r="D300" s="249">
        <v>27</v>
      </c>
      <c r="E300" s="259"/>
      <c r="F300" s="259">
        <f t="shared" ref="F300:F312" si="21">D300*E300</f>
        <v>0</v>
      </c>
    </row>
    <row r="301" spans="1:6">
      <c r="A301" s="249" t="s">
        <v>1536</v>
      </c>
      <c r="B301" s="245" t="s">
        <v>1112</v>
      </c>
      <c r="C301" s="249" t="s">
        <v>6</v>
      </c>
      <c r="D301" s="249">
        <v>2</v>
      </c>
      <c r="E301" s="259"/>
      <c r="F301" s="259">
        <f t="shared" si="21"/>
        <v>0</v>
      </c>
    </row>
    <row r="302" spans="1:6">
      <c r="A302" s="249" t="s">
        <v>1340</v>
      </c>
      <c r="B302" s="245" t="s">
        <v>1145</v>
      </c>
      <c r="C302" s="249" t="s">
        <v>6</v>
      </c>
      <c r="D302" s="249">
        <v>1</v>
      </c>
      <c r="E302" s="259"/>
      <c r="F302" s="259">
        <f t="shared" si="21"/>
        <v>0</v>
      </c>
    </row>
    <row r="303" spans="1:6">
      <c r="A303" s="249" t="s">
        <v>1341</v>
      </c>
      <c r="B303" s="245" t="s">
        <v>1146</v>
      </c>
      <c r="C303" s="249" t="s">
        <v>1113</v>
      </c>
      <c r="D303" s="249">
        <v>2</v>
      </c>
      <c r="E303" s="259"/>
      <c r="F303" s="259">
        <f t="shared" si="21"/>
        <v>0</v>
      </c>
    </row>
    <row r="304" spans="1:6">
      <c r="A304" s="249" t="s">
        <v>1342</v>
      </c>
      <c r="B304" s="245" t="s">
        <v>1114</v>
      </c>
      <c r="C304" s="249" t="s">
        <v>6</v>
      </c>
      <c r="D304" s="249">
        <v>2</v>
      </c>
      <c r="E304" s="259"/>
      <c r="F304" s="259">
        <f t="shared" si="21"/>
        <v>0</v>
      </c>
    </row>
    <row r="305" spans="1:6">
      <c r="A305" s="249" t="s">
        <v>1343</v>
      </c>
      <c r="B305" s="245" t="s">
        <v>1147</v>
      </c>
      <c r="C305" s="249" t="s">
        <v>1113</v>
      </c>
      <c r="D305" s="249">
        <v>1</v>
      </c>
      <c r="E305" s="259"/>
      <c r="F305" s="259">
        <f t="shared" si="21"/>
        <v>0</v>
      </c>
    </row>
    <row r="306" spans="1:6">
      <c r="A306" s="249" t="s">
        <v>1345</v>
      </c>
      <c r="B306" s="245" t="s">
        <v>1148</v>
      </c>
      <c r="C306" s="249" t="s">
        <v>1113</v>
      </c>
      <c r="D306" s="249">
        <v>2</v>
      </c>
      <c r="E306" s="259"/>
      <c r="F306" s="259">
        <f t="shared" si="21"/>
        <v>0</v>
      </c>
    </row>
    <row r="307" spans="1:6">
      <c r="A307" s="249" t="s">
        <v>1347</v>
      </c>
      <c r="B307" s="245" t="s">
        <v>1149</v>
      </c>
      <c r="C307" s="249" t="s">
        <v>6</v>
      </c>
      <c r="D307" s="249">
        <v>68</v>
      </c>
      <c r="E307" s="259"/>
      <c r="F307" s="259">
        <f t="shared" si="21"/>
        <v>0</v>
      </c>
    </row>
    <row r="308" spans="1:6">
      <c r="A308" s="249" t="s">
        <v>1349</v>
      </c>
      <c r="B308" s="245" t="s">
        <v>1150</v>
      </c>
      <c r="C308" s="249" t="s">
        <v>1111</v>
      </c>
      <c r="D308" s="249">
        <v>27</v>
      </c>
      <c r="E308" s="259"/>
      <c r="F308" s="259">
        <f t="shared" si="21"/>
        <v>0</v>
      </c>
    </row>
    <row r="309" spans="1:6">
      <c r="A309" s="249" t="s">
        <v>1537</v>
      </c>
      <c r="B309" s="245" t="s">
        <v>1151</v>
      </c>
      <c r="C309" s="249" t="s">
        <v>1111</v>
      </c>
      <c r="D309" s="249">
        <v>27</v>
      </c>
      <c r="E309" s="259"/>
      <c r="F309" s="259">
        <f>D309*E309</f>
        <v>0</v>
      </c>
    </row>
    <row r="310" spans="1:6">
      <c r="A310" s="249" t="s">
        <v>1538</v>
      </c>
      <c r="B310" s="245" t="s">
        <v>1152</v>
      </c>
      <c r="C310" s="249" t="s">
        <v>1113</v>
      </c>
      <c r="D310" s="249">
        <v>1</v>
      </c>
      <c r="E310" s="259"/>
      <c r="F310" s="259">
        <f t="shared" si="21"/>
        <v>0</v>
      </c>
    </row>
    <row r="311" spans="1:6">
      <c r="A311" s="249" t="s">
        <v>1539</v>
      </c>
      <c r="B311" s="245" t="s">
        <v>1119</v>
      </c>
      <c r="C311" s="249" t="s">
        <v>6</v>
      </c>
      <c r="D311" s="249">
        <v>1</v>
      </c>
      <c r="E311" s="259"/>
      <c r="F311" s="259">
        <f t="shared" si="21"/>
        <v>0</v>
      </c>
    </row>
    <row r="312" spans="1:6">
      <c r="A312" s="249" t="s">
        <v>1540</v>
      </c>
      <c r="B312" s="245" t="s">
        <v>1120</v>
      </c>
      <c r="C312" s="249" t="s">
        <v>1153</v>
      </c>
      <c r="D312" s="249">
        <v>13.58</v>
      </c>
      <c r="E312" s="259"/>
      <c r="F312" s="259">
        <f t="shared" si="21"/>
        <v>0</v>
      </c>
    </row>
    <row r="313" spans="1:6" ht="16.2" thickBot="1">
      <c r="A313" s="598" t="s">
        <v>1141</v>
      </c>
      <c r="B313" s="586" t="s">
        <v>1541</v>
      </c>
      <c r="C313" s="587"/>
      <c r="D313" s="588"/>
      <c r="E313" s="588"/>
      <c r="F313" s="589"/>
    </row>
    <row r="314" spans="1:6">
      <c r="A314" s="266"/>
      <c r="B314" s="325" t="s">
        <v>1118</v>
      </c>
      <c r="C314" s="326"/>
      <c r="D314" s="326"/>
      <c r="E314" s="326"/>
      <c r="F314" s="285"/>
    </row>
    <row r="315" spans="1:6" ht="103.8" customHeight="1">
      <c r="A315" s="149"/>
      <c r="B315" s="256" t="s">
        <v>1728</v>
      </c>
      <c r="C315" s="149"/>
      <c r="D315" s="259"/>
      <c r="E315" s="259"/>
      <c r="F315" s="259"/>
    </row>
    <row r="316" spans="1:6">
      <c r="A316" s="252"/>
      <c r="B316" s="540" t="s">
        <v>1354</v>
      </c>
      <c r="C316" s="541"/>
      <c r="D316" s="541"/>
      <c r="E316" s="541"/>
      <c r="F316" s="287"/>
    </row>
    <row r="317" spans="1:6">
      <c r="A317" s="249" t="s">
        <v>1329</v>
      </c>
      <c r="B317" s="245" t="s">
        <v>1246</v>
      </c>
      <c r="C317" s="249" t="s">
        <v>6</v>
      </c>
      <c r="D317" s="249">
        <v>2</v>
      </c>
      <c r="E317" s="259"/>
      <c r="F317" s="259">
        <f>D317*E317</f>
        <v>0</v>
      </c>
    </row>
    <row r="318" spans="1:6">
      <c r="A318" s="249" t="s">
        <v>1330</v>
      </c>
      <c r="B318" s="245" t="s">
        <v>1225</v>
      </c>
      <c r="C318" s="249" t="s">
        <v>6</v>
      </c>
      <c r="D318" s="249">
        <v>2</v>
      </c>
      <c r="E318" s="259"/>
      <c r="F318" s="259">
        <f t="shared" ref="F318:F323" si="22">D318*E318</f>
        <v>0</v>
      </c>
    </row>
    <row r="319" spans="1:6">
      <c r="A319" s="249" t="s">
        <v>1332</v>
      </c>
      <c r="B319" s="245" t="s">
        <v>1226</v>
      </c>
      <c r="C319" s="249" t="s">
        <v>6</v>
      </c>
      <c r="D319" s="249">
        <v>2</v>
      </c>
      <c r="E319" s="259"/>
      <c r="F319" s="259">
        <f t="shared" si="22"/>
        <v>0</v>
      </c>
    </row>
    <row r="320" spans="1:6">
      <c r="A320" s="249" t="s">
        <v>1333</v>
      </c>
      <c r="B320" s="245" t="s">
        <v>1227</v>
      </c>
      <c r="C320" s="249" t="s">
        <v>6</v>
      </c>
      <c r="D320" s="249">
        <v>4</v>
      </c>
      <c r="E320" s="259"/>
      <c r="F320" s="259">
        <f t="shared" si="22"/>
        <v>0</v>
      </c>
    </row>
    <row r="321" spans="1:6">
      <c r="A321" s="249" t="s">
        <v>1335</v>
      </c>
      <c r="B321" s="245" t="s">
        <v>1228</v>
      </c>
      <c r="C321" s="249" t="s">
        <v>6</v>
      </c>
      <c r="D321" s="249">
        <v>4</v>
      </c>
      <c r="E321" s="259"/>
      <c r="F321" s="259">
        <f>D321*E321</f>
        <v>0</v>
      </c>
    </row>
    <row r="322" spans="1:6">
      <c r="A322" s="249" t="s">
        <v>1336</v>
      </c>
      <c r="B322" s="245" t="s">
        <v>1152</v>
      </c>
      <c r="C322" s="249" t="s">
        <v>1113</v>
      </c>
      <c r="D322" s="249">
        <v>2</v>
      </c>
      <c r="E322" s="259"/>
      <c r="F322" s="259">
        <f t="shared" si="22"/>
        <v>0</v>
      </c>
    </row>
    <row r="323" spans="1:6">
      <c r="A323" s="249" t="s">
        <v>1337</v>
      </c>
      <c r="B323" s="245" t="s">
        <v>1119</v>
      </c>
      <c r="C323" s="249" t="s">
        <v>6</v>
      </c>
      <c r="D323" s="249">
        <v>2</v>
      </c>
      <c r="E323" s="259"/>
      <c r="F323" s="259">
        <f t="shared" si="22"/>
        <v>0</v>
      </c>
    </row>
    <row r="324" spans="1:6" ht="23.4" customHeight="1" thickBot="1">
      <c r="A324" s="598" t="s">
        <v>1318</v>
      </c>
      <c r="B324" s="586" t="s">
        <v>1542</v>
      </c>
      <c r="C324" s="587"/>
      <c r="D324" s="588"/>
      <c r="E324" s="588"/>
      <c r="F324" s="589"/>
    </row>
    <row r="325" spans="1:6">
      <c r="A325" s="266"/>
      <c r="B325" s="325" t="s">
        <v>1118</v>
      </c>
      <c r="C325" s="326"/>
      <c r="D325" s="326"/>
      <c r="E325" s="326"/>
      <c r="F325" s="285"/>
    </row>
    <row r="326" spans="1:6" ht="148.80000000000001" customHeight="1">
      <c r="A326" s="195"/>
      <c r="B326" s="272" t="s">
        <v>1729</v>
      </c>
      <c r="C326" s="270"/>
      <c r="D326" s="281"/>
      <c r="E326" s="271"/>
      <c r="F326" s="259"/>
    </row>
    <row r="327" spans="1:6">
      <c r="A327" s="252"/>
      <c r="B327" s="540" t="s">
        <v>1354</v>
      </c>
      <c r="C327" s="541"/>
      <c r="D327" s="541"/>
      <c r="E327" s="541"/>
      <c r="F327" s="287"/>
    </row>
    <row r="328" spans="1:6">
      <c r="A328" s="249" t="s">
        <v>1319</v>
      </c>
      <c r="B328" s="245" t="s">
        <v>1274</v>
      </c>
      <c r="C328" s="249" t="s">
        <v>1113</v>
      </c>
      <c r="D328" s="249">
        <v>24</v>
      </c>
      <c r="E328" s="259"/>
      <c r="F328" s="259">
        <f>D328*E328</f>
        <v>0</v>
      </c>
    </row>
    <row r="329" spans="1:6">
      <c r="A329" s="249" t="s">
        <v>1320</v>
      </c>
      <c r="B329" s="245" t="s">
        <v>1275</v>
      </c>
      <c r="C329" s="249" t="s">
        <v>6</v>
      </c>
      <c r="D329" s="249">
        <v>24</v>
      </c>
      <c r="E329" s="259"/>
      <c r="F329" s="259">
        <f t="shared" ref="F329:F332" si="23">D329*E329</f>
        <v>0</v>
      </c>
    </row>
    <row r="330" spans="1:6">
      <c r="A330" s="249" t="s">
        <v>1322</v>
      </c>
      <c r="B330" s="245" t="s">
        <v>1276</v>
      </c>
      <c r="C330" s="249" t="s">
        <v>6</v>
      </c>
      <c r="D330" s="249">
        <v>22</v>
      </c>
      <c r="E330" s="259"/>
      <c r="F330" s="259">
        <f>D330*E330</f>
        <v>0</v>
      </c>
    </row>
    <row r="331" spans="1:6">
      <c r="A331" s="249" t="s">
        <v>1324</v>
      </c>
      <c r="B331" s="245" t="s">
        <v>1277</v>
      </c>
      <c r="C331" s="249" t="s">
        <v>1113</v>
      </c>
      <c r="D331" s="249">
        <v>48</v>
      </c>
      <c r="E331" s="259"/>
      <c r="F331" s="259">
        <f t="shared" si="23"/>
        <v>0</v>
      </c>
    </row>
    <row r="332" spans="1:6">
      <c r="A332" s="249" t="s">
        <v>1325</v>
      </c>
      <c r="B332" s="245" t="s">
        <v>1152</v>
      </c>
      <c r="C332" s="249" t="s">
        <v>1113</v>
      </c>
      <c r="D332" s="249">
        <v>2</v>
      </c>
      <c r="E332" s="259"/>
      <c r="F332" s="259">
        <f t="shared" si="23"/>
        <v>0</v>
      </c>
    </row>
    <row r="333" spans="1:6">
      <c r="A333" s="249" t="s">
        <v>1326</v>
      </c>
      <c r="B333" s="245" t="s">
        <v>1119</v>
      </c>
      <c r="C333" s="249" t="s">
        <v>6</v>
      </c>
      <c r="D333" s="249">
        <v>2</v>
      </c>
      <c r="E333" s="259"/>
      <c r="F333" s="259">
        <f>D333*E333</f>
        <v>0</v>
      </c>
    </row>
    <row r="334" spans="1:6" ht="23.4" customHeight="1" thickBot="1">
      <c r="A334" s="598" t="s">
        <v>1754</v>
      </c>
      <c r="B334" s="595" t="s">
        <v>1543</v>
      </c>
      <c r="C334" s="587"/>
      <c r="D334" s="588"/>
      <c r="E334" s="588"/>
      <c r="F334" s="589"/>
    </row>
    <row r="335" spans="1:6">
      <c r="A335" s="266"/>
      <c r="B335" s="325" t="s">
        <v>1118</v>
      </c>
      <c r="C335" s="326"/>
      <c r="D335" s="326"/>
      <c r="E335" s="326"/>
      <c r="F335" s="285"/>
    </row>
    <row r="336" spans="1:6" ht="163.19999999999999">
      <c r="A336" s="149"/>
      <c r="B336" s="273" t="s">
        <v>1730</v>
      </c>
      <c r="C336" s="149"/>
      <c r="D336" s="259"/>
      <c r="E336" s="259"/>
      <c r="F336" s="259"/>
    </row>
    <row r="337" spans="1:6">
      <c r="A337" s="252"/>
      <c r="B337" s="540" t="s">
        <v>1354</v>
      </c>
      <c r="C337" s="541"/>
      <c r="D337" s="541"/>
      <c r="E337" s="541"/>
      <c r="F337" s="287"/>
    </row>
    <row r="338" spans="1:6">
      <c r="A338" s="249" t="s">
        <v>1544</v>
      </c>
      <c r="B338" s="245" t="s">
        <v>1278</v>
      </c>
      <c r="C338" s="249" t="s">
        <v>1113</v>
      </c>
      <c r="D338" s="249">
        <v>3</v>
      </c>
      <c r="E338" s="259"/>
      <c r="F338" s="259">
        <f>D338*E338</f>
        <v>0</v>
      </c>
    </row>
    <row r="339" spans="1:6">
      <c r="A339" s="249" t="s">
        <v>1545</v>
      </c>
      <c r="B339" s="245" t="s">
        <v>1321</v>
      </c>
      <c r="C339" s="249" t="s">
        <v>1113</v>
      </c>
      <c r="D339" s="249">
        <v>3</v>
      </c>
      <c r="E339" s="259"/>
      <c r="F339" s="259">
        <f t="shared" ref="F339:F347" si="24">D339*E339</f>
        <v>0</v>
      </c>
    </row>
    <row r="340" spans="1:6">
      <c r="A340" s="249" t="s">
        <v>1546</v>
      </c>
      <c r="B340" s="245" t="s">
        <v>1279</v>
      </c>
      <c r="C340" s="249" t="s">
        <v>1113</v>
      </c>
      <c r="D340" s="249">
        <v>3</v>
      </c>
      <c r="E340" s="259"/>
      <c r="F340" s="259">
        <f t="shared" si="24"/>
        <v>0</v>
      </c>
    </row>
    <row r="341" spans="1:6">
      <c r="A341" s="249" t="s">
        <v>1547</v>
      </c>
      <c r="B341" s="245" t="s">
        <v>1280</v>
      </c>
      <c r="C341" s="249" t="s">
        <v>1113</v>
      </c>
      <c r="D341" s="249">
        <v>3</v>
      </c>
      <c r="E341" s="259"/>
      <c r="F341" s="259">
        <f t="shared" si="24"/>
        <v>0</v>
      </c>
    </row>
    <row r="342" spans="1:6">
      <c r="A342" s="249" t="s">
        <v>1548</v>
      </c>
      <c r="B342" s="245" t="s">
        <v>1152</v>
      </c>
      <c r="C342" s="249" t="s">
        <v>1113</v>
      </c>
      <c r="D342" s="249">
        <v>3</v>
      </c>
      <c r="E342" s="259"/>
      <c r="F342" s="259">
        <f t="shared" si="24"/>
        <v>0</v>
      </c>
    </row>
    <row r="343" spans="1:6">
      <c r="A343" s="249" t="s">
        <v>1549</v>
      </c>
      <c r="B343" s="245" t="s">
        <v>1119</v>
      </c>
      <c r="C343" s="249" t="s">
        <v>6</v>
      </c>
      <c r="D343" s="249">
        <v>3</v>
      </c>
      <c r="E343" s="259"/>
      <c r="F343" s="259">
        <f t="shared" si="24"/>
        <v>0</v>
      </c>
    </row>
    <row r="344" spans="1:6">
      <c r="A344" s="249" t="s">
        <v>1550</v>
      </c>
      <c r="B344" s="245" t="s">
        <v>1344</v>
      </c>
      <c r="C344" s="249" t="s">
        <v>40</v>
      </c>
      <c r="D344" s="249">
        <v>40.5</v>
      </c>
      <c r="E344" s="259"/>
      <c r="F344" s="259">
        <f t="shared" si="24"/>
        <v>0</v>
      </c>
    </row>
    <row r="345" spans="1:6">
      <c r="A345" s="249" t="s">
        <v>1551</v>
      </c>
      <c r="B345" s="245" t="s">
        <v>1346</v>
      </c>
      <c r="C345" s="249" t="s">
        <v>40</v>
      </c>
      <c r="D345" s="249">
        <v>40.5</v>
      </c>
      <c r="E345" s="259"/>
      <c r="F345" s="259">
        <f t="shared" si="24"/>
        <v>0</v>
      </c>
    </row>
    <row r="346" spans="1:6">
      <c r="A346" s="249" t="s">
        <v>1552</v>
      </c>
      <c r="B346" s="245" t="s">
        <v>1348</v>
      </c>
      <c r="C346" s="249" t="s">
        <v>1113</v>
      </c>
      <c r="D346" s="249">
        <v>1</v>
      </c>
      <c r="E346" s="259"/>
      <c r="F346" s="259">
        <f t="shared" si="24"/>
        <v>0</v>
      </c>
    </row>
    <row r="347" spans="1:6">
      <c r="A347" s="249" t="s">
        <v>1553</v>
      </c>
      <c r="B347" s="245" t="s">
        <v>1350</v>
      </c>
      <c r="C347" s="249" t="s">
        <v>1113</v>
      </c>
      <c r="D347" s="249">
        <v>2</v>
      </c>
      <c r="E347" s="259"/>
      <c r="F347" s="259">
        <f t="shared" si="24"/>
        <v>0</v>
      </c>
    </row>
    <row r="348" spans="1:6" ht="31.8" thickBot="1">
      <c r="A348" s="598" t="s">
        <v>1752</v>
      </c>
      <c r="B348" s="595" t="s">
        <v>1554</v>
      </c>
      <c r="C348" s="587"/>
      <c r="D348" s="588"/>
      <c r="E348" s="588"/>
      <c r="F348" s="589"/>
    </row>
    <row r="349" spans="1:6">
      <c r="A349" s="266"/>
      <c r="B349" s="325" t="s">
        <v>1118</v>
      </c>
      <c r="C349" s="326"/>
      <c r="D349" s="326"/>
      <c r="E349" s="326"/>
      <c r="F349" s="285"/>
    </row>
    <row r="350" spans="1:6" ht="163.19999999999999">
      <c r="A350" s="149"/>
      <c r="B350" s="273" t="s">
        <v>1731</v>
      </c>
      <c r="C350" s="149"/>
      <c r="D350" s="259"/>
      <c r="E350" s="259"/>
      <c r="F350" s="259"/>
    </row>
    <row r="351" spans="1:6">
      <c r="A351" s="252"/>
      <c r="B351" s="540" t="s">
        <v>1354</v>
      </c>
      <c r="C351" s="541"/>
      <c r="D351" s="541"/>
      <c r="E351" s="541"/>
      <c r="F351" s="287"/>
    </row>
    <row r="352" spans="1:6">
      <c r="A352" s="249" t="s">
        <v>1555</v>
      </c>
      <c r="B352" s="245" t="s">
        <v>1283</v>
      </c>
      <c r="C352" s="249" t="s">
        <v>1113</v>
      </c>
      <c r="D352" s="249">
        <v>3</v>
      </c>
      <c r="E352" s="259"/>
      <c r="F352" s="259">
        <f>D352*E352</f>
        <v>0</v>
      </c>
    </row>
    <row r="353" spans="1:6">
      <c r="A353" s="249" t="s">
        <v>1556</v>
      </c>
      <c r="B353" s="245" t="s">
        <v>1331</v>
      </c>
      <c r="C353" s="249" t="s">
        <v>1113</v>
      </c>
      <c r="D353" s="249">
        <v>3</v>
      </c>
      <c r="E353" s="259"/>
      <c r="F353" s="259">
        <f t="shared" ref="F353:F360" si="25">D353*E353</f>
        <v>0</v>
      </c>
    </row>
    <row r="354" spans="1:6">
      <c r="A354" s="249" t="s">
        <v>1557</v>
      </c>
      <c r="B354" s="245" t="s">
        <v>1284</v>
      </c>
      <c r="C354" s="249" t="s">
        <v>1113</v>
      </c>
      <c r="D354" s="249">
        <v>3</v>
      </c>
      <c r="E354" s="259"/>
      <c r="F354" s="259">
        <f t="shared" si="25"/>
        <v>0</v>
      </c>
    </row>
    <row r="355" spans="1:6">
      <c r="A355" s="249" t="s">
        <v>1558</v>
      </c>
      <c r="B355" s="245" t="s">
        <v>1334</v>
      </c>
      <c r="C355" s="249" t="s">
        <v>1113</v>
      </c>
      <c r="D355" s="249">
        <v>3</v>
      </c>
      <c r="E355" s="259"/>
      <c r="F355" s="259">
        <f t="shared" si="25"/>
        <v>0</v>
      </c>
    </row>
    <row r="356" spans="1:6">
      <c r="A356" s="249" t="s">
        <v>1559</v>
      </c>
      <c r="B356" s="245" t="s">
        <v>1279</v>
      </c>
      <c r="C356" s="249" t="s">
        <v>1113</v>
      </c>
      <c r="D356" s="249">
        <v>6</v>
      </c>
      <c r="E356" s="259"/>
      <c r="F356" s="259">
        <f t="shared" si="25"/>
        <v>0</v>
      </c>
    </row>
    <row r="357" spans="1:6">
      <c r="A357" s="249" t="s">
        <v>1560</v>
      </c>
      <c r="B357" s="245" t="s">
        <v>1280</v>
      </c>
      <c r="C357" s="249" t="s">
        <v>1113</v>
      </c>
      <c r="D357" s="249">
        <v>6</v>
      </c>
      <c r="E357" s="259"/>
      <c r="F357" s="259">
        <f t="shared" si="25"/>
        <v>0</v>
      </c>
    </row>
    <row r="358" spans="1:6">
      <c r="A358" s="249" t="s">
        <v>1561</v>
      </c>
      <c r="B358" s="245" t="s">
        <v>1152</v>
      </c>
      <c r="C358" s="249" t="s">
        <v>1113</v>
      </c>
      <c r="D358" s="249">
        <v>6</v>
      </c>
      <c r="E358" s="259"/>
      <c r="F358" s="259">
        <f t="shared" si="25"/>
        <v>0</v>
      </c>
    </row>
    <row r="359" spans="1:6">
      <c r="A359" s="249" t="s">
        <v>1562</v>
      </c>
      <c r="B359" s="245" t="s">
        <v>1119</v>
      </c>
      <c r="C359" s="249" t="s">
        <v>6</v>
      </c>
      <c r="D359" s="249">
        <v>6</v>
      </c>
      <c r="E359" s="259"/>
      <c r="F359" s="259">
        <f t="shared" si="25"/>
        <v>0</v>
      </c>
    </row>
    <row r="360" spans="1:6">
      <c r="A360" s="249" t="s">
        <v>1563</v>
      </c>
      <c r="B360" s="245" t="s">
        <v>1281</v>
      </c>
      <c r="C360" s="249" t="s">
        <v>1113</v>
      </c>
      <c r="D360" s="249">
        <v>3</v>
      </c>
      <c r="E360" s="259"/>
      <c r="F360" s="259">
        <f t="shared" si="25"/>
        <v>0</v>
      </c>
    </row>
    <row r="361" spans="1:6">
      <c r="A361" s="249" t="s">
        <v>1564</v>
      </c>
      <c r="B361" s="245" t="s">
        <v>1282</v>
      </c>
      <c r="C361" s="249" t="s">
        <v>1113</v>
      </c>
      <c r="D361" s="249">
        <v>3</v>
      </c>
      <c r="E361" s="259"/>
      <c r="F361" s="259">
        <f>D361*E361</f>
        <v>0</v>
      </c>
    </row>
    <row r="362" spans="1:6" s="565" customFormat="1" ht="16.2" thickBot="1">
      <c r="A362" s="598" t="s">
        <v>1753</v>
      </c>
      <c r="B362" s="595" t="s">
        <v>1565</v>
      </c>
      <c r="C362" s="591"/>
      <c r="D362" s="592"/>
      <c r="E362" s="592"/>
      <c r="F362" s="593"/>
    </row>
    <row r="363" spans="1:6" s="565" customFormat="1">
      <c r="A363" s="566"/>
      <c r="B363" s="567" t="s">
        <v>1118</v>
      </c>
      <c r="C363" s="568"/>
      <c r="D363" s="568"/>
      <c r="E363" s="568"/>
      <c r="F363" s="569"/>
    </row>
    <row r="364" spans="1:6" s="565" customFormat="1" ht="92.4" customHeight="1">
      <c r="A364" s="570"/>
      <c r="B364" s="273" t="s">
        <v>1732</v>
      </c>
      <c r="C364" s="570"/>
      <c r="D364" s="571"/>
      <c r="E364" s="571"/>
      <c r="F364" s="571"/>
    </row>
    <row r="365" spans="1:6" s="565" customFormat="1">
      <c r="A365" s="572"/>
      <c r="B365" s="573" t="s">
        <v>1354</v>
      </c>
      <c r="C365" s="574"/>
      <c r="D365" s="574"/>
      <c r="E365" s="574"/>
      <c r="F365" s="596"/>
    </row>
    <row r="366" spans="1:6" s="565" customFormat="1">
      <c r="A366" s="249" t="s">
        <v>1566</v>
      </c>
      <c r="B366" s="245" t="s">
        <v>1231</v>
      </c>
      <c r="C366" s="249" t="s">
        <v>6</v>
      </c>
      <c r="D366" s="249">
        <v>7</v>
      </c>
      <c r="E366" s="571"/>
      <c r="F366" s="571">
        <f>D366*E366</f>
        <v>0</v>
      </c>
    </row>
    <row r="367" spans="1:6" s="565" customFormat="1">
      <c r="A367" s="249" t="s">
        <v>1567</v>
      </c>
      <c r="B367" s="245" t="s">
        <v>1321</v>
      </c>
      <c r="C367" s="249" t="s">
        <v>1113</v>
      </c>
      <c r="D367" s="249">
        <v>7</v>
      </c>
      <c r="E367" s="571"/>
      <c r="F367" s="571">
        <f t="shared" ref="F367:F370" si="26">D367*E367</f>
        <v>0</v>
      </c>
    </row>
    <row r="368" spans="1:6" s="565" customFormat="1">
      <c r="A368" s="249" t="s">
        <v>1568</v>
      </c>
      <c r="B368" s="245" t="s">
        <v>1323</v>
      </c>
      <c r="C368" s="249" t="s">
        <v>1113</v>
      </c>
      <c r="D368" s="249">
        <v>7</v>
      </c>
      <c r="E368" s="571"/>
      <c r="F368" s="571">
        <f t="shared" si="26"/>
        <v>0</v>
      </c>
    </row>
    <row r="369" spans="1:6" s="565" customFormat="1">
      <c r="A369" s="249" t="s">
        <v>1569</v>
      </c>
      <c r="B369" s="245" t="s">
        <v>1280</v>
      </c>
      <c r="C369" s="249" t="s">
        <v>1113</v>
      </c>
      <c r="D369" s="249">
        <v>7</v>
      </c>
      <c r="E369" s="571"/>
      <c r="F369" s="571">
        <f t="shared" si="26"/>
        <v>0</v>
      </c>
    </row>
    <row r="370" spans="1:6" s="565" customFormat="1">
      <c r="A370" s="249" t="s">
        <v>1570</v>
      </c>
      <c r="B370" s="245" t="s">
        <v>1152</v>
      </c>
      <c r="C370" s="249" t="s">
        <v>1113</v>
      </c>
      <c r="D370" s="249">
        <v>7</v>
      </c>
      <c r="E370" s="571"/>
      <c r="F370" s="571">
        <f t="shared" si="26"/>
        <v>0</v>
      </c>
    </row>
    <row r="371" spans="1:6" s="565" customFormat="1">
      <c r="A371" s="249" t="s">
        <v>1571</v>
      </c>
      <c r="B371" s="245" t="s">
        <v>1327</v>
      </c>
      <c r="C371" s="249" t="s">
        <v>6</v>
      </c>
      <c r="D371" s="249">
        <v>7</v>
      </c>
      <c r="E371" s="571"/>
      <c r="F371" s="571">
        <f>D371*E371</f>
        <v>0</v>
      </c>
    </row>
    <row r="372" spans="1:6" s="565" customFormat="1" ht="16.2" thickBot="1">
      <c r="A372" s="598" t="s">
        <v>1572</v>
      </c>
      <c r="B372" s="595" t="s">
        <v>1573</v>
      </c>
      <c r="C372" s="591"/>
      <c r="D372" s="592"/>
      <c r="E372" s="592"/>
      <c r="F372" s="593"/>
    </row>
    <row r="373" spans="1:6" s="565" customFormat="1">
      <c r="A373" s="566"/>
      <c r="B373" s="567" t="s">
        <v>1118</v>
      </c>
      <c r="C373" s="568"/>
      <c r="D373" s="568"/>
      <c r="E373" s="568"/>
      <c r="F373" s="569"/>
    </row>
    <row r="374" spans="1:6" s="565" customFormat="1" ht="142.19999999999999" customHeight="1">
      <c r="A374" s="570"/>
      <c r="B374" s="273" t="s">
        <v>1733</v>
      </c>
      <c r="C374" s="570"/>
      <c r="D374" s="571"/>
      <c r="E374" s="571"/>
      <c r="F374" s="571"/>
    </row>
    <row r="375" spans="1:6" s="565" customFormat="1">
      <c r="A375" s="572"/>
      <c r="B375" s="573" t="s">
        <v>1354</v>
      </c>
      <c r="C375" s="574"/>
      <c r="D375" s="574"/>
      <c r="E375" s="574"/>
      <c r="F375" s="596"/>
    </row>
    <row r="376" spans="1:6" s="565" customFormat="1">
      <c r="A376" s="249" t="s">
        <v>1574</v>
      </c>
      <c r="B376" s="245" t="s">
        <v>1143</v>
      </c>
      <c r="C376" s="249" t="s">
        <v>1111</v>
      </c>
      <c r="D376" s="249">
        <v>60</v>
      </c>
      <c r="E376" s="571"/>
      <c r="F376" s="571">
        <f>D376*E376</f>
        <v>0</v>
      </c>
    </row>
    <row r="377" spans="1:6" s="565" customFormat="1">
      <c r="A377" s="249" t="s">
        <v>1575</v>
      </c>
      <c r="B377" s="245" t="s">
        <v>1144</v>
      </c>
      <c r="C377" s="249" t="s">
        <v>1111</v>
      </c>
      <c r="D377" s="249">
        <v>60</v>
      </c>
      <c r="E377" s="571"/>
      <c r="F377" s="571">
        <f t="shared" ref="F377:F387" si="27">D377*E377</f>
        <v>0</v>
      </c>
    </row>
    <row r="378" spans="1:6" s="565" customFormat="1">
      <c r="A378" s="249" t="s">
        <v>1576</v>
      </c>
      <c r="B378" s="245" t="s">
        <v>1112</v>
      </c>
      <c r="C378" s="249" t="s">
        <v>6</v>
      </c>
      <c r="D378" s="249">
        <v>2</v>
      </c>
      <c r="E378" s="571"/>
      <c r="F378" s="571">
        <f t="shared" si="27"/>
        <v>0</v>
      </c>
    </row>
    <row r="379" spans="1:6" s="565" customFormat="1">
      <c r="A379" s="249" t="s">
        <v>1577</v>
      </c>
      <c r="B379" s="245" t="s">
        <v>1145</v>
      </c>
      <c r="C379" s="249" t="s">
        <v>6</v>
      </c>
      <c r="D379" s="249">
        <v>1</v>
      </c>
      <c r="E379" s="571"/>
      <c r="F379" s="571">
        <f t="shared" si="27"/>
        <v>0</v>
      </c>
    </row>
    <row r="380" spans="1:6" s="565" customFormat="1">
      <c r="A380" s="249" t="s">
        <v>1578</v>
      </c>
      <c r="B380" s="245" t="s">
        <v>1146</v>
      </c>
      <c r="C380" s="249" t="s">
        <v>1113</v>
      </c>
      <c r="D380" s="249">
        <v>2</v>
      </c>
      <c r="E380" s="571"/>
      <c r="F380" s="571">
        <f t="shared" si="27"/>
        <v>0</v>
      </c>
    </row>
    <row r="381" spans="1:6" s="565" customFormat="1">
      <c r="A381" s="249" t="s">
        <v>1579</v>
      </c>
      <c r="B381" s="245" t="s">
        <v>1114</v>
      </c>
      <c r="C381" s="249" t="s">
        <v>6</v>
      </c>
      <c r="D381" s="249">
        <v>2</v>
      </c>
      <c r="E381" s="571"/>
      <c r="F381" s="571">
        <f t="shared" si="27"/>
        <v>0</v>
      </c>
    </row>
    <row r="382" spans="1:6" s="565" customFormat="1">
      <c r="A382" s="249" t="s">
        <v>1580</v>
      </c>
      <c r="B382" s="245" t="s">
        <v>1147</v>
      </c>
      <c r="C382" s="249" t="s">
        <v>1113</v>
      </c>
      <c r="D382" s="249">
        <v>1</v>
      </c>
      <c r="E382" s="571"/>
      <c r="F382" s="571">
        <f t="shared" si="27"/>
        <v>0</v>
      </c>
    </row>
    <row r="383" spans="1:6" s="565" customFormat="1">
      <c r="A383" s="249" t="s">
        <v>1581</v>
      </c>
      <c r="B383" s="245" t="s">
        <v>1148</v>
      </c>
      <c r="C383" s="249" t="s">
        <v>1113</v>
      </c>
      <c r="D383" s="249">
        <v>2</v>
      </c>
      <c r="E383" s="571"/>
      <c r="F383" s="571">
        <f t="shared" si="27"/>
        <v>0</v>
      </c>
    </row>
    <row r="384" spans="1:6" s="565" customFormat="1">
      <c r="A384" s="249" t="s">
        <v>1582</v>
      </c>
      <c r="B384" s="245" t="s">
        <v>1149</v>
      </c>
      <c r="C384" s="249" t="s">
        <v>6</v>
      </c>
      <c r="D384" s="249">
        <v>120</v>
      </c>
      <c r="E384" s="571"/>
      <c r="F384" s="571">
        <f t="shared" si="27"/>
        <v>0</v>
      </c>
    </row>
    <row r="385" spans="1:6" s="565" customFormat="1">
      <c r="A385" s="249" t="s">
        <v>1583</v>
      </c>
      <c r="B385" s="245" t="s">
        <v>1150</v>
      </c>
      <c r="C385" s="249" t="s">
        <v>1111</v>
      </c>
      <c r="D385" s="249">
        <v>60</v>
      </c>
      <c r="E385" s="571"/>
      <c r="F385" s="571">
        <f t="shared" si="27"/>
        <v>0</v>
      </c>
    </row>
    <row r="386" spans="1:6" s="565" customFormat="1">
      <c r="A386" s="249" t="s">
        <v>1584</v>
      </c>
      <c r="B386" s="245" t="s">
        <v>1151</v>
      </c>
      <c r="C386" s="249" t="s">
        <v>1111</v>
      </c>
      <c r="D386" s="249">
        <v>60</v>
      </c>
      <c r="E386" s="571"/>
      <c r="F386" s="571">
        <f t="shared" si="27"/>
        <v>0</v>
      </c>
    </row>
    <row r="387" spans="1:6" s="565" customFormat="1">
      <c r="A387" s="249" t="s">
        <v>1585</v>
      </c>
      <c r="B387" s="245" t="s">
        <v>1152</v>
      </c>
      <c r="C387" s="249" t="s">
        <v>1113</v>
      </c>
      <c r="D387" s="249">
        <v>1</v>
      </c>
      <c r="E387" s="571"/>
      <c r="F387" s="571">
        <f t="shared" si="27"/>
        <v>0</v>
      </c>
    </row>
    <row r="388" spans="1:6" s="565" customFormat="1">
      <c r="A388" s="249" t="s">
        <v>1586</v>
      </c>
      <c r="B388" s="245" t="s">
        <v>1119</v>
      </c>
      <c r="C388" s="249" t="s">
        <v>6</v>
      </c>
      <c r="D388" s="249">
        <v>1</v>
      </c>
      <c r="E388" s="571"/>
      <c r="F388" s="571">
        <f>D388*E388</f>
        <v>0</v>
      </c>
    </row>
    <row r="389" spans="1:6" s="565" customFormat="1">
      <c r="A389" s="249" t="s">
        <v>1587</v>
      </c>
      <c r="B389" s="245" t="s">
        <v>1120</v>
      </c>
      <c r="C389" s="249" t="s">
        <v>1153</v>
      </c>
      <c r="D389" s="249">
        <v>29.53</v>
      </c>
      <c r="E389" s="571"/>
      <c r="F389" s="571">
        <f>D389*E389</f>
        <v>0</v>
      </c>
    </row>
    <row r="390" spans="1:6" s="565" customFormat="1" ht="16.2" thickBot="1">
      <c r="A390" s="598" t="s">
        <v>1747</v>
      </c>
      <c r="B390" s="597" t="s">
        <v>1588</v>
      </c>
      <c r="C390" s="591"/>
      <c r="D390" s="592"/>
      <c r="E390" s="592"/>
      <c r="F390" s="593"/>
    </row>
    <row r="391" spans="1:6" s="565" customFormat="1">
      <c r="A391" s="566"/>
      <c r="B391" s="567" t="s">
        <v>1118</v>
      </c>
      <c r="C391" s="568"/>
      <c r="D391" s="568"/>
      <c r="E391" s="568"/>
      <c r="F391" s="569"/>
    </row>
    <row r="392" spans="1:6" s="565" customFormat="1" ht="144.6" customHeight="1">
      <c r="A392" s="570"/>
      <c r="B392" s="273" t="s">
        <v>1734</v>
      </c>
      <c r="C392" s="570"/>
      <c r="D392" s="571"/>
      <c r="E392" s="571"/>
      <c r="F392" s="571"/>
    </row>
    <row r="393" spans="1:6" s="565" customFormat="1">
      <c r="A393" s="572"/>
      <c r="B393" s="573" t="s">
        <v>1354</v>
      </c>
      <c r="C393" s="574"/>
      <c r="D393" s="574"/>
      <c r="E393" s="574"/>
      <c r="F393" s="596"/>
    </row>
    <row r="394" spans="1:6" s="565" customFormat="1">
      <c r="A394" s="249" t="s">
        <v>1589</v>
      </c>
      <c r="B394" s="245" t="s">
        <v>1143</v>
      </c>
      <c r="C394" s="249" t="s">
        <v>1111</v>
      </c>
      <c r="D394" s="249">
        <v>64</v>
      </c>
      <c r="E394" s="571"/>
      <c r="F394" s="571">
        <f>D394*E394</f>
        <v>0</v>
      </c>
    </row>
    <row r="395" spans="1:6" s="565" customFormat="1">
      <c r="A395" s="249" t="s">
        <v>1590</v>
      </c>
      <c r="B395" s="245" t="s">
        <v>1144</v>
      </c>
      <c r="C395" s="249" t="s">
        <v>1111</v>
      </c>
      <c r="D395" s="249">
        <v>64</v>
      </c>
      <c r="E395" s="571"/>
      <c r="F395" s="571">
        <f>D395*E395</f>
        <v>0</v>
      </c>
    </row>
    <row r="396" spans="1:6" s="565" customFormat="1">
      <c r="A396" s="249" t="s">
        <v>1591</v>
      </c>
      <c r="B396" s="245" t="s">
        <v>1112</v>
      </c>
      <c r="C396" s="249" t="s">
        <v>6</v>
      </c>
      <c r="D396" s="249">
        <v>2</v>
      </c>
      <c r="E396" s="571"/>
      <c r="F396" s="571">
        <f t="shared" ref="F396:F407" si="28">D396*E396</f>
        <v>0</v>
      </c>
    </row>
    <row r="397" spans="1:6" s="565" customFormat="1">
      <c r="A397" s="249" t="s">
        <v>1592</v>
      </c>
      <c r="B397" s="245" t="s">
        <v>1145</v>
      </c>
      <c r="C397" s="249" t="s">
        <v>6</v>
      </c>
      <c r="D397" s="249">
        <v>1</v>
      </c>
      <c r="E397" s="571"/>
      <c r="F397" s="571">
        <f>D397*E397</f>
        <v>0</v>
      </c>
    </row>
    <row r="398" spans="1:6" s="565" customFormat="1">
      <c r="A398" s="249" t="s">
        <v>1593</v>
      </c>
      <c r="B398" s="245" t="s">
        <v>1146</v>
      </c>
      <c r="C398" s="249" t="s">
        <v>1113</v>
      </c>
      <c r="D398" s="249">
        <v>2</v>
      </c>
      <c r="E398" s="571"/>
      <c r="F398" s="571">
        <f t="shared" si="28"/>
        <v>0</v>
      </c>
    </row>
    <row r="399" spans="1:6" s="565" customFormat="1">
      <c r="A399" s="249" t="s">
        <v>1594</v>
      </c>
      <c r="B399" s="245" t="s">
        <v>1114</v>
      </c>
      <c r="C399" s="249" t="s">
        <v>6</v>
      </c>
      <c r="D399" s="249">
        <v>2</v>
      </c>
      <c r="E399" s="571"/>
      <c r="F399" s="571">
        <f t="shared" si="28"/>
        <v>0</v>
      </c>
    </row>
    <row r="400" spans="1:6" s="565" customFormat="1">
      <c r="A400" s="249" t="s">
        <v>1595</v>
      </c>
      <c r="B400" s="245" t="s">
        <v>1147</v>
      </c>
      <c r="C400" s="249" t="s">
        <v>1113</v>
      </c>
      <c r="D400" s="249">
        <v>1</v>
      </c>
      <c r="E400" s="571"/>
      <c r="F400" s="571">
        <f t="shared" si="28"/>
        <v>0</v>
      </c>
    </row>
    <row r="401" spans="1:6" s="565" customFormat="1">
      <c r="A401" s="249" t="s">
        <v>1596</v>
      </c>
      <c r="B401" s="245" t="s">
        <v>1148</v>
      </c>
      <c r="C401" s="249" t="s">
        <v>1113</v>
      </c>
      <c r="D401" s="249">
        <v>2</v>
      </c>
      <c r="E401" s="571"/>
      <c r="F401" s="571">
        <f t="shared" si="28"/>
        <v>0</v>
      </c>
    </row>
    <row r="402" spans="1:6" s="565" customFormat="1">
      <c r="A402" s="249" t="s">
        <v>1597</v>
      </c>
      <c r="B402" s="245" t="s">
        <v>1149</v>
      </c>
      <c r="C402" s="249" t="s">
        <v>6</v>
      </c>
      <c r="D402" s="249">
        <v>128</v>
      </c>
      <c r="E402" s="571"/>
      <c r="F402" s="571">
        <f t="shared" si="28"/>
        <v>0</v>
      </c>
    </row>
    <row r="403" spans="1:6" s="565" customFormat="1">
      <c r="A403" s="249" t="s">
        <v>1598</v>
      </c>
      <c r="B403" s="245" t="s">
        <v>1150</v>
      </c>
      <c r="C403" s="249" t="s">
        <v>1111</v>
      </c>
      <c r="D403" s="249">
        <v>64</v>
      </c>
      <c r="E403" s="571"/>
      <c r="F403" s="571">
        <f t="shared" si="28"/>
        <v>0</v>
      </c>
    </row>
    <row r="404" spans="1:6" s="565" customFormat="1">
      <c r="A404" s="249" t="s">
        <v>1599</v>
      </c>
      <c r="B404" s="245" t="s">
        <v>1151</v>
      </c>
      <c r="C404" s="249" t="s">
        <v>1111</v>
      </c>
      <c r="D404" s="249">
        <v>64</v>
      </c>
      <c r="E404" s="571"/>
      <c r="F404" s="571">
        <f t="shared" si="28"/>
        <v>0</v>
      </c>
    </row>
    <row r="405" spans="1:6" s="565" customFormat="1">
      <c r="A405" s="249" t="s">
        <v>1600</v>
      </c>
      <c r="B405" s="245" t="s">
        <v>1152</v>
      </c>
      <c r="C405" s="249" t="s">
        <v>1113</v>
      </c>
      <c r="D405" s="249">
        <v>1</v>
      </c>
      <c r="E405" s="571"/>
      <c r="F405" s="571">
        <f t="shared" si="28"/>
        <v>0</v>
      </c>
    </row>
    <row r="406" spans="1:6" s="565" customFormat="1">
      <c r="A406" s="249" t="s">
        <v>1601</v>
      </c>
      <c r="B406" s="245" t="s">
        <v>1119</v>
      </c>
      <c r="C406" s="249" t="s">
        <v>6</v>
      </c>
      <c r="D406" s="249">
        <v>1</v>
      </c>
      <c r="E406" s="571"/>
      <c r="F406" s="571">
        <f t="shared" si="28"/>
        <v>0</v>
      </c>
    </row>
    <row r="407" spans="1:6" s="565" customFormat="1">
      <c r="A407" s="249" t="s">
        <v>1602</v>
      </c>
      <c r="B407" s="245" t="s">
        <v>1120</v>
      </c>
      <c r="C407" s="249" t="s">
        <v>1153</v>
      </c>
      <c r="D407" s="249">
        <v>31.86</v>
      </c>
      <c r="E407" s="571"/>
      <c r="F407" s="571">
        <f t="shared" si="28"/>
        <v>0</v>
      </c>
    </row>
    <row r="408" spans="1:6" s="565" customFormat="1" ht="16.2" thickBot="1">
      <c r="A408" s="598" t="s">
        <v>1604</v>
      </c>
      <c r="B408" s="595" t="s">
        <v>1603</v>
      </c>
      <c r="C408" s="591"/>
      <c r="D408" s="592"/>
      <c r="E408" s="592"/>
      <c r="F408" s="593"/>
    </row>
    <row r="409" spans="1:6" s="565" customFormat="1">
      <c r="A409" s="566"/>
      <c r="B409" s="567" t="s">
        <v>1118</v>
      </c>
      <c r="C409" s="568"/>
      <c r="D409" s="568"/>
      <c r="E409" s="568"/>
      <c r="F409" s="569"/>
    </row>
    <row r="410" spans="1:6" s="565" customFormat="1" ht="81.599999999999994" customHeight="1">
      <c r="A410" s="570"/>
      <c r="B410" s="273" t="s">
        <v>1735</v>
      </c>
      <c r="C410" s="570"/>
      <c r="D410" s="571"/>
      <c r="E410" s="571"/>
      <c r="F410" s="571"/>
    </row>
    <row r="411" spans="1:6" s="565" customFormat="1">
      <c r="A411" s="572"/>
      <c r="B411" s="573" t="s">
        <v>1354</v>
      </c>
      <c r="C411" s="574"/>
      <c r="D411" s="574"/>
      <c r="E411" s="574"/>
      <c r="F411" s="596"/>
    </row>
    <row r="412" spans="1:6" s="565" customFormat="1">
      <c r="A412" s="249" t="s">
        <v>1605</v>
      </c>
      <c r="B412" s="245" t="s">
        <v>1224</v>
      </c>
      <c r="C412" s="249" t="s">
        <v>6</v>
      </c>
      <c r="D412" s="249">
        <v>1</v>
      </c>
      <c r="E412" s="571"/>
      <c r="F412" s="571">
        <f>D412*E412</f>
        <v>0</v>
      </c>
    </row>
    <row r="413" spans="1:6" s="565" customFormat="1">
      <c r="A413" s="249" t="s">
        <v>1606</v>
      </c>
      <c r="B413" s="245" t="s">
        <v>1607</v>
      </c>
      <c r="C413" s="249" t="s">
        <v>6</v>
      </c>
      <c r="D413" s="249">
        <v>1</v>
      </c>
      <c r="E413" s="571"/>
      <c r="F413" s="571">
        <f t="shared" ref="F413:F416" si="29">D413*E413</f>
        <v>0</v>
      </c>
    </row>
    <row r="414" spans="1:6" s="565" customFormat="1">
      <c r="A414" s="249" t="s">
        <v>1608</v>
      </c>
      <c r="B414" s="245" t="s">
        <v>1609</v>
      </c>
      <c r="C414" s="249" t="s">
        <v>6</v>
      </c>
      <c r="D414" s="249">
        <v>1</v>
      </c>
      <c r="E414" s="571"/>
      <c r="F414" s="571">
        <f t="shared" si="29"/>
        <v>0</v>
      </c>
    </row>
    <row r="415" spans="1:6" s="565" customFormat="1">
      <c r="A415" s="249" t="s">
        <v>1610</v>
      </c>
      <c r="B415" s="245" t="s">
        <v>1227</v>
      </c>
      <c r="C415" s="249" t="s">
        <v>6</v>
      </c>
      <c r="D415" s="249">
        <v>2</v>
      </c>
      <c r="E415" s="571"/>
      <c r="F415" s="571">
        <f t="shared" si="29"/>
        <v>0</v>
      </c>
    </row>
    <row r="416" spans="1:6" s="565" customFormat="1">
      <c r="A416" s="249" t="s">
        <v>1611</v>
      </c>
      <c r="B416" s="245" t="s">
        <v>1228</v>
      </c>
      <c r="C416" s="249" t="s">
        <v>6</v>
      </c>
      <c r="D416" s="249">
        <v>2</v>
      </c>
      <c r="E416" s="571"/>
      <c r="F416" s="571">
        <f t="shared" si="29"/>
        <v>0</v>
      </c>
    </row>
    <row r="417" spans="1:6" s="565" customFormat="1">
      <c r="A417" s="249" t="s">
        <v>1612</v>
      </c>
      <c r="B417" s="245" t="s">
        <v>1229</v>
      </c>
      <c r="C417" s="249" t="s">
        <v>1113</v>
      </c>
      <c r="D417" s="249">
        <v>1</v>
      </c>
      <c r="E417" s="571"/>
      <c r="F417" s="571">
        <f>D417*E417</f>
        <v>0</v>
      </c>
    </row>
    <row r="418" spans="1:6" s="565" customFormat="1">
      <c r="A418" s="249" t="s">
        <v>1613</v>
      </c>
      <c r="B418" s="245" t="s">
        <v>1230</v>
      </c>
      <c r="C418" s="249" t="s">
        <v>6</v>
      </c>
      <c r="D418" s="249">
        <v>1</v>
      </c>
      <c r="E418" s="571"/>
      <c r="F418" s="571">
        <f t="shared" ref="F418:F420" si="30">D418*E418</f>
        <v>0</v>
      </c>
    </row>
    <row r="419" spans="1:6" s="565" customFormat="1">
      <c r="A419" s="249" t="s">
        <v>1614</v>
      </c>
      <c r="B419" s="245" t="s">
        <v>1234</v>
      </c>
      <c r="C419" s="249" t="s">
        <v>1113</v>
      </c>
      <c r="D419" s="249">
        <v>1</v>
      </c>
      <c r="E419" s="571"/>
      <c r="F419" s="571">
        <f t="shared" si="30"/>
        <v>0</v>
      </c>
    </row>
    <row r="420" spans="1:6" s="565" customFormat="1">
      <c r="A420" s="249" t="s">
        <v>1615</v>
      </c>
      <c r="B420" s="245" t="s">
        <v>1616</v>
      </c>
      <c r="C420" s="249" t="s">
        <v>1113</v>
      </c>
      <c r="D420" s="249">
        <v>1</v>
      </c>
      <c r="E420" s="571"/>
      <c r="F420" s="571">
        <f t="shared" si="30"/>
        <v>0</v>
      </c>
    </row>
    <row r="421" spans="1:6" s="565" customFormat="1" ht="16.2" thickBot="1">
      <c r="A421" s="598" t="s">
        <v>1746</v>
      </c>
      <c r="B421" s="595" t="s">
        <v>1617</v>
      </c>
      <c r="C421" s="591"/>
      <c r="D421" s="592"/>
      <c r="E421" s="592"/>
      <c r="F421" s="593"/>
    </row>
    <row r="422" spans="1:6" s="565" customFormat="1">
      <c r="A422" s="566"/>
      <c r="B422" s="567" t="s">
        <v>1118</v>
      </c>
      <c r="C422" s="568"/>
      <c r="D422" s="568"/>
      <c r="E422" s="568"/>
      <c r="F422" s="569"/>
    </row>
    <row r="423" spans="1:6" s="565" customFormat="1" ht="144.6" customHeight="1">
      <c r="A423" s="570"/>
      <c r="B423" s="273" t="s">
        <v>1736</v>
      </c>
      <c r="C423" s="570"/>
      <c r="D423" s="571"/>
      <c r="E423" s="571"/>
      <c r="F423" s="571"/>
    </row>
    <row r="424" spans="1:6" s="565" customFormat="1">
      <c r="A424" s="572"/>
      <c r="B424" s="573" t="s">
        <v>1354</v>
      </c>
      <c r="C424" s="574"/>
      <c r="D424" s="574"/>
      <c r="E424" s="574"/>
      <c r="F424" s="596"/>
    </row>
    <row r="425" spans="1:6" s="565" customFormat="1">
      <c r="A425" s="249" t="s">
        <v>1618</v>
      </c>
      <c r="B425" s="245" t="s">
        <v>1143</v>
      </c>
      <c r="C425" s="249" t="s">
        <v>1111</v>
      </c>
      <c r="D425" s="249">
        <v>42</v>
      </c>
      <c r="E425" s="571"/>
      <c r="F425" s="571">
        <f>D425*E425</f>
        <v>0</v>
      </c>
    </row>
    <row r="426" spans="1:6" s="565" customFormat="1">
      <c r="A426" s="249" t="s">
        <v>1619</v>
      </c>
      <c r="B426" s="245" t="s">
        <v>1144</v>
      </c>
      <c r="C426" s="249" t="s">
        <v>1111</v>
      </c>
      <c r="D426" s="249">
        <v>42</v>
      </c>
      <c r="E426" s="571"/>
      <c r="F426" s="571">
        <f t="shared" ref="F426:F429" si="31">D426*E426</f>
        <v>0</v>
      </c>
    </row>
    <row r="427" spans="1:6" s="565" customFormat="1">
      <c r="A427" s="249" t="s">
        <v>1620</v>
      </c>
      <c r="B427" s="245" t="s">
        <v>1112</v>
      </c>
      <c r="C427" s="249" t="s">
        <v>6</v>
      </c>
      <c r="D427" s="249">
        <v>2</v>
      </c>
      <c r="E427" s="571"/>
      <c r="F427" s="571">
        <f t="shared" si="31"/>
        <v>0</v>
      </c>
    </row>
    <row r="428" spans="1:6" s="565" customFormat="1">
      <c r="A428" s="249" t="s">
        <v>1621</v>
      </c>
      <c r="B428" s="245" t="s">
        <v>1145</v>
      </c>
      <c r="C428" s="249" t="s">
        <v>6</v>
      </c>
      <c r="D428" s="249">
        <v>1</v>
      </c>
      <c r="E428" s="571"/>
      <c r="F428" s="571">
        <f t="shared" si="31"/>
        <v>0</v>
      </c>
    </row>
    <row r="429" spans="1:6" s="565" customFormat="1">
      <c r="A429" s="249" t="s">
        <v>1622</v>
      </c>
      <c r="B429" s="245" t="s">
        <v>1146</v>
      </c>
      <c r="C429" s="249" t="s">
        <v>1113</v>
      </c>
      <c r="D429" s="249">
        <v>2</v>
      </c>
      <c r="E429" s="571"/>
      <c r="F429" s="571">
        <f t="shared" si="31"/>
        <v>0</v>
      </c>
    </row>
    <row r="430" spans="1:6" s="565" customFormat="1">
      <c r="A430" s="249" t="s">
        <v>1623</v>
      </c>
      <c r="B430" s="245" t="s">
        <v>1114</v>
      </c>
      <c r="C430" s="249" t="s">
        <v>6</v>
      </c>
      <c r="D430" s="249">
        <v>2</v>
      </c>
      <c r="E430" s="571"/>
      <c r="F430" s="571">
        <f>D430*E430</f>
        <v>0</v>
      </c>
    </row>
    <row r="431" spans="1:6" s="565" customFormat="1">
      <c r="A431" s="249" t="s">
        <v>1624</v>
      </c>
      <c r="B431" s="245" t="s">
        <v>1147</v>
      </c>
      <c r="C431" s="249" t="s">
        <v>1113</v>
      </c>
      <c r="D431" s="249">
        <v>1</v>
      </c>
      <c r="E431" s="571"/>
      <c r="F431" s="571">
        <f t="shared" ref="F431:F437" si="32">D431*E431</f>
        <v>0</v>
      </c>
    </row>
    <row r="432" spans="1:6" s="565" customFormat="1">
      <c r="A432" s="249" t="s">
        <v>1625</v>
      </c>
      <c r="B432" s="245" t="s">
        <v>1148</v>
      </c>
      <c r="C432" s="249" t="s">
        <v>1113</v>
      </c>
      <c r="D432" s="249">
        <v>2</v>
      </c>
      <c r="E432" s="571"/>
      <c r="F432" s="571">
        <f t="shared" si="32"/>
        <v>0</v>
      </c>
    </row>
    <row r="433" spans="1:6" s="565" customFormat="1">
      <c r="A433" s="249" t="s">
        <v>1626</v>
      </c>
      <c r="B433" s="245" t="s">
        <v>1149</v>
      </c>
      <c r="C433" s="249" t="s">
        <v>6</v>
      </c>
      <c r="D433" s="249">
        <v>84</v>
      </c>
      <c r="E433" s="571"/>
      <c r="F433" s="571">
        <f>D433*E433</f>
        <v>0</v>
      </c>
    </row>
    <row r="434" spans="1:6" s="565" customFormat="1">
      <c r="A434" s="249" t="s">
        <v>1627</v>
      </c>
      <c r="B434" s="245" t="s">
        <v>1150</v>
      </c>
      <c r="C434" s="249" t="s">
        <v>1111</v>
      </c>
      <c r="D434" s="249">
        <v>42</v>
      </c>
      <c r="E434" s="571"/>
      <c r="F434" s="571">
        <f t="shared" si="32"/>
        <v>0</v>
      </c>
    </row>
    <row r="435" spans="1:6" s="565" customFormat="1">
      <c r="A435" s="249" t="s">
        <v>1628</v>
      </c>
      <c r="B435" s="245" t="s">
        <v>1151</v>
      </c>
      <c r="C435" s="249" t="s">
        <v>1111</v>
      </c>
      <c r="D435" s="249">
        <v>42</v>
      </c>
      <c r="E435" s="571"/>
      <c r="F435" s="571">
        <f t="shared" si="32"/>
        <v>0</v>
      </c>
    </row>
    <row r="436" spans="1:6" s="565" customFormat="1">
      <c r="A436" s="249" t="s">
        <v>1629</v>
      </c>
      <c r="B436" s="245" t="s">
        <v>1152</v>
      </c>
      <c r="C436" s="249" t="s">
        <v>1113</v>
      </c>
      <c r="D436" s="249">
        <v>1</v>
      </c>
      <c r="E436" s="571"/>
      <c r="F436" s="571">
        <f>D436*E436</f>
        <v>0</v>
      </c>
    </row>
    <row r="437" spans="1:6" s="565" customFormat="1">
      <c r="A437" s="249" t="s">
        <v>1630</v>
      </c>
      <c r="B437" s="245" t="s">
        <v>1119</v>
      </c>
      <c r="C437" s="249" t="s">
        <v>6</v>
      </c>
      <c r="D437" s="249">
        <v>1</v>
      </c>
      <c r="E437" s="571"/>
      <c r="F437" s="571">
        <f t="shared" si="32"/>
        <v>0</v>
      </c>
    </row>
    <row r="438" spans="1:6" s="565" customFormat="1">
      <c r="A438" s="249" t="s">
        <v>1631</v>
      </c>
      <c r="B438" s="245" t="s">
        <v>1120</v>
      </c>
      <c r="C438" s="249" t="s">
        <v>1153</v>
      </c>
      <c r="D438" s="249">
        <v>21.1</v>
      </c>
      <c r="E438" s="571"/>
      <c r="F438" s="571">
        <f>D438*E438</f>
        <v>0</v>
      </c>
    </row>
    <row r="439" spans="1:6" s="565" customFormat="1" ht="16.2" thickBot="1">
      <c r="A439" s="598" t="s">
        <v>1748</v>
      </c>
      <c r="B439" s="595" t="s">
        <v>1632</v>
      </c>
      <c r="C439" s="591"/>
      <c r="D439" s="592"/>
      <c r="E439" s="592"/>
      <c r="F439" s="593"/>
    </row>
    <row r="440" spans="1:6" s="565" customFormat="1">
      <c r="A440" s="566"/>
      <c r="B440" s="567" t="s">
        <v>1118</v>
      </c>
      <c r="C440" s="568"/>
      <c r="D440" s="568"/>
      <c r="E440" s="568"/>
      <c r="F440" s="569"/>
    </row>
    <row r="441" spans="1:6" s="565" customFormat="1" ht="138.6" customHeight="1">
      <c r="A441" s="570"/>
      <c r="B441" s="273" t="s">
        <v>1737</v>
      </c>
      <c r="C441" s="570"/>
      <c r="D441" s="571"/>
      <c r="E441" s="571"/>
      <c r="F441" s="571"/>
    </row>
    <row r="442" spans="1:6" s="565" customFormat="1">
      <c r="A442" s="572"/>
      <c r="B442" s="573" t="s">
        <v>1354</v>
      </c>
      <c r="C442" s="574"/>
      <c r="D442" s="574"/>
      <c r="E442" s="574"/>
      <c r="F442" s="596"/>
    </row>
    <row r="443" spans="1:6" s="565" customFormat="1">
      <c r="A443" s="249" t="s">
        <v>1633</v>
      </c>
      <c r="B443" s="245" t="s">
        <v>1143</v>
      </c>
      <c r="C443" s="249" t="s">
        <v>1111</v>
      </c>
      <c r="D443" s="249">
        <v>16</v>
      </c>
      <c r="E443" s="571"/>
      <c r="F443" s="571">
        <f>D443*E443</f>
        <v>0</v>
      </c>
    </row>
    <row r="444" spans="1:6" s="565" customFormat="1">
      <c r="A444" s="249" t="s">
        <v>1634</v>
      </c>
      <c r="B444" s="245" t="s">
        <v>1144</v>
      </c>
      <c r="C444" s="249" t="s">
        <v>1111</v>
      </c>
      <c r="D444" s="249">
        <v>16</v>
      </c>
      <c r="E444" s="571"/>
      <c r="F444" s="571">
        <f t="shared" ref="F444:F456" si="33">D444*E444</f>
        <v>0</v>
      </c>
    </row>
    <row r="445" spans="1:6" s="565" customFormat="1">
      <c r="A445" s="249" t="s">
        <v>1635</v>
      </c>
      <c r="B445" s="245" t="s">
        <v>1112</v>
      </c>
      <c r="C445" s="249" t="s">
        <v>6</v>
      </c>
      <c r="D445" s="249">
        <v>2</v>
      </c>
      <c r="E445" s="571"/>
      <c r="F445" s="571">
        <f t="shared" si="33"/>
        <v>0</v>
      </c>
    </row>
    <row r="446" spans="1:6" s="565" customFormat="1">
      <c r="A446" s="249" t="s">
        <v>1636</v>
      </c>
      <c r="B446" s="245" t="s">
        <v>1145</v>
      </c>
      <c r="C446" s="249" t="s">
        <v>6</v>
      </c>
      <c r="D446" s="249">
        <v>1</v>
      </c>
      <c r="E446" s="571"/>
      <c r="F446" s="571">
        <f t="shared" si="33"/>
        <v>0</v>
      </c>
    </row>
    <row r="447" spans="1:6" s="565" customFormat="1">
      <c r="A447" s="249" t="s">
        <v>1637</v>
      </c>
      <c r="B447" s="245" t="s">
        <v>1146</v>
      </c>
      <c r="C447" s="249" t="s">
        <v>1113</v>
      </c>
      <c r="D447" s="249">
        <v>2</v>
      </c>
      <c r="E447" s="571"/>
      <c r="F447" s="571">
        <f t="shared" si="33"/>
        <v>0</v>
      </c>
    </row>
    <row r="448" spans="1:6" s="565" customFormat="1">
      <c r="A448" s="249" t="s">
        <v>1638</v>
      </c>
      <c r="B448" s="245" t="s">
        <v>1114</v>
      </c>
      <c r="C448" s="249" t="s">
        <v>6</v>
      </c>
      <c r="D448" s="249">
        <v>2</v>
      </c>
      <c r="E448" s="571"/>
      <c r="F448" s="571">
        <f t="shared" si="33"/>
        <v>0</v>
      </c>
    </row>
    <row r="449" spans="1:6" s="565" customFormat="1">
      <c r="A449" s="249" t="s">
        <v>1639</v>
      </c>
      <c r="B449" s="245" t="s">
        <v>1147</v>
      </c>
      <c r="C449" s="249" t="s">
        <v>1113</v>
      </c>
      <c r="D449" s="249">
        <v>1</v>
      </c>
      <c r="E449" s="571"/>
      <c r="F449" s="571">
        <f t="shared" si="33"/>
        <v>0</v>
      </c>
    </row>
    <row r="450" spans="1:6" s="565" customFormat="1">
      <c r="A450" s="249" t="s">
        <v>1640</v>
      </c>
      <c r="B450" s="245" t="s">
        <v>1148</v>
      </c>
      <c r="C450" s="249" t="s">
        <v>1113</v>
      </c>
      <c r="D450" s="249">
        <v>2</v>
      </c>
      <c r="E450" s="571"/>
      <c r="F450" s="571">
        <f t="shared" si="33"/>
        <v>0</v>
      </c>
    </row>
    <row r="451" spans="1:6" s="565" customFormat="1">
      <c r="A451" s="249" t="s">
        <v>1641</v>
      </c>
      <c r="B451" s="245" t="s">
        <v>1149</v>
      </c>
      <c r="C451" s="249" t="s">
        <v>6</v>
      </c>
      <c r="D451" s="249">
        <v>32</v>
      </c>
      <c r="E451" s="571"/>
      <c r="F451" s="571">
        <f t="shared" si="33"/>
        <v>0</v>
      </c>
    </row>
    <row r="452" spans="1:6" s="565" customFormat="1">
      <c r="A452" s="249" t="s">
        <v>1642</v>
      </c>
      <c r="B452" s="245" t="s">
        <v>1150</v>
      </c>
      <c r="C452" s="249" t="s">
        <v>1111</v>
      </c>
      <c r="D452" s="249">
        <v>16</v>
      </c>
      <c r="E452" s="571"/>
      <c r="F452" s="571">
        <f t="shared" si="33"/>
        <v>0</v>
      </c>
    </row>
    <row r="453" spans="1:6" s="565" customFormat="1">
      <c r="A453" s="249" t="s">
        <v>1643</v>
      </c>
      <c r="B453" s="245" t="s">
        <v>1151</v>
      </c>
      <c r="C453" s="249" t="s">
        <v>1111</v>
      </c>
      <c r="D453" s="249">
        <v>16</v>
      </c>
      <c r="E453" s="571"/>
      <c r="F453" s="571">
        <f t="shared" si="33"/>
        <v>0</v>
      </c>
    </row>
    <row r="454" spans="1:6" s="565" customFormat="1">
      <c r="A454" s="249" t="s">
        <v>1644</v>
      </c>
      <c r="B454" s="245" t="s">
        <v>1152</v>
      </c>
      <c r="C454" s="249" t="s">
        <v>1113</v>
      </c>
      <c r="D454" s="249">
        <v>1</v>
      </c>
      <c r="E454" s="571"/>
      <c r="F454" s="571">
        <f t="shared" si="33"/>
        <v>0</v>
      </c>
    </row>
    <row r="455" spans="1:6" s="565" customFormat="1">
      <c r="A455" s="249" t="s">
        <v>1645</v>
      </c>
      <c r="B455" s="245" t="s">
        <v>1119</v>
      </c>
      <c r="C455" s="249" t="s">
        <v>6</v>
      </c>
      <c r="D455" s="249">
        <v>1</v>
      </c>
      <c r="E455" s="571"/>
      <c r="F455" s="571">
        <f t="shared" si="33"/>
        <v>0</v>
      </c>
    </row>
    <row r="456" spans="1:6" s="565" customFormat="1">
      <c r="A456" s="249" t="s">
        <v>1646</v>
      </c>
      <c r="B456" s="245" t="s">
        <v>1120</v>
      </c>
      <c r="C456" s="249" t="s">
        <v>1153</v>
      </c>
      <c r="D456" s="249">
        <v>8</v>
      </c>
      <c r="E456" s="571"/>
      <c r="F456" s="571">
        <f t="shared" si="33"/>
        <v>0</v>
      </c>
    </row>
    <row r="457" spans="1:6" s="565" customFormat="1" ht="16.2" thickBot="1">
      <c r="A457" s="598" t="s">
        <v>1749</v>
      </c>
      <c r="B457" s="595" t="s">
        <v>1647</v>
      </c>
      <c r="C457" s="591"/>
      <c r="D457" s="592"/>
      <c r="E457" s="592"/>
      <c r="F457" s="593"/>
    </row>
    <row r="458" spans="1:6" s="565" customFormat="1">
      <c r="A458" s="566"/>
      <c r="B458" s="567" t="s">
        <v>1118</v>
      </c>
      <c r="C458" s="568"/>
      <c r="D458" s="568"/>
      <c r="E458" s="568"/>
      <c r="F458" s="569"/>
    </row>
    <row r="459" spans="1:6" s="565" customFormat="1" ht="140.4" customHeight="1">
      <c r="A459" s="570"/>
      <c r="B459" s="273" t="s">
        <v>1738</v>
      </c>
      <c r="C459" s="570"/>
      <c r="D459" s="571"/>
      <c r="E459" s="571"/>
      <c r="F459" s="571"/>
    </row>
    <row r="460" spans="1:6" s="565" customFormat="1">
      <c r="A460" s="572"/>
      <c r="B460" s="573" t="s">
        <v>1354</v>
      </c>
      <c r="C460" s="574"/>
      <c r="D460" s="574"/>
      <c r="E460" s="574"/>
      <c r="F460" s="596"/>
    </row>
    <row r="461" spans="1:6" s="565" customFormat="1">
      <c r="A461" s="249" t="s">
        <v>1648</v>
      </c>
      <c r="B461" s="245" t="s">
        <v>1143</v>
      </c>
      <c r="C461" s="249" t="s">
        <v>1111</v>
      </c>
      <c r="D461" s="249">
        <v>45</v>
      </c>
      <c r="E461" s="571"/>
      <c r="F461" s="571">
        <f>D461*E461</f>
        <v>0</v>
      </c>
    </row>
    <row r="462" spans="1:6" s="565" customFormat="1">
      <c r="A462" s="249" t="s">
        <v>1649</v>
      </c>
      <c r="B462" s="245" t="s">
        <v>1144</v>
      </c>
      <c r="C462" s="249" t="s">
        <v>1111</v>
      </c>
      <c r="D462" s="249">
        <v>45</v>
      </c>
      <c r="E462" s="571"/>
      <c r="F462" s="571">
        <f t="shared" ref="F462:F474" si="34">D462*E462</f>
        <v>0</v>
      </c>
    </row>
    <row r="463" spans="1:6" s="565" customFormat="1">
      <c r="A463" s="249" t="s">
        <v>1650</v>
      </c>
      <c r="B463" s="245" t="s">
        <v>1112</v>
      </c>
      <c r="C463" s="249" t="s">
        <v>6</v>
      </c>
      <c r="D463" s="249">
        <v>2</v>
      </c>
      <c r="E463" s="571"/>
      <c r="F463" s="571">
        <f t="shared" si="34"/>
        <v>0</v>
      </c>
    </row>
    <row r="464" spans="1:6" s="565" customFormat="1">
      <c r="A464" s="249" t="s">
        <v>1651</v>
      </c>
      <c r="B464" s="245" t="s">
        <v>1145</v>
      </c>
      <c r="C464" s="249" t="s">
        <v>6</v>
      </c>
      <c r="D464" s="249">
        <v>1</v>
      </c>
      <c r="E464" s="571"/>
      <c r="F464" s="571">
        <f t="shared" si="34"/>
        <v>0</v>
      </c>
    </row>
    <row r="465" spans="1:6" s="565" customFormat="1">
      <c r="A465" s="249" t="s">
        <v>1652</v>
      </c>
      <c r="B465" s="245" t="s">
        <v>1146</v>
      </c>
      <c r="C465" s="249" t="s">
        <v>1113</v>
      </c>
      <c r="D465" s="249">
        <v>2</v>
      </c>
      <c r="E465" s="571"/>
      <c r="F465" s="571">
        <f t="shared" si="34"/>
        <v>0</v>
      </c>
    </row>
    <row r="466" spans="1:6" s="565" customFormat="1">
      <c r="A466" s="249" t="s">
        <v>1653</v>
      </c>
      <c r="B466" s="245" t="s">
        <v>1114</v>
      </c>
      <c r="C466" s="249" t="s">
        <v>6</v>
      </c>
      <c r="D466" s="249">
        <v>2</v>
      </c>
      <c r="E466" s="571"/>
      <c r="F466" s="571">
        <f t="shared" si="34"/>
        <v>0</v>
      </c>
    </row>
    <row r="467" spans="1:6" s="565" customFormat="1">
      <c r="A467" s="249" t="s">
        <v>1654</v>
      </c>
      <c r="B467" s="245" t="s">
        <v>1147</v>
      </c>
      <c r="C467" s="249" t="s">
        <v>1113</v>
      </c>
      <c r="D467" s="249">
        <v>1</v>
      </c>
      <c r="E467" s="571"/>
      <c r="F467" s="571">
        <f t="shared" si="34"/>
        <v>0</v>
      </c>
    </row>
    <row r="468" spans="1:6" s="565" customFormat="1">
      <c r="A468" s="249" t="s">
        <v>1655</v>
      </c>
      <c r="B468" s="245" t="s">
        <v>1148</v>
      </c>
      <c r="C468" s="249" t="s">
        <v>1113</v>
      </c>
      <c r="D468" s="249">
        <v>2</v>
      </c>
      <c r="E468" s="571"/>
      <c r="F468" s="571">
        <f t="shared" si="34"/>
        <v>0</v>
      </c>
    </row>
    <row r="469" spans="1:6" s="565" customFormat="1">
      <c r="A469" s="249" t="s">
        <v>1656</v>
      </c>
      <c r="B469" s="245" t="s">
        <v>1149</v>
      </c>
      <c r="C469" s="249" t="s">
        <v>6</v>
      </c>
      <c r="D469" s="249">
        <v>90</v>
      </c>
      <c r="E469" s="571"/>
      <c r="F469" s="571">
        <f t="shared" si="34"/>
        <v>0</v>
      </c>
    </row>
    <row r="470" spans="1:6" s="565" customFormat="1">
      <c r="A470" s="249" t="s">
        <v>1657</v>
      </c>
      <c r="B470" s="245" t="s">
        <v>1150</v>
      </c>
      <c r="C470" s="249" t="s">
        <v>1111</v>
      </c>
      <c r="D470" s="249">
        <v>45</v>
      </c>
      <c r="E470" s="571"/>
      <c r="F470" s="571">
        <f t="shared" si="34"/>
        <v>0</v>
      </c>
    </row>
    <row r="471" spans="1:6" s="565" customFormat="1">
      <c r="A471" s="249" t="s">
        <v>1658</v>
      </c>
      <c r="B471" s="245" t="s">
        <v>1151</v>
      </c>
      <c r="C471" s="249" t="s">
        <v>1111</v>
      </c>
      <c r="D471" s="249">
        <v>45</v>
      </c>
      <c r="E471" s="571"/>
      <c r="F471" s="571">
        <f>D471*E471</f>
        <v>0</v>
      </c>
    </row>
    <row r="472" spans="1:6" s="565" customFormat="1">
      <c r="A472" s="249" t="s">
        <v>1659</v>
      </c>
      <c r="B472" s="245" t="s">
        <v>1152</v>
      </c>
      <c r="C472" s="249" t="s">
        <v>1113</v>
      </c>
      <c r="D472" s="249">
        <v>1</v>
      </c>
      <c r="E472" s="571"/>
      <c r="F472" s="571">
        <f t="shared" si="34"/>
        <v>0</v>
      </c>
    </row>
    <row r="473" spans="1:6" s="565" customFormat="1">
      <c r="A473" s="249" t="s">
        <v>1660</v>
      </c>
      <c r="B473" s="245" t="s">
        <v>1119</v>
      </c>
      <c r="C473" s="249" t="s">
        <v>6</v>
      </c>
      <c r="D473" s="249">
        <v>1</v>
      </c>
      <c r="E473" s="571"/>
      <c r="F473" s="571">
        <f t="shared" si="34"/>
        <v>0</v>
      </c>
    </row>
    <row r="474" spans="1:6" s="565" customFormat="1">
      <c r="A474" s="249" t="s">
        <v>1661</v>
      </c>
      <c r="B474" s="245" t="s">
        <v>1120</v>
      </c>
      <c r="C474" s="249" t="s">
        <v>1153</v>
      </c>
      <c r="D474" s="249">
        <v>22.5</v>
      </c>
      <c r="E474" s="571"/>
      <c r="F474" s="571">
        <f t="shared" si="34"/>
        <v>0</v>
      </c>
    </row>
    <row r="475" spans="1:6" s="565" customFormat="1" ht="31.8" thickBot="1">
      <c r="A475" s="598" t="s">
        <v>1750</v>
      </c>
      <c r="B475" s="595" t="s">
        <v>1662</v>
      </c>
      <c r="C475" s="591"/>
      <c r="D475" s="592"/>
      <c r="E475" s="592"/>
      <c r="F475" s="593"/>
    </row>
    <row r="476" spans="1:6" s="565" customFormat="1">
      <c r="A476" s="566"/>
      <c r="B476" s="567" t="s">
        <v>1118</v>
      </c>
      <c r="C476" s="568"/>
      <c r="D476" s="568"/>
      <c r="E476" s="568"/>
      <c r="F476" s="569"/>
    </row>
    <row r="477" spans="1:6" s="565" customFormat="1" ht="163.19999999999999">
      <c r="A477" s="570"/>
      <c r="B477" s="273" t="s">
        <v>1739</v>
      </c>
      <c r="C477" s="570"/>
      <c r="D477" s="571"/>
      <c r="E477" s="571"/>
      <c r="F477" s="571"/>
    </row>
    <row r="478" spans="1:6" s="565" customFormat="1">
      <c r="A478" s="572"/>
      <c r="B478" s="573" t="s">
        <v>1354</v>
      </c>
      <c r="C478" s="574"/>
      <c r="D478" s="574"/>
      <c r="E478" s="574"/>
      <c r="F478" s="596"/>
    </row>
    <row r="479" spans="1:6" s="565" customFormat="1">
      <c r="A479" s="249" t="s">
        <v>1663</v>
      </c>
      <c r="B479" s="245" t="s">
        <v>1143</v>
      </c>
      <c r="C479" s="249" t="s">
        <v>1111</v>
      </c>
      <c r="D479" s="249">
        <v>15</v>
      </c>
      <c r="E479" s="571"/>
      <c r="F479" s="571">
        <f>D479*E479</f>
        <v>0</v>
      </c>
    </row>
    <row r="480" spans="1:6" s="565" customFormat="1">
      <c r="A480" s="249" t="s">
        <v>1664</v>
      </c>
      <c r="B480" s="245" t="s">
        <v>1144</v>
      </c>
      <c r="C480" s="249" t="s">
        <v>1111</v>
      </c>
      <c r="D480" s="249">
        <v>15</v>
      </c>
      <c r="E480" s="571"/>
      <c r="F480" s="571">
        <f t="shared" ref="F480:F492" si="35">D480*E480</f>
        <v>0</v>
      </c>
    </row>
    <row r="481" spans="1:6" s="565" customFormat="1">
      <c r="A481" s="249" t="s">
        <v>1665</v>
      </c>
      <c r="B481" s="245" t="s">
        <v>1112</v>
      </c>
      <c r="C481" s="249" t="s">
        <v>6</v>
      </c>
      <c r="D481" s="249">
        <v>2</v>
      </c>
      <c r="E481" s="571"/>
      <c r="F481" s="571">
        <f t="shared" si="35"/>
        <v>0</v>
      </c>
    </row>
    <row r="482" spans="1:6" s="565" customFormat="1">
      <c r="A482" s="249" t="s">
        <v>1666</v>
      </c>
      <c r="B482" s="245" t="s">
        <v>1145</v>
      </c>
      <c r="C482" s="249" t="s">
        <v>6</v>
      </c>
      <c r="D482" s="249">
        <v>1</v>
      </c>
      <c r="E482" s="571"/>
      <c r="F482" s="571">
        <f t="shared" si="35"/>
        <v>0</v>
      </c>
    </row>
    <row r="483" spans="1:6" s="565" customFormat="1">
      <c r="A483" s="249" t="s">
        <v>1667</v>
      </c>
      <c r="B483" s="245" t="s">
        <v>1146</v>
      </c>
      <c r="C483" s="249" t="s">
        <v>1113</v>
      </c>
      <c r="D483" s="249">
        <v>2</v>
      </c>
      <c r="E483" s="571"/>
      <c r="F483" s="571">
        <f t="shared" si="35"/>
        <v>0</v>
      </c>
    </row>
    <row r="484" spans="1:6" s="565" customFormat="1">
      <c r="A484" s="249" t="s">
        <v>1668</v>
      </c>
      <c r="B484" s="245" t="s">
        <v>1114</v>
      </c>
      <c r="C484" s="249" t="s">
        <v>6</v>
      </c>
      <c r="D484" s="249">
        <v>2</v>
      </c>
      <c r="E484" s="571"/>
      <c r="F484" s="571">
        <f t="shared" si="35"/>
        <v>0</v>
      </c>
    </row>
    <row r="485" spans="1:6" s="565" customFormat="1">
      <c r="A485" s="249" t="s">
        <v>1669</v>
      </c>
      <c r="B485" s="245" t="s">
        <v>1147</v>
      </c>
      <c r="C485" s="249" t="s">
        <v>1113</v>
      </c>
      <c r="D485" s="249">
        <v>1</v>
      </c>
      <c r="E485" s="571"/>
      <c r="F485" s="571">
        <f t="shared" si="35"/>
        <v>0</v>
      </c>
    </row>
    <row r="486" spans="1:6" s="565" customFormat="1">
      <c r="A486" s="249" t="s">
        <v>1670</v>
      </c>
      <c r="B486" s="245" t="s">
        <v>1148</v>
      </c>
      <c r="C486" s="249" t="s">
        <v>1113</v>
      </c>
      <c r="D486" s="249">
        <v>2</v>
      </c>
      <c r="E486" s="571"/>
      <c r="F486" s="571">
        <f t="shared" si="35"/>
        <v>0</v>
      </c>
    </row>
    <row r="487" spans="1:6" s="565" customFormat="1">
      <c r="A487" s="249" t="s">
        <v>1671</v>
      </c>
      <c r="B487" s="245" t="s">
        <v>1149</v>
      </c>
      <c r="C487" s="249" t="s">
        <v>6</v>
      </c>
      <c r="D487" s="249">
        <v>30</v>
      </c>
      <c r="E487" s="571"/>
      <c r="F487" s="571">
        <f t="shared" si="35"/>
        <v>0</v>
      </c>
    </row>
    <row r="488" spans="1:6" s="565" customFormat="1">
      <c r="A488" s="249" t="s">
        <v>1672</v>
      </c>
      <c r="B488" s="245" t="s">
        <v>1150</v>
      </c>
      <c r="C488" s="249" t="s">
        <v>1111</v>
      </c>
      <c r="D488" s="249">
        <v>15</v>
      </c>
      <c r="E488" s="571"/>
      <c r="F488" s="571">
        <f t="shared" si="35"/>
        <v>0</v>
      </c>
    </row>
    <row r="489" spans="1:6" s="565" customFormat="1">
      <c r="A489" s="249" t="s">
        <v>1673</v>
      </c>
      <c r="B489" s="245" t="s">
        <v>1151</v>
      </c>
      <c r="C489" s="249" t="s">
        <v>1111</v>
      </c>
      <c r="D489" s="249">
        <v>15</v>
      </c>
      <c r="E489" s="571"/>
      <c r="F489" s="571">
        <f t="shared" si="35"/>
        <v>0</v>
      </c>
    </row>
    <row r="490" spans="1:6" s="565" customFormat="1">
      <c r="A490" s="249" t="s">
        <v>1674</v>
      </c>
      <c r="B490" s="245" t="s">
        <v>1152</v>
      </c>
      <c r="C490" s="249" t="s">
        <v>1113</v>
      </c>
      <c r="D490" s="249">
        <v>1</v>
      </c>
      <c r="E490" s="571"/>
      <c r="F490" s="571">
        <f t="shared" si="35"/>
        <v>0</v>
      </c>
    </row>
    <row r="491" spans="1:6" s="565" customFormat="1">
      <c r="A491" s="249" t="s">
        <v>1675</v>
      </c>
      <c r="B491" s="245" t="s">
        <v>1119</v>
      </c>
      <c r="C491" s="249" t="s">
        <v>6</v>
      </c>
      <c r="D491" s="249">
        <v>1</v>
      </c>
      <c r="E491" s="571"/>
      <c r="F491" s="571">
        <f t="shared" si="35"/>
        <v>0</v>
      </c>
    </row>
    <row r="492" spans="1:6" s="565" customFormat="1">
      <c r="A492" s="249" t="s">
        <v>1676</v>
      </c>
      <c r="B492" s="245" t="s">
        <v>1120</v>
      </c>
      <c r="C492" s="249" t="s">
        <v>1153</v>
      </c>
      <c r="D492" s="249">
        <v>7.5</v>
      </c>
      <c r="E492" s="571"/>
      <c r="F492" s="571">
        <f t="shared" si="35"/>
        <v>0</v>
      </c>
    </row>
    <row r="493" spans="1:6" s="565" customFormat="1" ht="31.8" thickBot="1">
      <c r="A493" s="598" t="s">
        <v>371</v>
      </c>
      <c r="B493" s="595" t="s">
        <v>1677</v>
      </c>
      <c r="C493" s="591"/>
      <c r="D493" s="592"/>
      <c r="E493" s="592"/>
      <c r="F493" s="593"/>
    </row>
    <row r="494" spans="1:6" s="565" customFormat="1">
      <c r="A494" s="566"/>
      <c r="B494" s="567" t="s">
        <v>1118</v>
      </c>
      <c r="C494" s="568"/>
      <c r="D494" s="568"/>
      <c r="E494" s="568"/>
      <c r="F494" s="569"/>
    </row>
    <row r="495" spans="1:6" ht="79.2" customHeight="1">
      <c r="A495" s="570"/>
      <c r="B495" s="273" t="s">
        <v>1740</v>
      </c>
      <c r="C495" s="570"/>
      <c r="D495" s="571"/>
      <c r="E495" s="571"/>
      <c r="F495" s="571"/>
    </row>
    <row r="496" spans="1:6">
      <c r="A496" s="572"/>
      <c r="B496" s="573" t="s">
        <v>1354</v>
      </c>
      <c r="C496" s="574"/>
      <c r="D496" s="574"/>
      <c r="E496" s="574"/>
      <c r="F496" s="596"/>
    </row>
    <row r="497" spans="1:6">
      <c r="A497" s="249" t="s">
        <v>1678</v>
      </c>
      <c r="B497" s="245" t="s">
        <v>1679</v>
      </c>
      <c r="C497" s="249" t="s">
        <v>1113</v>
      </c>
      <c r="D497" s="249">
        <v>1</v>
      </c>
      <c r="E497" s="571"/>
      <c r="F497" s="571">
        <f>D497*E497</f>
        <v>0</v>
      </c>
    </row>
    <row r="498" spans="1:6">
      <c r="A498" s="249" t="s">
        <v>1680</v>
      </c>
      <c r="B498" s="245" t="s">
        <v>1681</v>
      </c>
      <c r="C498" s="249" t="s">
        <v>1113</v>
      </c>
      <c r="D498" s="249">
        <v>1</v>
      </c>
      <c r="E498" s="571"/>
      <c r="F498" s="571">
        <f t="shared" ref="F498:F501" si="36">D498*E498</f>
        <v>0</v>
      </c>
    </row>
    <row r="499" spans="1:6">
      <c r="A499" s="249" t="s">
        <v>1682</v>
      </c>
      <c r="B499" s="245" t="s">
        <v>1683</v>
      </c>
      <c r="C499" s="249" t="s">
        <v>1113</v>
      </c>
      <c r="D499" s="249">
        <v>1</v>
      </c>
      <c r="E499" s="571"/>
      <c r="F499" s="571">
        <f t="shared" si="36"/>
        <v>0</v>
      </c>
    </row>
    <row r="500" spans="1:6">
      <c r="A500" s="249" t="s">
        <v>1684</v>
      </c>
      <c r="B500" s="245" t="s">
        <v>1279</v>
      </c>
      <c r="C500" s="249" t="s">
        <v>1113</v>
      </c>
      <c r="D500" s="249">
        <v>1</v>
      </c>
      <c r="E500" s="571"/>
      <c r="F500" s="571">
        <f t="shared" si="36"/>
        <v>0</v>
      </c>
    </row>
    <row r="501" spans="1:6">
      <c r="A501" s="249" t="s">
        <v>1685</v>
      </c>
      <c r="B501" s="245" t="s">
        <v>1280</v>
      </c>
      <c r="C501" s="249" t="s">
        <v>1113</v>
      </c>
      <c r="D501" s="249">
        <v>1</v>
      </c>
      <c r="E501" s="571"/>
      <c r="F501" s="571">
        <f t="shared" si="36"/>
        <v>0</v>
      </c>
    </row>
    <row r="502" spans="1:6">
      <c r="A502" s="249" t="s">
        <v>1686</v>
      </c>
      <c r="B502" s="245" t="s">
        <v>1152</v>
      </c>
      <c r="C502" s="249" t="s">
        <v>1113</v>
      </c>
      <c r="D502" s="249">
        <v>1</v>
      </c>
      <c r="E502" s="571"/>
      <c r="F502" s="571">
        <f>D502*E502</f>
        <v>0</v>
      </c>
    </row>
    <row r="503" spans="1:6">
      <c r="A503" s="249" t="s">
        <v>1687</v>
      </c>
      <c r="B503" s="245" t="s">
        <v>1119</v>
      </c>
      <c r="C503" s="249" t="s">
        <v>6</v>
      </c>
      <c r="D503" s="249">
        <v>1</v>
      </c>
      <c r="E503" s="571"/>
      <c r="F503" s="571">
        <f t="shared" ref="F503" si="37">D503*E503</f>
        <v>0</v>
      </c>
    </row>
    <row r="504" spans="1:6" ht="31.8" thickBot="1">
      <c r="A504" s="598" t="s">
        <v>372</v>
      </c>
      <c r="B504" s="595" t="s">
        <v>1741</v>
      </c>
      <c r="C504" s="591"/>
      <c r="D504" s="592"/>
      <c r="E504" s="592"/>
      <c r="F504" s="593"/>
    </row>
    <row r="505" spans="1:6">
      <c r="A505" s="566"/>
      <c r="B505" s="567" t="s">
        <v>1118</v>
      </c>
      <c r="C505" s="568"/>
      <c r="D505" s="568"/>
      <c r="E505" s="568"/>
      <c r="F505" s="569"/>
    </row>
    <row r="506" spans="1:6" ht="102">
      <c r="A506" s="570"/>
      <c r="B506" s="273" t="s">
        <v>1742</v>
      </c>
      <c r="C506" s="570"/>
      <c r="D506" s="571"/>
      <c r="E506" s="571"/>
      <c r="F506" s="571"/>
    </row>
    <row r="507" spans="1:6">
      <c r="A507" s="572"/>
      <c r="B507" s="573" t="s">
        <v>1354</v>
      </c>
      <c r="C507" s="574"/>
      <c r="D507" s="574"/>
      <c r="E507" s="574"/>
      <c r="F507" s="596"/>
    </row>
    <row r="508" spans="1:6">
      <c r="A508" s="249" t="s">
        <v>1688</v>
      </c>
      <c r="B508" s="245" t="s">
        <v>1679</v>
      </c>
      <c r="C508" s="249" t="s">
        <v>1113</v>
      </c>
      <c r="D508" s="249">
        <v>1</v>
      </c>
      <c r="E508" s="571"/>
      <c r="F508" s="571">
        <f>D508*E508</f>
        <v>0</v>
      </c>
    </row>
    <row r="509" spans="1:6">
      <c r="A509" s="249" t="s">
        <v>1689</v>
      </c>
      <c r="B509" s="245" t="s">
        <v>1681</v>
      </c>
      <c r="C509" s="249" t="s">
        <v>1113</v>
      </c>
      <c r="D509" s="249">
        <v>1</v>
      </c>
      <c r="E509" s="571"/>
      <c r="F509" s="571">
        <f t="shared" ref="F509:F512" si="38">D509*E509</f>
        <v>0</v>
      </c>
    </row>
    <row r="510" spans="1:6">
      <c r="A510" s="249" t="s">
        <v>1690</v>
      </c>
      <c r="B510" s="245" t="s">
        <v>1683</v>
      </c>
      <c r="C510" s="249" t="s">
        <v>1113</v>
      </c>
      <c r="D510" s="249">
        <v>1</v>
      </c>
      <c r="E510" s="571"/>
      <c r="F510" s="571">
        <f t="shared" si="38"/>
        <v>0</v>
      </c>
    </row>
    <row r="511" spans="1:6">
      <c r="A511" s="249" t="s">
        <v>1691</v>
      </c>
      <c r="B511" s="245" t="s">
        <v>1279</v>
      </c>
      <c r="C511" s="249" t="s">
        <v>1113</v>
      </c>
      <c r="D511" s="249">
        <v>1</v>
      </c>
      <c r="E511" s="571"/>
      <c r="F511" s="571">
        <f t="shared" si="38"/>
        <v>0</v>
      </c>
    </row>
    <row r="512" spans="1:6">
      <c r="A512" s="249" t="s">
        <v>1692</v>
      </c>
      <c r="B512" s="245" t="s">
        <v>1280</v>
      </c>
      <c r="C512" s="249" t="s">
        <v>1113</v>
      </c>
      <c r="D512" s="249">
        <v>1</v>
      </c>
      <c r="E512" s="571"/>
      <c r="F512" s="571">
        <f t="shared" si="38"/>
        <v>0</v>
      </c>
    </row>
    <row r="513" spans="1:6">
      <c r="A513" s="249" t="s">
        <v>1693</v>
      </c>
      <c r="B513" s="245" t="s">
        <v>1152</v>
      </c>
      <c r="C513" s="249" t="s">
        <v>1113</v>
      </c>
      <c r="D513" s="249">
        <v>1</v>
      </c>
      <c r="E513" s="571"/>
      <c r="F513" s="571">
        <f>D513*E513</f>
        <v>0</v>
      </c>
    </row>
    <row r="514" spans="1:6">
      <c r="A514" s="249" t="s">
        <v>1694</v>
      </c>
      <c r="B514" s="245" t="s">
        <v>1119</v>
      </c>
      <c r="C514" s="249" t="s">
        <v>6</v>
      </c>
      <c r="D514" s="249">
        <v>1</v>
      </c>
      <c r="E514" s="571"/>
      <c r="F514" s="571">
        <f t="shared" ref="F514" si="39">D514*E514</f>
        <v>0</v>
      </c>
    </row>
    <row r="515" spans="1:6" ht="16.2" thickBot="1">
      <c r="A515" s="598" t="s">
        <v>1751</v>
      </c>
      <c r="B515" s="595" t="s">
        <v>1695</v>
      </c>
      <c r="C515" s="591"/>
      <c r="D515" s="592"/>
      <c r="E515" s="592"/>
      <c r="F515" s="593"/>
    </row>
    <row r="516" spans="1:6">
      <c r="A516" s="566"/>
      <c r="B516" s="567" t="s">
        <v>1118</v>
      </c>
      <c r="C516" s="568"/>
      <c r="D516" s="568"/>
      <c r="E516" s="568"/>
      <c r="F516" s="569"/>
    </row>
    <row r="517" spans="1:6" ht="102">
      <c r="A517" s="570"/>
      <c r="B517" s="273" t="s">
        <v>1743</v>
      </c>
      <c r="C517" s="570"/>
      <c r="D517" s="571"/>
      <c r="E517" s="571"/>
      <c r="F517" s="571"/>
    </row>
    <row r="518" spans="1:6">
      <c r="A518" s="572"/>
      <c r="B518" s="573" t="s">
        <v>1354</v>
      </c>
      <c r="C518" s="574"/>
      <c r="D518" s="574"/>
      <c r="E518" s="574"/>
      <c r="F518" s="596"/>
    </row>
    <row r="519" spans="1:6">
      <c r="A519" s="249" t="s">
        <v>1696</v>
      </c>
      <c r="B519" s="245" t="s">
        <v>1697</v>
      </c>
      <c r="C519" s="249" t="s">
        <v>1113</v>
      </c>
      <c r="D519" s="249">
        <v>2</v>
      </c>
      <c r="E519" s="571"/>
      <c r="F519" s="571">
        <f>D519*E519</f>
        <v>0</v>
      </c>
    </row>
    <row r="520" spans="1:6">
      <c r="A520" s="249" t="s">
        <v>1698</v>
      </c>
      <c r="B520" s="245" t="s">
        <v>1699</v>
      </c>
      <c r="C520" s="249" t="s">
        <v>1113</v>
      </c>
      <c r="D520" s="249">
        <v>2</v>
      </c>
      <c r="E520" s="571"/>
      <c r="F520" s="571">
        <f t="shared" ref="F520:F523" si="40">D520*E520</f>
        <v>0</v>
      </c>
    </row>
    <row r="521" spans="1:6">
      <c r="A521" s="249" t="s">
        <v>1700</v>
      </c>
      <c r="B521" s="245" t="s">
        <v>1701</v>
      </c>
      <c r="C521" s="249" t="s">
        <v>1113</v>
      </c>
      <c r="D521" s="249">
        <v>2</v>
      </c>
      <c r="E521" s="571"/>
      <c r="F521" s="571">
        <f t="shared" si="40"/>
        <v>0</v>
      </c>
    </row>
    <row r="522" spans="1:6">
      <c r="A522" s="249" t="s">
        <v>1702</v>
      </c>
      <c r="B522" s="245" t="s">
        <v>1279</v>
      </c>
      <c r="C522" s="249" t="s">
        <v>1113</v>
      </c>
      <c r="D522" s="249">
        <v>2</v>
      </c>
      <c r="E522" s="571"/>
      <c r="F522" s="571">
        <f t="shared" si="40"/>
        <v>0</v>
      </c>
    </row>
    <row r="523" spans="1:6">
      <c r="A523" s="249" t="s">
        <v>1703</v>
      </c>
      <c r="B523" s="245" t="s">
        <v>1280</v>
      </c>
      <c r="C523" s="249" t="s">
        <v>1113</v>
      </c>
      <c r="D523" s="249">
        <v>2</v>
      </c>
      <c r="E523" s="571"/>
      <c r="F523" s="571">
        <f t="shared" si="40"/>
        <v>0</v>
      </c>
    </row>
    <row r="524" spans="1:6">
      <c r="A524" s="249" t="s">
        <v>1704</v>
      </c>
      <c r="B524" s="245" t="s">
        <v>1152</v>
      </c>
      <c r="C524" s="249" t="s">
        <v>1113</v>
      </c>
      <c r="D524" s="249">
        <v>2</v>
      </c>
      <c r="E524" s="571"/>
      <c r="F524" s="571">
        <f>D524*E524</f>
        <v>0</v>
      </c>
    </row>
    <row r="525" spans="1:6">
      <c r="A525" s="249" t="s">
        <v>1705</v>
      </c>
      <c r="B525" s="245" t="s">
        <v>1119</v>
      </c>
      <c r="C525" s="249" t="s">
        <v>6</v>
      </c>
      <c r="D525" s="249">
        <v>2</v>
      </c>
      <c r="E525" s="571"/>
      <c r="F525" s="571">
        <f t="shared" ref="F525" si="41">D525*E525</f>
        <v>0</v>
      </c>
    </row>
    <row r="526" spans="1:6" ht="16.2" thickBot="1">
      <c r="A526" s="598">
        <v>35</v>
      </c>
      <c r="B526" s="595" t="s">
        <v>1706</v>
      </c>
      <c r="C526" s="591"/>
      <c r="D526" s="592"/>
      <c r="E526" s="592"/>
      <c r="F526" s="593"/>
    </row>
    <row r="527" spans="1:6">
      <c r="A527" s="566"/>
      <c r="B527" s="567" t="s">
        <v>1118</v>
      </c>
      <c r="C527" s="568"/>
      <c r="D527" s="568"/>
      <c r="E527" s="568"/>
      <c r="F527" s="569"/>
    </row>
    <row r="528" spans="1:6" ht="87.6" customHeight="1">
      <c r="A528" s="570"/>
      <c r="B528" s="273" t="s">
        <v>1744</v>
      </c>
      <c r="C528" s="570"/>
      <c r="D528" s="571"/>
      <c r="E528" s="571"/>
      <c r="F528" s="571"/>
    </row>
    <row r="529" spans="1:6">
      <c r="A529" s="572"/>
      <c r="B529" s="573" t="s">
        <v>1354</v>
      </c>
      <c r="C529" s="574"/>
      <c r="D529" s="574"/>
      <c r="E529" s="575"/>
      <c r="F529" s="576"/>
    </row>
    <row r="530" spans="1:6" ht="15" thickBot="1">
      <c r="A530" s="579" t="s">
        <v>1707</v>
      </c>
      <c r="B530" s="549" t="s">
        <v>1708</v>
      </c>
      <c r="C530" s="580" t="s">
        <v>1113</v>
      </c>
      <c r="D530" s="580">
        <v>16</v>
      </c>
      <c r="E530" s="577"/>
      <c r="F530" s="578">
        <f>D530*E530</f>
        <v>0</v>
      </c>
    </row>
    <row r="531" spans="1:6" ht="15" thickBot="1">
      <c r="A531" s="581"/>
      <c r="B531" s="583" t="s">
        <v>1709</v>
      </c>
      <c r="C531" s="583"/>
      <c r="D531" s="583"/>
      <c r="E531" s="584"/>
      <c r="F531" s="582">
        <f>SUM(F9:F530)</f>
        <v>0</v>
      </c>
    </row>
    <row r="534" spans="1:6" ht="28.2" customHeight="1">
      <c r="A534" s="538" t="s">
        <v>1365</v>
      </c>
      <c r="B534" s="538"/>
      <c r="C534" s="538"/>
      <c r="D534" s="538"/>
      <c r="E534" s="538"/>
      <c r="F534" s="538"/>
    </row>
    <row r="535" spans="1:6">
      <c r="A535" s="539" t="s">
        <v>1364</v>
      </c>
      <c r="B535" s="539"/>
      <c r="C535" s="539"/>
      <c r="D535" s="539"/>
      <c r="E535" s="539"/>
      <c r="F535" s="539"/>
    </row>
    <row r="536" spans="1:6">
      <c r="A536" s="539" t="s">
        <v>1366</v>
      </c>
      <c r="B536" s="539"/>
      <c r="C536" s="268"/>
      <c r="D536" s="268"/>
      <c r="E536" s="268"/>
      <c r="F536" s="268"/>
    </row>
    <row r="537" spans="1:6" ht="38.4" customHeight="1">
      <c r="A537" s="585" t="s">
        <v>1745</v>
      </c>
      <c r="B537" s="585"/>
      <c r="C537" s="585"/>
      <c r="D537" s="585"/>
      <c r="E537" s="585"/>
      <c r="F537" s="585"/>
    </row>
  </sheetData>
  <mergeCells count="76">
    <mergeCell ref="B531:E531"/>
    <mergeCell ref="A534:F534"/>
    <mergeCell ref="A535:F535"/>
    <mergeCell ref="A536:B536"/>
    <mergeCell ref="A537:F537"/>
    <mergeCell ref="B529:E529"/>
    <mergeCell ref="B505:E505"/>
    <mergeCell ref="B507:E507"/>
    <mergeCell ref="B516:E516"/>
    <mergeCell ref="B518:E518"/>
    <mergeCell ref="B527:E527"/>
    <mergeCell ref="B460:E460"/>
    <mergeCell ref="B476:E476"/>
    <mergeCell ref="B478:E478"/>
    <mergeCell ref="B494:E494"/>
    <mergeCell ref="B496:E496"/>
    <mergeCell ref="B422:E422"/>
    <mergeCell ref="B424:E424"/>
    <mergeCell ref="B440:E440"/>
    <mergeCell ref="B442:E442"/>
    <mergeCell ref="B458:E458"/>
    <mergeCell ref="B375:E375"/>
    <mergeCell ref="B391:E391"/>
    <mergeCell ref="B393:E393"/>
    <mergeCell ref="B409:E409"/>
    <mergeCell ref="B411:E411"/>
    <mergeCell ref="B349:E349"/>
    <mergeCell ref="B351:E351"/>
    <mergeCell ref="B363:E363"/>
    <mergeCell ref="B365:E365"/>
    <mergeCell ref="B373:E373"/>
    <mergeCell ref="B168:E168"/>
    <mergeCell ref="B60:E60"/>
    <mergeCell ref="B42:E42"/>
    <mergeCell ref="B44:E44"/>
    <mergeCell ref="A5:F5"/>
    <mergeCell ref="B6:E6"/>
    <mergeCell ref="B8:E8"/>
    <mergeCell ref="B26:E26"/>
    <mergeCell ref="B114:E114"/>
    <mergeCell ref="B116:E116"/>
    <mergeCell ref="B96:E96"/>
    <mergeCell ref="B98:E98"/>
    <mergeCell ref="B62:E62"/>
    <mergeCell ref="B78:E78"/>
    <mergeCell ref="B80:E80"/>
    <mergeCell ref="B242:E242"/>
    <mergeCell ref="B244:E244"/>
    <mergeCell ref="B260:E260"/>
    <mergeCell ref="B262:E262"/>
    <mergeCell ref="B278:E278"/>
    <mergeCell ref="B224:E224"/>
    <mergeCell ref="B24:E24"/>
    <mergeCell ref="B226:E226"/>
    <mergeCell ref="B213:E213"/>
    <mergeCell ref="B215:E215"/>
    <mergeCell ref="B205:E205"/>
    <mergeCell ref="B207:E207"/>
    <mergeCell ref="B194:E194"/>
    <mergeCell ref="B196:E196"/>
    <mergeCell ref="B185:E185"/>
    <mergeCell ref="B183:E183"/>
    <mergeCell ref="B170:E170"/>
    <mergeCell ref="B132:E132"/>
    <mergeCell ref="B134:E134"/>
    <mergeCell ref="B150:E150"/>
    <mergeCell ref="B152:E152"/>
    <mergeCell ref="B280:E280"/>
    <mergeCell ref="B296:E296"/>
    <mergeCell ref="B298:E298"/>
    <mergeCell ref="B314:E314"/>
    <mergeCell ref="B316:E316"/>
    <mergeCell ref="B325:E325"/>
    <mergeCell ref="B327:E327"/>
    <mergeCell ref="B335:E335"/>
    <mergeCell ref="B337:E337"/>
  </mergeCells>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I31" sqref="I31"/>
    </sheetView>
  </sheetViews>
  <sheetFormatPr defaultRowHeight="14.4"/>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G21" sqref="G21"/>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1</vt:i4>
      </vt:variant>
    </vt:vector>
  </HeadingPairs>
  <TitlesOfParts>
    <vt:vector size="9" baseType="lpstr">
      <vt:lpstr>17 p.o.d. Dyzelino kolonėlės </vt:lpstr>
      <vt:lpstr>darbai2</vt:lpstr>
      <vt:lpstr>Sheet1</vt:lpstr>
      <vt:lpstr>Sheet2</vt:lpstr>
      <vt:lpstr>Remonto paslaugos</vt:lpstr>
      <vt:lpstr>Detalės</vt:lpstr>
      <vt:lpstr>Sheet4</vt:lpstr>
      <vt:lpstr>Sheet3</vt:lpstr>
      <vt:lpstr>'17 p.o.d. Dyzelino kolonėlės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Urbanavičius</dc:creator>
  <cp:lastModifiedBy>Inga Sargūnienė</cp:lastModifiedBy>
  <cp:lastPrinted>2026-05-18T09:53:11Z</cp:lastPrinted>
  <dcterms:created xsi:type="dcterms:W3CDTF">2017-07-17T05:00:22Z</dcterms:created>
  <dcterms:modified xsi:type="dcterms:W3CDTF">2026-05-18T10:01:58Z</dcterms:modified>
</cp:coreProperties>
</file>