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j.makaraite\Desktop\2024 M. PIRKIMAI\Miesto tvarkymo paslaugos\"/>
    </mc:Choice>
  </mc:AlternateContent>
  <xr:revisionPtr revIDLastSave="0" documentId="13_ncr:1_{023128CA-2C9D-4307-A1D0-CBF02F49460E}" xr6:coauthVersionLast="46" xr6:coauthVersionMax="47" xr10:uidLastSave="{00000000-0000-0000-0000-000000000000}"/>
  <bookViews>
    <workbookView xWindow="-120" yWindow="-120" windowWidth="29040" windowHeight="15840" xr2:uid="{D23D4027-3FB8-405F-AB14-0BCF778BA446}"/>
  </bookViews>
  <sheets>
    <sheet name="Pirma pirkimo dalis"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7" i="1" l="1"/>
  <c r="F59" i="1" s="1"/>
  <c r="F58" i="1" l="1"/>
</calcChain>
</file>

<file path=xl/sharedStrings.xml><?xml version="1.0" encoding="utf-8"?>
<sst xmlns="http://schemas.openxmlformats.org/spreadsheetml/2006/main" count="129" uniqueCount="88">
  <si>
    <t>Eil. Nr.</t>
  </si>
  <si>
    <t>Mato vnt.</t>
  </si>
  <si>
    <t xml:space="preserve"> PASTABOS:</t>
  </si>
  <si>
    <t xml:space="preserve">                                 </t>
  </si>
  <si>
    <t>Apimtis/ kiekiai</t>
  </si>
  <si>
    <t>Pagrindinė teritorijos valymo ir priežiūros paslauga vasaros sezono metu (žr. techninės specifikacijos 10 sk.) apimanti: šaligatvius, aikštes, laiptus, takus, centrinį turgų ir kitas PO nurodytas pėsčiųjų zonas</t>
  </si>
  <si>
    <t>10 000 kv. m.</t>
  </si>
  <si>
    <t>Pagrindinė teritorijos valymo ir priežiūros paslauga žiemos sezono metu (žr. techninės specifikacijos 10 sk.) apimanti: šaligatvius, aikštes, laiptus, takus, centrinį turgų ir kitas PO nurodytas pėsčiųjų zonas</t>
  </si>
  <si>
    <t>Pagrindinė teritorijos valymo ir priežiūros paslauga vasaros sezono metu (žr. techninės specifikacijos 10 sk.), apimanti automobilių parkavimo aikšteles, įvažiavimus, kiemus, gatves, kelius ir kitas PO nurodytas transportui skirtas zonas</t>
  </si>
  <si>
    <t>Pagrindinė teritorijos valymo ir priežiūros paslauga žiemos sezono metu (žr. techninės specifikacijos 10 sk.), apimanti automobilių parkavimo aikšteles, įvažiavimus, kiemus, gatves, kelius ir kitas PO nurodytas transportui skirtas zonas</t>
  </si>
  <si>
    <t>Pagrindinė teritorijos valymo ir priežiūros paslauga vasaros sezono metu (žr. techninės specifikacijos 10 sk.) apimanti parkus, žolynus, vejas, pievas, šlaitus ir kitas PO nurodytas žaliąsias zonas</t>
  </si>
  <si>
    <t>Pagrindinė teritorijos valymo ir priežiūros paslauga žiemos sezono metu (žr. techninės specifikacijos 10 sk.) apimanti parkus, žolynus, vejas, pievas, šlaitus ir kitas PO nurodytas žaliąsias zonas</t>
  </si>
  <si>
    <t>Pagrindinė patalpų valymo ir priežiūros paslauga (žr. techninės specifikacijos 11 sk.)</t>
  </si>
  <si>
    <t>1 kv. m.</t>
  </si>
  <si>
    <t>Skubi valymo paslauga (žr. techninės specifikacijos 12 sk.)</t>
  </si>
  <si>
    <t>1 val.</t>
  </si>
  <si>
    <t>Sniego valymo paslauga (žr. techninės specifikacijos 13 sk.) su smėlio-druskos mišinio barstymu</t>
  </si>
  <si>
    <t>Sniego valymo paslauga (žr. techninės specifikacijos 13 sk.) be smėlio-druskos mišinio barstymo</t>
  </si>
  <si>
    <t>Gatvių barstymo druska paslauga (žr. techninės specifikacijos 14 sk.)</t>
  </si>
  <si>
    <t>Gatvių barstymo druskos ir smėlio mišiniu paslauga (žr. techninės specifikacijos 14 sk.)</t>
  </si>
  <si>
    <t>Mechanizuoto budėjimo pagal grafiką paslauga (žr. techninės specifikacijos 15 sk.) su druskos barstytuvo technika / mašina</t>
  </si>
  <si>
    <t>Mechanizuoto budėjimo pagal grafiką paslauga (žr. techninės specifikacijos 15 sk.) su smėlio ir druskos mišinio barstytuvo technika / mašina</t>
  </si>
  <si>
    <t>Mechanizuoto budėjimo pagal grafiką paslauga (žr. techninės specifikacijos 15 sk.) su technika / mašina turinčia greiderį</t>
  </si>
  <si>
    <t>Mechanizuoto budėjimo pagal grafiką paslauga (žr. techninės specifikacijos 15 sk.) su technika / mašina, turinčią sniego krautuvą</t>
  </si>
  <si>
    <t>Mechanizuoto budėjimo pagal grafiką paslauga (žr. techninės specifikacijos 15 sk.) su mažų gabaritų technika / mašinomis sniegui valyti</t>
  </si>
  <si>
    <t>Mechanizuoto budėjimo pagal grafiką paslauga (žr. techninės specifikacijos 15 sk.) su gatvių šlavimo mašina</t>
  </si>
  <si>
    <t>Sniego išvežimo paslauga (žr. techninės specifikacijos 16 sk.)</t>
  </si>
  <si>
    <t>1 kub. m.</t>
  </si>
  <si>
    <t>Smėlio dėžės su papildymu paslauga (žr. techninės specifikacijos 17 sk.)</t>
  </si>
  <si>
    <t>1 vnt.</t>
  </si>
  <si>
    <t>Mechanizuota šlavimo paslauga (žr. techninės specifikacijos 18 sk.)</t>
  </si>
  <si>
    <t>Šiukšlių surinkimo ir valymo paslauga (žr. techninės specifikacijos 19 sk.)</t>
  </si>
  <si>
    <t>Atliekų išvežimo paslauga (žr. techninės specifikacijos 20 sk.)</t>
  </si>
  <si>
    <t>Žvyruoto kelio laistymo ir barstymo paslauga (žr. techninės specifikacijos 21 sk.)</t>
  </si>
  <si>
    <t>1 000 m2</t>
  </si>
  <si>
    <t>Žvyravimo ir greideriavimo paslauga (žr. techninės specifikacijos 22 sk.)</t>
  </si>
  <si>
    <t>Greideriavimo paslauga (žr. techninės specifikacijos 23 sk.)</t>
  </si>
  <si>
    <t>Žolės pjovimo paslauga (žr. techninės specifikacijos 24 sk.)</t>
  </si>
  <si>
    <t>Mežio pjovimo ir išvežimo paslauga (žr. techninės specifikacijos 25 sk.), kai medžio kamieno skersmuo lygus 30 cm ir daugiau</t>
  </si>
  <si>
    <t>Kelmo frezavimo paslauga (žr. techninės specifikacijos 26 sk.)</t>
  </si>
  <si>
    <t>Krūmų pjovimo ir medžių gėnėjimo paslauga (žr. techninės specifikacijos 27 sk.)</t>
  </si>
  <si>
    <t>Gazonų, gėlynų ir augalijos laistymo paslauga (žr. techninės specifikacijos 28 sk.)</t>
  </si>
  <si>
    <t>Fontano priežiūros paslauga (žr. techninės specifikacijos 30 sk.)</t>
  </si>
  <si>
    <t>Paplūdimių ir kitų zonų smėliu papildymo paslauga (žr. techninės specifikacijos 31 sk.)</t>
  </si>
  <si>
    <t>1 mėn.</t>
  </si>
  <si>
    <t>Technikos nuomos su vairuotoju paslauga (žr. techninės specifikacijos 33 sk.): teleskopinio krautuvo nuoma su vairuotoju</t>
  </si>
  <si>
    <t>Technikos nuomos su vairuotoju paslauga (žr. techninės specifikacijos 33 sk.): krovininės automašinos nuoma (keliamoji galia ne mažiau nei 5 t) su vairuotoju</t>
  </si>
  <si>
    <t>Technikos nuomos su vairuotoju paslauga (žr. techninės specifikacijos 33 sk.): krovininės automašinos nuoma (keliamoji galia ne mažiau nei 10 t) su vairuotoju</t>
  </si>
  <si>
    <t>Technikos nuomos su vairuotoju paslauga (žr. techninės specifikacijos 33 sk.): krovininės automašinos su kranu nuoma (keliamoji galia ne mažiau nei 10 t) su vairuotoju</t>
  </si>
  <si>
    <t>Technikos nuomos su vairuotoju paslauga (žr. techninės specifikacijos 33 sk.): traktoriaus su priekaba nuoma su vairuotoju</t>
  </si>
  <si>
    <t>Technikos nuomos su vairuotoju paslauga (žr. techninės specifikacijos 33 sk.): minikrautuvo su vairuotoju nuoma</t>
  </si>
  <si>
    <t>Technikos nuomos su vairuotoju paslauga (žr. techninės specifikacijos 33 sk.): autobokštelio (pakėlimo aukštis ne mažiau nei 24 m) nuoma su vairuotoju</t>
  </si>
  <si>
    <t>Technikos nuomos su vairuotoju paslauga (žr. techninės specifikacijos 33 sk.): greiderio nuoma su vairuotoju</t>
  </si>
  <si>
    <t>Technikos nuomos su vairuotoju paslauga (žr. techninės specifikacijos 33 sk.): vibroplokštės nuoma (ne mažiau nei 0,5 t) su darbuotoju</t>
  </si>
  <si>
    <t>Technikos nuomos su vairuotoju paslauga (žr. techninės specifikacijos 33 sk.): plovimo ar laistymo mašinos nuoma su vairuotoju</t>
  </si>
  <si>
    <t>Technikos nuomos su vairuotoju paslauga (žr. techninės specifikacijos 33 sk.): mini ekskavatoriaus (ne mažiau nei 3,5 t) nuoma su mechanizatoriumi</t>
  </si>
  <si>
    <t>PERKAMŲ PASLAUGŲ ĮKAINIAI</t>
  </si>
  <si>
    <t>Mežio pjovimo ir išvežimo paslauga (žr. techninės specifikacijos 25 sk.), kai medžio kamieno skersmuo iki 30 cm</t>
  </si>
  <si>
    <t>100 kv.m.</t>
  </si>
  <si>
    <t>Parkų, skverų, šaligatvių ir kitų zonų, prie kurių auga želdiniai, barstymo granitine (ar lygiaverte) skaldele paslauga</t>
  </si>
  <si>
    <t>Technikos nuomos su vairuotoju paslauga (žr. techninės specifikacijos 33 sk.): autocisternos nuoma su vairuotoju</t>
  </si>
  <si>
    <t>Pirkimo specialiųjų sąlygų 2 priedo 
„Techninė specifikacija“ I pirkimo daliai 4 priedas</t>
  </si>
  <si>
    <t>Mechanizuoto budėjimo pagal grafiką paslauga (žr. techninės specifikacijos 15 sk.) su sniego valytuvu ant traktoriaus (ne mažesnio nei 55 kW galingumo)</t>
  </si>
  <si>
    <t>Dviračių saugyklų priežiūros ir valymo paslauga (žr. techninės specifikacijos 32 sk.)</t>
  </si>
  <si>
    <t xml:space="preserve">4. Tiekėjas, teikdamas pasiūlymą, yra atsakingas už išsamų pirkimo dokumentų išnagrinėjimą ir teisingą pasiūlymo pateikimą, įskaitant ir visų šio priedo formulių peržiūrą, naudojimą, skaičiavimų atlikimą. Formulės pateikiamos tik siekiant supaprastinti pasiūlymo pateikimą. </t>
  </si>
  <si>
    <t>PVM  (____ proc.) Eur:</t>
  </si>
  <si>
    <t>Paslaugos</t>
  </si>
  <si>
    <t xml:space="preserve"> 1. Įkainiuose turi būti įvertintos visos PO pateiktų reikalavimų, įskaitant papildomas ir administravimo, išlaidos. </t>
  </si>
  <si>
    <t>5. Automatiškai skaičiuojamas 21 % PVM tarifas. Jei tiekėjas moka kitokį PVM tarifą ar išvis jo nemoka, jis į formulę turi pats įrašyti jam taikomą tarifo dydį.</t>
  </si>
  <si>
    <t xml:space="preserve">6. Tiekėjas privalo užpildyti visų paslaugų įkainius. </t>
  </si>
  <si>
    <t>7. Žaliai pažymėtuose langeliuose esanti suma naudojama laimėtojo nustatymui.</t>
  </si>
  <si>
    <t>8. Pildomi geltona spalva pažymėti langeliai.</t>
  </si>
  <si>
    <t xml:space="preserve">9. Perkančioji organizacija pasiūlymo kainą laikys per didele (nepriimtina) ir atmes tiekėjo pasiūlymą, jei tiekėjo nurodyta bendra kaina pasiūlymų palyginimui ir paskaičiuota pagal preliminarius kiekius 36 mėnesių laikotarpiui pirkimo daliai, viršys 1 860 000,00 Eur su PVM (1 537 190,08 Eur be PVM).  </t>
  </si>
  <si>
    <r>
      <t>Mato vieneto įkainis Eur be PVM</t>
    </r>
    <r>
      <rPr>
        <sz val="10"/>
        <rFont val="Arial"/>
        <family val="2"/>
        <charset val="186"/>
      </rPr>
      <t xml:space="preserve"> /pildo tiekėjas/</t>
    </r>
  </si>
  <si>
    <t>2. Nurodytų paslaugų orientacinis teikimo dažnis - pagal PO poreikį. Pateikti plotai, dažniai, periodai ir kiekiai yra tik planuojami, orientaciniai, visos paslaugos bus perkamos pagal faktinį PO poreikį ir dažnį ir pagal fiksuotus tiekėjo pasiūlyme nurodytus vieneto įkainius. Nurodyti preliminarūs lyginamieji paslaugų kiekiai, kurie bus naudojami tik pasiūlymų vertinime ir nebus laikomi maksimaliais. Maksimali pirkimo daliai skirtų lėšų suma nurodyta pirkimo dokumentuose.</t>
  </si>
  <si>
    <t>Bendra pasiūlymo kaina pasiūlymų palyginimui per 36 mėn. Eur su PVM:</t>
  </si>
  <si>
    <t xml:space="preserve">3. Nurodyta bendra pasiūlymo palyginamoji kaina bus panaudota tiekėjo pasiūlymo ekonominio naudingumui nustatyti. </t>
  </si>
  <si>
    <t>Dokumentas teikiamas su pasiūlymu.</t>
  </si>
  <si>
    <t>1 tona</t>
  </si>
  <si>
    <t>4. Pateiktos preliminarios paslaugų apimtys 36 mėnesiams.</t>
  </si>
  <si>
    <t>Bendra pasiūlymo kaina pasiūlymų palyginimui per 36 mėn. Eur be PVM:</t>
  </si>
  <si>
    <r>
      <t>Paslaugos kaina Eur be PVM per 36 mėn.</t>
    </r>
    <r>
      <rPr>
        <sz val="10"/>
        <rFont val="Arial"/>
        <family val="2"/>
        <charset val="186"/>
      </rPr>
      <t xml:space="preserve"> /pildo tiekėjas/</t>
    </r>
  </si>
  <si>
    <t>34.1</t>
  </si>
  <si>
    <t>34.2</t>
  </si>
  <si>
    <t>Duobių lyginimo ir plyšių užtaisymo paslauga (žr. techninės specifikacijos 29 sk.):</t>
  </si>
  <si>
    <t>duobių lyginimo paslauga (žr. techninės specifikacijos 29 sk.)</t>
  </si>
  <si>
    <t>plyšių užtaisymo paslauga (žr. techninės specifikacijos 29 sk.)</t>
  </si>
  <si>
    <t>1 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</si>
</sst>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00"/>
  </numFmts>
  <fonts count="15" x14ac:knownFonts="1">
    <font>
      <sz val="11"/>
      <color theme="1"/>
      <name val="Calibri"/>
      <family val="2"/>
      <charset val="186"/>
      <scheme val="minor"/>
    </font>
    <font>
      <sz val="10"/>
      <color theme="1"/>
      <name val="Arial"/>
      <family val="2"/>
      <charset val="186"/>
    </font>
    <font>
      <b/>
      <sz val="10"/>
      <color theme="1"/>
      <name val="Arial"/>
      <family val="2"/>
      <charset val="186"/>
    </font>
    <font>
      <b/>
      <sz val="10"/>
      <color rgb="FF000000"/>
      <name val="Arial"/>
      <family val="2"/>
      <charset val="186"/>
    </font>
    <font>
      <b/>
      <sz val="10"/>
      <color rgb="FFFF0000"/>
      <name val="Arial"/>
      <family val="2"/>
      <charset val="186"/>
    </font>
    <font>
      <sz val="10"/>
      <color rgb="FF000000"/>
      <name val="Arial"/>
      <family val="2"/>
      <charset val="186"/>
    </font>
    <font>
      <sz val="10"/>
      <name val="Arial"/>
      <family val="2"/>
      <charset val="186"/>
    </font>
    <font>
      <sz val="10"/>
      <color theme="1"/>
      <name val="Times New Roman"/>
      <family val="1"/>
    </font>
    <font>
      <sz val="10"/>
      <color theme="1"/>
      <name val="Times New Roman"/>
      <family val="1"/>
      <charset val="186"/>
    </font>
    <font>
      <sz val="10"/>
      <color theme="1"/>
      <name val="Calibri"/>
      <family val="2"/>
      <charset val="186"/>
      <scheme val="minor"/>
    </font>
    <font>
      <sz val="11"/>
      <color rgb="FFFF0000"/>
      <name val="Calibri"/>
      <family val="2"/>
      <charset val="186"/>
      <scheme val="minor"/>
    </font>
    <font>
      <b/>
      <sz val="10"/>
      <name val="Arial"/>
      <family val="2"/>
      <charset val="186"/>
    </font>
    <font>
      <sz val="11"/>
      <color theme="1"/>
      <name val="Calibri"/>
      <family val="2"/>
      <charset val="186"/>
      <scheme val="minor"/>
    </font>
    <font>
      <b/>
      <sz val="9"/>
      <color theme="1"/>
      <name val="Times New Roman"/>
      <family val="1"/>
      <charset val="186"/>
    </font>
    <font>
      <sz val="10"/>
      <color theme="4" tint="-0.249977111117893"/>
      <name val="Arial"/>
      <family val="2"/>
      <charset val="186"/>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s>
  <borders count="21">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right style="medium">
        <color indexed="64"/>
      </right>
      <top/>
      <bottom/>
      <diagonal/>
    </border>
  </borders>
  <cellStyleXfs count="3">
    <xf numFmtId="0" fontId="0" fillId="0" borderId="0"/>
    <xf numFmtId="44" fontId="12" fillId="0" borderId="0" applyFont="0" applyFill="0" applyBorder="0" applyAlignment="0" applyProtection="0"/>
    <xf numFmtId="44" fontId="12" fillId="0" borderId="0" applyFont="0" applyFill="0" applyBorder="0" applyAlignment="0" applyProtection="0"/>
  </cellStyleXfs>
  <cellXfs count="63">
    <xf numFmtId="0" fontId="0" fillId="0" borderId="0" xfId="0"/>
    <xf numFmtId="0" fontId="1" fillId="0" borderId="3" xfId="0" applyFont="1" applyBorder="1" applyAlignment="1">
      <alignment wrapText="1"/>
    </xf>
    <xf numFmtId="0" fontId="1" fillId="0" borderId="4" xfId="0" applyFont="1" applyBorder="1" applyAlignment="1">
      <alignment wrapText="1"/>
    </xf>
    <xf numFmtId="0" fontId="1" fillId="0" borderId="0" xfId="0" applyFont="1"/>
    <xf numFmtId="0" fontId="1" fillId="0" borderId="0" xfId="0" applyFont="1" applyAlignment="1">
      <alignment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1" fillId="0" borderId="10" xfId="0" applyFont="1" applyBorder="1" applyAlignment="1">
      <alignment horizontal="center" vertical="center" wrapText="1"/>
    </xf>
    <xf numFmtId="164" fontId="2" fillId="4" borderId="3" xfId="0" applyNumberFormat="1" applyFont="1" applyFill="1" applyBorder="1" applyAlignment="1">
      <alignment horizontal="center" vertical="center" wrapText="1"/>
    </xf>
    <xf numFmtId="0" fontId="1" fillId="0" borderId="6" xfId="0" applyFont="1" applyBorder="1" applyAlignment="1">
      <alignment horizontal="center" vertical="center" wrapText="1"/>
    </xf>
    <xf numFmtId="0" fontId="7" fillId="0" borderId="0" xfId="0" applyFont="1"/>
    <xf numFmtId="0" fontId="7" fillId="0" borderId="0" xfId="0" applyFont="1" applyAlignment="1">
      <alignment wrapText="1"/>
    </xf>
    <xf numFmtId="0" fontId="9" fillId="0" borderId="0" xfId="0" applyFont="1"/>
    <xf numFmtId="0" fontId="10" fillId="0" borderId="0" xfId="0" applyFont="1"/>
    <xf numFmtId="0" fontId="1" fillId="0" borderId="0" xfId="0" applyFont="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8" fillId="0" borderId="0" xfId="0" applyFont="1" applyAlignment="1">
      <alignment horizontal="center"/>
    </xf>
    <xf numFmtId="0" fontId="2" fillId="0" borderId="0" xfId="0" applyFont="1" applyAlignment="1">
      <alignment horizontal="center"/>
    </xf>
    <xf numFmtId="0" fontId="11" fillId="4" borderId="12" xfId="0" applyFont="1" applyFill="1" applyBorder="1" applyAlignment="1">
      <alignment horizontal="center" vertical="center" wrapText="1"/>
    </xf>
    <xf numFmtId="0" fontId="11" fillId="4" borderId="13" xfId="0" applyFont="1" applyFill="1" applyBorder="1" applyAlignment="1">
      <alignment horizontal="center" vertical="center" wrapText="1"/>
    </xf>
    <xf numFmtId="164" fontId="4" fillId="4" borderId="4" xfId="0" applyNumberFormat="1" applyFont="1" applyFill="1" applyBorder="1" applyAlignment="1">
      <alignment horizontal="center" vertical="center" wrapText="1"/>
    </xf>
    <xf numFmtId="1" fontId="6" fillId="0" borderId="4" xfId="0" applyNumberFormat="1" applyFont="1" applyBorder="1" applyAlignment="1">
      <alignment horizontal="center"/>
    </xf>
    <xf numFmtId="0" fontId="6" fillId="0" borderId="4" xfId="0" applyFont="1" applyBorder="1" applyAlignment="1">
      <alignment wrapText="1"/>
    </xf>
    <xf numFmtId="44" fontId="13" fillId="0" borderId="0" xfId="2" applyFont="1" applyFill="1" applyBorder="1" applyAlignment="1">
      <alignment horizontal="center" vertical="center" wrapText="1"/>
    </xf>
    <xf numFmtId="2" fontId="1" fillId="4" borderId="14" xfId="0" applyNumberFormat="1" applyFont="1" applyFill="1" applyBorder="1"/>
    <xf numFmtId="0" fontId="3" fillId="0" borderId="19" xfId="0" applyFont="1" applyBorder="1" applyAlignment="1">
      <alignment horizontal="center" vertical="center" wrapText="1"/>
    </xf>
    <xf numFmtId="1" fontId="1" fillId="0" borderId="4" xfId="0" applyNumberFormat="1" applyFont="1" applyBorder="1" applyAlignment="1">
      <alignment horizontal="center"/>
    </xf>
    <xf numFmtId="0" fontId="1" fillId="0" borderId="4" xfId="0" applyFont="1" applyBorder="1" applyAlignment="1">
      <alignment horizontal="center" vertical="center" wrapText="1"/>
    </xf>
    <xf numFmtId="0" fontId="6" fillId="3" borderId="4" xfId="0" applyFont="1" applyFill="1" applyBorder="1" applyAlignment="1">
      <alignment wrapText="1"/>
    </xf>
    <xf numFmtId="0" fontId="6" fillId="0" borderId="4" xfId="0" applyFont="1" applyBorder="1" applyAlignment="1">
      <alignment horizontal="center"/>
    </xf>
    <xf numFmtId="2" fontId="1" fillId="4" borderId="20" xfId="0" applyNumberFormat="1" applyFont="1" applyFill="1" applyBorder="1"/>
    <xf numFmtId="2" fontId="1" fillId="4" borderId="18" xfId="0" applyNumberFormat="1" applyFont="1" applyFill="1" applyBorder="1" applyAlignment="1">
      <alignment wrapText="1"/>
    </xf>
    <xf numFmtId="0" fontId="1" fillId="4" borderId="18" xfId="0" applyFont="1" applyFill="1" applyBorder="1"/>
    <xf numFmtId="2" fontId="1" fillId="4" borderId="7" xfId="0" applyNumberFormat="1" applyFont="1" applyFill="1" applyBorder="1"/>
    <xf numFmtId="0" fontId="1" fillId="5" borderId="8" xfId="0" applyFont="1" applyFill="1" applyBorder="1"/>
    <xf numFmtId="0" fontId="3" fillId="0" borderId="0" xfId="0" applyFont="1" applyAlignment="1">
      <alignment horizontal="left"/>
    </xf>
    <xf numFmtId="0" fontId="11" fillId="0" borderId="0" xfId="0" applyFont="1" applyAlignment="1">
      <alignment horizontal="center"/>
    </xf>
    <xf numFmtId="0" fontId="0" fillId="0" borderId="0" xfId="0" applyAlignment="1">
      <alignment horizontal="left"/>
    </xf>
    <xf numFmtId="0" fontId="14" fillId="3" borderId="0" xfId="0" applyFont="1" applyFill="1" applyAlignment="1">
      <alignment horizontal="left" vertical="center" wrapText="1"/>
    </xf>
    <xf numFmtId="0" fontId="1" fillId="0" borderId="4" xfId="0" applyFont="1" applyBorder="1" applyAlignment="1">
      <alignment horizontal="left" wrapText="1"/>
    </xf>
    <xf numFmtId="0" fontId="5" fillId="2" borderId="5" xfId="0" applyFont="1" applyFill="1" applyBorder="1" applyAlignment="1">
      <alignment horizontal="left" vertical="center" wrapText="1"/>
    </xf>
    <xf numFmtId="0" fontId="5" fillId="2" borderId="16" xfId="0" applyFont="1" applyFill="1" applyBorder="1" applyAlignment="1">
      <alignment horizontal="left" vertical="center" wrapText="1"/>
    </xf>
    <xf numFmtId="0" fontId="5" fillId="2" borderId="17" xfId="0" applyFont="1" applyFill="1" applyBorder="1" applyAlignment="1">
      <alignment horizontal="left" vertical="center" wrapText="1"/>
    </xf>
    <xf numFmtId="0" fontId="6" fillId="2" borderId="16" xfId="0" applyFont="1" applyFill="1" applyBorder="1" applyAlignment="1">
      <alignment horizontal="left"/>
    </xf>
    <xf numFmtId="0" fontId="6" fillId="2" borderId="17" xfId="0" applyFont="1" applyFill="1" applyBorder="1" applyAlignment="1">
      <alignment horizontal="left"/>
    </xf>
    <xf numFmtId="0" fontId="1" fillId="0" borderId="15" xfId="0" applyFont="1" applyBorder="1" applyAlignment="1">
      <alignment horizontal="right" wrapText="1"/>
    </xf>
    <xf numFmtId="0" fontId="11" fillId="0" borderId="2" xfId="0" applyFont="1" applyBorder="1" applyAlignment="1">
      <alignment horizontal="center"/>
    </xf>
    <xf numFmtId="0" fontId="11" fillId="0" borderId="9" xfId="0" applyFont="1" applyBorder="1" applyAlignment="1">
      <alignment horizontal="center"/>
    </xf>
    <xf numFmtId="0" fontId="11" fillId="0" borderId="1" xfId="0" applyFont="1" applyBorder="1" applyAlignment="1">
      <alignment horizontal="center"/>
    </xf>
    <xf numFmtId="0" fontId="5" fillId="2" borderId="4" xfId="0" applyFont="1" applyFill="1" applyBorder="1" applyAlignment="1">
      <alignment vertical="center" wrapText="1"/>
    </xf>
    <xf numFmtId="0" fontId="3" fillId="0" borderId="4" xfId="0" applyFont="1" applyBorder="1" applyAlignment="1">
      <alignment horizontal="left"/>
    </xf>
    <xf numFmtId="0" fontId="5" fillId="2" borderId="4" xfId="0" applyFont="1" applyFill="1" applyBorder="1" applyAlignment="1">
      <alignment vertical="center"/>
    </xf>
    <xf numFmtId="0" fontId="11" fillId="0" borderId="5" xfId="0" applyFont="1" applyBorder="1" applyAlignment="1">
      <alignment horizontal="right" vertical="center" wrapText="1"/>
    </xf>
    <xf numFmtId="0" fontId="6" fillId="0" borderId="16" xfId="0" applyFont="1" applyBorder="1" applyAlignment="1">
      <alignment horizontal="right" vertical="center" wrapText="1"/>
    </xf>
    <xf numFmtId="0" fontId="6" fillId="0" borderId="17" xfId="0" applyFont="1" applyBorder="1" applyAlignment="1">
      <alignment horizontal="right" vertical="center" wrapText="1"/>
    </xf>
    <xf numFmtId="0" fontId="2" fillId="0" borderId="5" xfId="0" applyFont="1" applyBorder="1" applyAlignment="1">
      <alignment horizontal="right" vertical="center" wrapText="1"/>
    </xf>
    <xf numFmtId="0" fontId="2" fillId="0" borderId="16" xfId="0" applyFont="1" applyBorder="1" applyAlignment="1">
      <alignment horizontal="right" vertical="center" wrapText="1"/>
    </xf>
    <xf numFmtId="0" fontId="2" fillId="0" borderId="17" xfId="0" applyFont="1" applyBorder="1" applyAlignment="1">
      <alignment horizontal="right" vertical="center" wrapText="1"/>
    </xf>
    <xf numFmtId="0" fontId="2" fillId="0" borderId="4" xfId="0" applyFont="1" applyBorder="1" applyAlignment="1">
      <alignment horizontal="right" vertical="center" wrapText="1"/>
    </xf>
    <xf numFmtId="0" fontId="1" fillId="0" borderId="5" xfId="0" applyFont="1" applyBorder="1" applyAlignment="1">
      <alignment horizontal="left" wrapText="1"/>
    </xf>
    <xf numFmtId="0" fontId="1" fillId="0" borderId="16" xfId="0" applyFont="1" applyBorder="1" applyAlignment="1">
      <alignment horizontal="left" wrapText="1"/>
    </xf>
    <xf numFmtId="0" fontId="1" fillId="0" borderId="18" xfId="0" applyFont="1" applyBorder="1" applyAlignment="1">
      <alignment horizontal="left" wrapText="1"/>
    </xf>
  </cellXfs>
  <cellStyles count="3">
    <cellStyle name="Įprastas" xfId="0" builtinId="0"/>
    <cellStyle name="Valiuta 2" xfId="2" xr:uid="{30FD0125-3FBF-4CDF-AAD5-9895DD226AE8}"/>
    <cellStyle name="Valiuta 3" xfId="1" xr:uid="{3057D8B8-135C-4F97-A156-AC45B9E6727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D98DD-B77D-45E1-9BD3-A61DC68244EE}">
  <dimension ref="A1:O76"/>
  <sheetViews>
    <sheetView tabSelected="1" topLeftCell="A25" zoomScale="90" zoomScaleNormal="90" workbookViewId="0">
      <selection activeCell="H43" sqref="H43"/>
    </sheetView>
  </sheetViews>
  <sheetFormatPr defaultRowHeight="15" x14ac:dyDescent="0.25"/>
  <cols>
    <col min="1" max="1" width="5.7109375" style="10" customWidth="1"/>
    <col min="2" max="2" width="90.140625" style="11" customWidth="1"/>
    <col min="3" max="3" width="18.140625" style="17" customWidth="1"/>
    <col min="4" max="4" width="13" style="10" customWidth="1"/>
    <col min="5" max="5" width="10.85546875" style="10" customWidth="1"/>
    <col min="6" max="6" width="17.28515625" style="10" customWidth="1"/>
    <col min="7" max="7" width="5.85546875" style="10" customWidth="1"/>
    <col min="8" max="8" width="25.5703125" style="12" customWidth="1"/>
  </cols>
  <sheetData>
    <row r="1" spans="1:15" ht="43.5" customHeight="1" thickBot="1" x14ac:dyDescent="0.3">
      <c r="A1" s="39" t="s">
        <v>77</v>
      </c>
      <c r="B1" s="39"/>
      <c r="D1" s="46" t="s">
        <v>61</v>
      </c>
      <c r="E1" s="46"/>
      <c r="F1" s="46"/>
      <c r="H1"/>
    </row>
    <row r="2" spans="1:15" ht="15.75" thickBot="1" x14ac:dyDescent="0.3">
      <c r="A2" s="47" t="s">
        <v>56</v>
      </c>
      <c r="B2" s="48"/>
      <c r="C2" s="48"/>
      <c r="D2" s="48"/>
      <c r="E2" s="48"/>
      <c r="F2" s="49"/>
      <c r="G2" s="37"/>
      <c r="H2"/>
    </row>
    <row r="3" spans="1:15" ht="15.75" thickBot="1" x14ac:dyDescent="0.3">
      <c r="A3" s="3"/>
      <c r="B3" s="4"/>
      <c r="C3" s="14" t="s">
        <v>3</v>
      </c>
      <c r="D3" s="3"/>
      <c r="E3" s="18"/>
      <c r="F3" s="3"/>
      <c r="G3" s="3"/>
      <c r="H3"/>
    </row>
    <row r="4" spans="1:15" ht="48.6" customHeight="1" thickBot="1" x14ac:dyDescent="0.3">
      <c r="A4" s="5" t="s">
        <v>0</v>
      </c>
      <c r="B4" s="6" t="s">
        <v>66</v>
      </c>
      <c r="C4" s="6" t="s">
        <v>1</v>
      </c>
      <c r="D4" s="19" t="s">
        <v>73</v>
      </c>
      <c r="E4" s="26" t="s">
        <v>4</v>
      </c>
      <c r="F4" s="20" t="s">
        <v>81</v>
      </c>
      <c r="G4"/>
      <c r="H4"/>
    </row>
    <row r="5" spans="1:15" ht="39.75" customHeight="1" x14ac:dyDescent="0.25">
      <c r="A5" s="7">
        <v>1</v>
      </c>
      <c r="B5" s="1" t="s">
        <v>5</v>
      </c>
      <c r="C5" s="15" t="s">
        <v>6</v>
      </c>
      <c r="D5" s="8"/>
      <c r="E5" s="27">
        <v>5040</v>
      </c>
      <c r="F5" s="25"/>
      <c r="G5" s="13"/>
      <c r="H5"/>
    </row>
    <row r="6" spans="1:15" ht="36" customHeight="1" x14ac:dyDescent="0.25">
      <c r="A6" s="9">
        <v>2</v>
      </c>
      <c r="B6" s="2" t="s">
        <v>7</v>
      </c>
      <c r="C6" s="16" t="s">
        <v>6</v>
      </c>
      <c r="D6" s="8"/>
      <c r="E6" s="27">
        <v>3600</v>
      </c>
      <c r="F6" s="25"/>
      <c r="G6"/>
      <c r="H6"/>
      <c r="O6" s="38"/>
    </row>
    <row r="7" spans="1:15" ht="42" customHeight="1" x14ac:dyDescent="0.25">
      <c r="A7" s="9">
        <v>3</v>
      </c>
      <c r="B7" s="2" t="s">
        <v>8</v>
      </c>
      <c r="C7" s="16" t="s">
        <v>6</v>
      </c>
      <c r="D7" s="8"/>
      <c r="E7" s="27">
        <v>5040</v>
      </c>
      <c r="F7" s="25"/>
      <c r="G7"/>
      <c r="H7"/>
    </row>
    <row r="8" spans="1:15" ht="44.25" customHeight="1" x14ac:dyDescent="0.25">
      <c r="A8" s="9">
        <v>4</v>
      </c>
      <c r="B8" s="2" t="s">
        <v>9</v>
      </c>
      <c r="C8" s="16" t="s">
        <v>6</v>
      </c>
      <c r="D8" s="8"/>
      <c r="E8" s="27">
        <v>6300</v>
      </c>
      <c r="F8" s="25"/>
      <c r="G8"/>
      <c r="H8" s="13"/>
    </row>
    <row r="9" spans="1:15" ht="30" customHeight="1" x14ac:dyDescent="0.25">
      <c r="A9" s="9">
        <v>5</v>
      </c>
      <c r="B9" s="2" t="s">
        <v>10</v>
      </c>
      <c r="C9" s="16" t="s">
        <v>6</v>
      </c>
      <c r="D9" s="8"/>
      <c r="E9" s="27">
        <v>6300</v>
      </c>
      <c r="F9" s="25"/>
      <c r="G9"/>
      <c r="H9"/>
    </row>
    <row r="10" spans="1:15" ht="30.75" customHeight="1" x14ac:dyDescent="0.25">
      <c r="A10" s="9">
        <v>6</v>
      </c>
      <c r="B10" s="2" t="s">
        <v>11</v>
      </c>
      <c r="C10" s="16" t="s">
        <v>6</v>
      </c>
      <c r="D10" s="8"/>
      <c r="E10" s="27">
        <v>5040</v>
      </c>
      <c r="F10" s="25"/>
      <c r="G10"/>
      <c r="H10"/>
    </row>
    <row r="11" spans="1:15" ht="18.75" customHeight="1" x14ac:dyDescent="0.25">
      <c r="A11" s="9">
        <v>7</v>
      </c>
      <c r="B11" s="2" t="s">
        <v>12</v>
      </c>
      <c r="C11" s="16" t="s">
        <v>13</v>
      </c>
      <c r="D11" s="8"/>
      <c r="E11" s="27">
        <v>109200</v>
      </c>
      <c r="F11" s="25"/>
      <c r="G11"/>
      <c r="H11"/>
    </row>
    <row r="12" spans="1:15" ht="17.25" customHeight="1" x14ac:dyDescent="0.25">
      <c r="A12" s="9">
        <v>8</v>
      </c>
      <c r="B12" s="2" t="s">
        <v>14</v>
      </c>
      <c r="C12" s="16" t="s">
        <v>15</v>
      </c>
      <c r="D12" s="8"/>
      <c r="E12" s="27">
        <v>3000</v>
      </c>
      <c r="F12" s="25"/>
      <c r="G12"/>
      <c r="H12"/>
    </row>
    <row r="13" spans="1:15" ht="19.5" customHeight="1" x14ac:dyDescent="0.25">
      <c r="A13" s="9">
        <v>9</v>
      </c>
      <c r="B13" s="2" t="s">
        <v>16</v>
      </c>
      <c r="C13" s="16" t="s">
        <v>6</v>
      </c>
      <c r="D13" s="8"/>
      <c r="E13" s="27">
        <v>3000</v>
      </c>
      <c r="F13" s="25"/>
      <c r="G13"/>
      <c r="H13"/>
    </row>
    <row r="14" spans="1:15" ht="15" customHeight="1" x14ac:dyDescent="0.25">
      <c r="A14" s="9">
        <v>10</v>
      </c>
      <c r="B14" s="2" t="s">
        <v>17</v>
      </c>
      <c r="C14" s="16" t="s">
        <v>6</v>
      </c>
      <c r="D14" s="8"/>
      <c r="E14" s="27">
        <v>3000</v>
      </c>
      <c r="F14" s="25"/>
      <c r="G14"/>
      <c r="H14"/>
    </row>
    <row r="15" spans="1:15" ht="15" customHeight="1" x14ac:dyDescent="0.25">
      <c r="A15" s="9">
        <v>11</v>
      </c>
      <c r="B15" s="2" t="s">
        <v>18</v>
      </c>
      <c r="C15" s="16" t="s">
        <v>6</v>
      </c>
      <c r="D15" s="8"/>
      <c r="E15" s="27">
        <v>3600</v>
      </c>
      <c r="F15" s="25"/>
      <c r="G15"/>
      <c r="H15"/>
    </row>
    <row r="16" spans="1:15" ht="15" customHeight="1" x14ac:dyDescent="0.25">
      <c r="A16" s="9">
        <v>12</v>
      </c>
      <c r="B16" s="2" t="s">
        <v>19</v>
      </c>
      <c r="C16" s="16" t="s">
        <v>6</v>
      </c>
      <c r="D16" s="8"/>
      <c r="E16" s="27">
        <v>1200</v>
      </c>
      <c r="F16" s="25"/>
      <c r="G16"/>
      <c r="H16"/>
    </row>
    <row r="17" spans="1:8" ht="33" customHeight="1" x14ac:dyDescent="0.25">
      <c r="A17" s="9">
        <v>13</v>
      </c>
      <c r="B17" s="2" t="s">
        <v>20</v>
      </c>
      <c r="C17" s="16" t="s">
        <v>15</v>
      </c>
      <c r="D17" s="8"/>
      <c r="E17" s="27">
        <v>3600</v>
      </c>
      <c r="F17" s="25"/>
      <c r="G17"/>
      <c r="H17"/>
    </row>
    <row r="18" spans="1:8" ht="27.75" customHeight="1" x14ac:dyDescent="0.25">
      <c r="A18" s="9">
        <v>14</v>
      </c>
      <c r="B18" s="2" t="s">
        <v>21</v>
      </c>
      <c r="C18" s="16" t="s">
        <v>15</v>
      </c>
      <c r="D18" s="8"/>
      <c r="E18" s="27">
        <v>3600</v>
      </c>
      <c r="F18" s="25"/>
      <c r="G18"/>
      <c r="H18"/>
    </row>
    <row r="19" spans="1:8" ht="30" customHeight="1" x14ac:dyDescent="0.25">
      <c r="A19" s="9">
        <v>15</v>
      </c>
      <c r="B19" s="2" t="s">
        <v>22</v>
      </c>
      <c r="C19" s="16" t="s">
        <v>15</v>
      </c>
      <c r="D19" s="8"/>
      <c r="E19" s="27">
        <v>3600</v>
      </c>
      <c r="F19" s="25"/>
      <c r="G19" s="13"/>
      <c r="H19"/>
    </row>
    <row r="20" spans="1:8" ht="29.25" customHeight="1" x14ac:dyDescent="0.25">
      <c r="A20" s="9">
        <v>16</v>
      </c>
      <c r="B20" s="23" t="s">
        <v>62</v>
      </c>
      <c r="C20" s="16" t="s">
        <v>15</v>
      </c>
      <c r="D20" s="8"/>
      <c r="E20" s="27">
        <v>3600</v>
      </c>
      <c r="F20" s="25"/>
      <c r="G20"/>
      <c r="H20"/>
    </row>
    <row r="21" spans="1:8" ht="32.25" customHeight="1" x14ac:dyDescent="0.25">
      <c r="A21" s="9">
        <v>17</v>
      </c>
      <c r="B21" s="2" t="s">
        <v>23</v>
      </c>
      <c r="C21" s="16" t="s">
        <v>15</v>
      </c>
      <c r="D21" s="8"/>
      <c r="E21" s="27">
        <v>3600</v>
      </c>
      <c r="F21" s="25"/>
      <c r="G21"/>
      <c r="H21"/>
    </row>
    <row r="22" spans="1:8" ht="34.5" customHeight="1" x14ac:dyDescent="0.25">
      <c r="A22" s="9">
        <v>18</v>
      </c>
      <c r="B22" s="2" t="s">
        <v>24</v>
      </c>
      <c r="C22" s="16" t="s">
        <v>15</v>
      </c>
      <c r="D22" s="8"/>
      <c r="E22" s="27">
        <v>3600</v>
      </c>
      <c r="F22" s="25"/>
      <c r="G22"/>
      <c r="H22"/>
    </row>
    <row r="23" spans="1:8" ht="32.25" customHeight="1" x14ac:dyDescent="0.25">
      <c r="A23" s="9">
        <v>19</v>
      </c>
      <c r="B23" s="2" t="s">
        <v>25</v>
      </c>
      <c r="C23" s="16" t="s">
        <v>15</v>
      </c>
      <c r="D23" s="8"/>
      <c r="E23" s="27">
        <v>3600</v>
      </c>
      <c r="F23" s="25"/>
      <c r="G23"/>
      <c r="H23"/>
    </row>
    <row r="24" spans="1:8" ht="15" customHeight="1" x14ac:dyDescent="0.25">
      <c r="A24" s="9">
        <v>20</v>
      </c>
      <c r="B24" s="2" t="s">
        <v>26</v>
      </c>
      <c r="C24" s="16" t="s">
        <v>27</v>
      </c>
      <c r="D24" s="8"/>
      <c r="E24" s="27">
        <v>6000</v>
      </c>
      <c r="F24" s="25"/>
      <c r="G24"/>
      <c r="H24"/>
    </row>
    <row r="25" spans="1:8" ht="15" customHeight="1" x14ac:dyDescent="0.25">
      <c r="A25" s="9">
        <v>21</v>
      </c>
      <c r="B25" s="2" t="s">
        <v>28</v>
      </c>
      <c r="C25" s="16" t="s">
        <v>29</v>
      </c>
      <c r="D25" s="8"/>
      <c r="E25" s="27">
        <v>900</v>
      </c>
      <c r="F25" s="25"/>
      <c r="G25"/>
      <c r="H25"/>
    </row>
    <row r="26" spans="1:8" ht="15" customHeight="1" x14ac:dyDescent="0.25">
      <c r="A26" s="9">
        <v>22</v>
      </c>
      <c r="B26" s="2" t="s">
        <v>30</v>
      </c>
      <c r="C26" s="16" t="s">
        <v>6</v>
      </c>
      <c r="D26" s="8"/>
      <c r="E26" s="27">
        <v>750</v>
      </c>
      <c r="F26" s="25"/>
      <c r="G26"/>
      <c r="H26"/>
    </row>
    <row r="27" spans="1:8" ht="15" customHeight="1" x14ac:dyDescent="0.25">
      <c r="A27" s="9">
        <v>23</v>
      </c>
      <c r="B27" s="2" t="s">
        <v>31</v>
      </c>
      <c r="C27" s="16" t="s">
        <v>6</v>
      </c>
      <c r="D27" s="8"/>
      <c r="E27" s="27">
        <v>2700</v>
      </c>
      <c r="F27" s="25"/>
      <c r="G27"/>
      <c r="H27"/>
    </row>
    <row r="28" spans="1:8" ht="15" customHeight="1" x14ac:dyDescent="0.25">
      <c r="A28" s="9">
        <v>24</v>
      </c>
      <c r="B28" s="2" t="s">
        <v>32</v>
      </c>
      <c r="C28" s="16" t="s">
        <v>78</v>
      </c>
      <c r="D28" s="8"/>
      <c r="E28" s="27">
        <v>1800</v>
      </c>
      <c r="F28" s="25"/>
      <c r="G28"/>
      <c r="H28"/>
    </row>
    <row r="29" spans="1:8" ht="15" customHeight="1" x14ac:dyDescent="0.25">
      <c r="A29" s="9">
        <v>25</v>
      </c>
      <c r="B29" s="2" t="s">
        <v>33</v>
      </c>
      <c r="C29" s="16" t="s">
        <v>34</v>
      </c>
      <c r="D29" s="8"/>
      <c r="E29" s="27">
        <v>300</v>
      </c>
      <c r="F29" s="25"/>
      <c r="G29"/>
      <c r="H29"/>
    </row>
    <row r="30" spans="1:8" ht="15" customHeight="1" x14ac:dyDescent="0.25">
      <c r="A30" s="9">
        <v>26</v>
      </c>
      <c r="B30" s="2" t="s">
        <v>35</v>
      </c>
      <c r="C30" s="16" t="s">
        <v>34</v>
      </c>
      <c r="D30" s="8"/>
      <c r="E30" s="27">
        <v>300</v>
      </c>
      <c r="F30" s="25"/>
      <c r="G30"/>
      <c r="H30"/>
    </row>
    <row r="31" spans="1:8" ht="15" customHeight="1" x14ac:dyDescent="0.25">
      <c r="A31" s="9">
        <v>27</v>
      </c>
      <c r="B31" s="2" t="s">
        <v>36</v>
      </c>
      <c r="C31" s="16" t="s">
        <v>34</v>
      </c>
      <c r="D31" s="8"/>
      <c r="E31" s="27">
        <v>750</v>
      </c>
      <c r="F31" s="25"/>
      <c r="G31"/>
      <c r="H31"/>
    </row>
    <row r="32" spans="1:8" ht="21" customHeight="1" x14ac:dyDescent="0.25">
      <c r="A32" s="9">
        <v>28</v>
      </c>
      <c r="B32" s="2" t="s">
        <v>37</v>
      </c>
      <c r="C32" s="16" t="s">
        <v>6</v>
      </c>
      <c r="D32" s="8"/>
      <c r="E32" s="27">
        <v>1080</v>
      </c>
      <c r="F32" s="25"/>
      <c r="G32"/>
      <c r="H32"/>
    </row>
    <row r="33" spans="1:11" ht="31.5" customHeight="1" x14ac:dyDescent="0.25">
      <c r="A33" s="9">
        <v>29</v>
      </c>
      <c r="B33" s="2" t="s">
        <v>57</v>
      </c>
      <c r="C33" s="16" t="s">
        <v>29</v>
      </c>
      <c r="D33" s="8"/>
      <c r="E33" s="27">
        <v>150</v>
      </c>
      <c r="F33" s="25"/>
      <c r="G33" s="13"/>
      <c r="H33"/>
    </row>
    <row r="34" spans="1:11" ht="32.25" customHeight="1" x14ac:dyDescent="0.25">
      <c r="A34" s="9">
        <v>30</v>
      </c>
      <c r="B34" s="2" t="s">
        <v>38</v>
      </c>
      <c r="C34" s="16" t="s">
        <v>29</v>
      </c>
      <c r="D34" s="8"/>
      <c r="E34" s="27">
        <v>150</v>
      </c>
      <c r="F34" s="25"/>
      <c r="G34"/>
      <c r="H34"/>
    </row>
    <row r="35" spans="1:11" ht="20.25" customHeight="1" x14ac:dyDescent="0.25">
      <c r="A35" s="9">
        <v>31</v>
      </c>
      <c r="B35" s="2" t="s">
        <v>39</v>
      </c>
      <c r="C35" s="16" t="s">
        <v>29</v>
      </c>
      <c r="D35" s="8"/>
      <c r="E35" s="27">
        <v>150</v>
      </c>
      <c r="F35" s="25"/>
      <c r="G35"/>
      <c r="H35"/>
    </row>
    <row r="36" spans="1:11" ht="15" customHeight="1" x14ac:dyDescent="0.25">
      <c r="A36" s="9">
        <v>32</v>
      </c>
      <c r="B36" s="2" t="s">
        <v>40</v>
      </c>
      <c r="C36" s="16" t="s">
        <v>27</v>
      </c>
      <c r="D36" s="8"/>
      <c r="E36" s="27">
        <v>450</v>
      </c>
      <c r="F36" s="25"/>
      <c r="G36"/>
      <c r="H36"/>
    </row>
    <row r="37" spans="1:11" ht="15" customHeight="1" x14ac:dyDescent="0.25">
      <c r="A37" s="9">
        <v>33</v>
      </c>
      <c r="B37" s="2" t="s">
        <v>41</v>
      </c>
      <c r="C37" s="16" t="s">
        <v>27</v>
      </c>
      <c r="D37" s="8"/>
      <c r="E37" s="27">
        <v>150</v>
      </c>
      <c r="F37" s="25"/>
      <c r="G37"/>
      <c r="H37"/>
    </row>
    <row r="38" spans="1:11" ht="15" customHeight="1" x14ac:dyDescent="0.25">
      <c r="A38" s="9">
        <v>34</v>
      </c>
      <c r="B38" s="60" t="s">
        <v>84</v>
      </c>
      <c r="C38" s="61"/>
      <c r="D38" s="61"/>
      <c r="E38" s="61"/>
      <c r="F38" s="62"/>
      <c r="G38" s="13"/>
      <c r="H38"/>
    </row>
    <row r="39" spans="1:11" ht="15" customHeight="1" x14ac:dyDescent="0.25">
      <c r="A39" s="9" t="s">
        <v>82</v>
      </c>
      <c r="B39" s="2" t="s">
        <v>85</v>
      </c>
      <c r="C39" s="16" t="s">
        <v>13</v>
      </c>
      <c r="D39" s="8"/>
      <c r="E39" s="27">
        <v>3000</v>
      </c>
      <c r="F39" s="25"/>
      <c r="G39" s="13"/>
      <c r="H39"/>
    </row>
    <row r="40" spans="1:11" ht="15" customHeight="1" x14ac:dyDescent="0.25">
      <c r="A40" s="9" t="s">
        <v>83</v>
      </c>
      <c r="B40" s="2" t="s">
        <v>86</v>
      </c>
      <c r="C40" s="16" t="s">
        <v>87</v>
      </c>
      <c r="D40" s="8"/>
      <c r="E40" s="27">
        <v>1500</v>
      </c>
      <c r="F40" s="25"/>
      <c r="G40" s="13"/>
      <c r="H40"/>
    </row>
    <row r="41" spans="1:11" ht="15" customHeight="1" x14ac:dyDescent="0.25">
      <c r="A41" s="9">
        <v>35</v>
      </c>
      <c r="B41" s="2" t="s">
        <v>42</v>
      </c>
      <c r="C41" s="16" t="s">
        <v>29</v>
      </c>
      <c r="D41" s="8"/>
      <c r="E41" s="27">
        <v>54</v>
      </c>
      <c r="F41" s="25"/>
      <c r="G41" s="13"/>
      <c r="H41"/>
      <c r="K41" s="13"/>
    </row>
    <row r="42" spans="1:11" ht="15" customHeight="1" x14ac:dyDescent="0.25">
      <c r="A42" s="9">
        <v>36</v>
      </c>
      <c r="B42" s="2" t="s">
        <v>43</v>
      </c>
      <c r="C42" s="16" t="s">
        <v>27</v>
      </c>
      <c r="D42" s="8"/>
      <c r="E42" s="27">
        <v>450</v>
      </c>
      <c r="F42" s="25"/>
      <c r="G42"/>
      <c r="H42"/>
    </row>
    <row r="43" spans="1:11" ht="15" customHeight="1" x14ac:dyDescent="0.25">
      <c r="A43" s="9">
        <v>37</v>
      </c>
      <c r="B43" s="23" t="s">
        <v>63</v>
      </c>
      <c r="C43" s="16" t="s">
        <v>44</v>
      </c>
      <c r="D43" s="8"/>
      <c r="E43" s="27">
        <v>36</v>
      </c>
      <c r="F43" s="25"/>
      <c r="G43"/>
      <c r="H43"/>
    </row>
    <row r="44" spans="1:11" ht="30.75" customHeight="1" x14ac:dyDescent="0.25">
      <c r="A44" s="9">
        <v>38</v>
      </c>
      <c r="B44" s="2" t="s">
        <v>45</v>
      </c>
      <c r="C44" s="16" t="s">
        <v>15</v>
      </c>
      <c r="D44" s="8"/>
      <c r="E44" s="27">
        <v>72</v>
      </c>
      <c r="F44" s="25"/>
      <c r="G44"/>
      <c r="H44"/>
    </row>
    <row r="45" spans="1:11" ht="30.75" customHeight="1" x14ac:dyDescent="0.25">
      <c r="A45" s="9">
        <v>39</v>
      </c>
      <c r="B45" s="2" t="s">
        <v>46</v>
      </c>
      <c r="C45" s="16" t="s">
        <v>15</v>
      </c>
      <c r="D45" s="8"/>
      <c r="E45" s="27">
        <v>150</v>
      </c>
      <c r="F45" s="25"/>
      <c r="G45"/>
      <c r="H45"/>
    </row>
    <row r="46" spans="1:11" ht="26.25" customHeight="1" x14ac:dyDescent="0.25">
      <c r="A46" s="9">
        <v>40</v>
      </c>
      <c r="B46" s="2" t="s">
        <v>47</v>
      </c>
      <c r="C46" s="16" t="s">
        <v>15</v>
      </c>
      <c r="D46" s="8"/>
      <c r="E46" s="27">
        <v>72</v>
      </c>
      <c r="F46" s="25"/>
      <c r="G46"/>
      <c r="H46"/>
    </row>
    <row r="47" spans="1:11" ht="30" customHeight="1" x14ac:dyDescent="0.25">
      <c r="A47" s="9">
        <v>41</v>
      </c>
      <c r="B47" s="2" t="s">
        <v>48</v>
      </c>
      <c r="C47" s="16" t="s">
        <v>15</v>
      </c>
      <c r="D47" s="8"/>
      <c r="E47" s="27">
        <v>36</v>
      </c>
      <c r="F47" s="25"/>
      <c r="G47"/>
      <c r="H47"/>
    </row>
    <row r="48" spans="1:11" ht="26.25" customHeight="1" x14ac:dyDescent="0.25">
      <c r="A48" s="9">
        <v>42</v>
      </c>
      <c r="B48" s="2" t="s">
        <v>49</v>
      </c>
      <c r="C48" s="16" t="s">
        <v>15</v>
      </c>
      <c r="D48" s="8"/>
      <c r="E48" s="27">
        <v>180</v>
      </c>
      <c r="F48" s="25"/>
      <c r="G48"/>
      <c r="H48"/>
    </row>
    <row r="49" spans="1:9" ht="30.75" customHeight="1" x14ac:dyDescent="0.25">
      <c r="A49" s="9">
        <v>43</v>
      </c>
      <c r="B49" s="2" t="s">
        <v>50</v>
      </c>
      <c r="C49" s="16" t="s">
        <v>15</v>
      </c>
      <c r="D49" s="8"/>
      <c r="E49" s="27">
        <v>120</v>
      </c>
      <c r="F49" s="25"/>
      <c r="G49"/>
      <c r="H49"/>
    </row>
    <row r="50" spans="1:9" ht="29.25" customHeight="1" x14ac:dyDescent="0.25">
      <c r="A50" s="9">
        <v>44</v>
      </c>
      <c r="B50" s="2" t="s">
        <v>51</v>
      </c>
      <c r="C50" s="16" t="s">
        <v>15</v>
      </c>
      <c r="D50" s="8"/>
      <c r="E50" s="27">
        <v>360</v>
      </c>
      <c r="F50" s="25"/>
      <c r="G50"/>
      <c r="H50"/>
    </row>
    <row r="51" spans="1:9" ht="33.75" customHeight="1" x14ac:dyDescent="0.25">
      <c r="A51" s="9">
        <v>45</v>
      </c>
      <c r="B51" s="2" t="s">
        <v>60</v>
      </c>
      <c r="C51" s="16" t="s">
        <v>15</v>
      </c>
      <c r="D51" s="8"/>
      <c r="E51" s="27">
        <v>150</v>
      </c>
      <c r="F51" s="25"/>
      <c r="G51"/>
      <c r="H51"/>
    </row>
    <row r="52" spans="1:9" ht="33.75" customHeight="1" x14ac:dyDescent="0.25">
      <c r="A52" s="9">
        <v>46</v>
      </c>
      <c r="B52" s="2" t="s">
        <v>52</v>
      </c>
      <c r="C52" s="16" t="s">
        <v>15</v>
      </c>
      <c r="D52" s="8"/>
      <c r="E52" s="27">
        <v>150</v>
      </c>
      <c r="F52" s="25"/>
      <c r="G52"/>
      <c r="H52"/>
    </row>
    <row r="53" spans="1:9" ht="31.5" customHeight="1" x14ac:dyDescent="0.25">
      <c r="A53" s="9">
        <v>47</v>
      </c>
      <c r="B53" s="2" t="s">
        <v>53</v>
      </c>
      <c r="C53" s="16" t="s">
        <v>15</v>
      </c>
      <c r="D53" s="8"/>
      <c r="E53" s="27">
        <v>30</v>
      </c>
      <c r="F53" s="25"/>
      <c r="G53"/>
      <c r="H53"/>
    </row>
    <row r="54" spans="1:9" ht="30.75" customHeight="1" x14ac:dyDescent="0.25">
      <c r="A54" s="9">
        <v>48</v>
      </c>
      <c r="B54" s="2" t="s">
        <v>54</v>
      </c>
      <c r="C54" s="16" t="s">
        <v>15</v>
      </c>
      <c r="D54" s="8"/>
      <c r="E54" s="27">
        <v>150</v>
      </c>
      <c r="F54" s="25"/>
      <c r="G54"/>
      <c r="H54"/>
    </row>
    <row r="55" spans="1:9" ht="30.75" customHeight="1" x14ac:dyDescent="0.25">
      <c r="A55" s="9">
        <v>49</v>
      </c>
      <c r="B55" s="2" t="s">
        <v>55</v>
      </c>
      <c r="C55" s="16" t="s">
        <v>15</v>
      </c>
      <c r="D55" s="8"/>
      <c r="E55" s="27">
        <v>120</v>
      </c>
      <c r="F55" s="31"/>
      <c r="G55"/>
      <c r="H55"/>
    </row>
    <row r="56" spans="1:9" ht="30.75" customHeight="1" x14ac:dyDescent="0.25">
      <c r="A56" s="28">
        <v>50</v>
      </c>
      <c r="B56" s="29" t="s">
        <v>59</v>
      </c>
      <c r="C56" s="30" t="s">
        <v>58</v>
      </c>
      <c r="D56" s="21"/>
      <c r="E56" s="22">
        <v>180</v>
      </c>
      <c r="F56" s="34"/>
      <c r="G56"/>
      <c r="H56"/>
    </row>
    <row r="57" spans="1:9" ht="15.75" customHeight="1" x14ac:dyDescent="0.25">
      <c r="A57" s="53" t="s">
        <v>80</v>
      </c>
      <c r="B57" s="54"/>
      <c r="C57" s="54"/>
      <c r="D57" s="54"/>
      <c r="E57" s="55"/>
      <c r="F57" s="32">
        <f>SUM(D5:D56)</f>
        <v>0</v>
      </c>
      <c r="G57"/>
      <c r="H57"/>
    </row>
    <row r="58" spans="1:9" ht="16.5" customHeight="1" x14ac:dyDescent="0.25">
      <c r="A58" s="56" t="s">
        <v>65</v>
      </c>
      <c r="B58" s="57"/>
      <c r="C58" s="57"/>
      <c r="D58" s="57"/>
      <c r="E58" s="58"/>
      <c r="F58" s="33">
        <f>SUM(F57*0.21)</f>
        <v>0</v>
      </c>
      <c r="G58"/>
      <c r="H58"/>
    </row>
    <row r="59" spans="1:9" ht="13.5" customHeight="1" thickBot="1" x14ac:dyDescent="0.3">
      <c r="A59" s="59" t="s">
        <v>75</v>
      </c>
      <c r="B59" s="59"/>
      <c r="C59" s="59"/>
      <c r="D59" s="59"/>
      <c r="E59" s="59"/>
      <c r="F59" s="35">
        <f>SUM(F57*1.21)</f>
        <v>0</v>
      </c>
      <c r="G59"/>
      <c r="H59"/>
    </row>
    <row r="60" spans="1:9" x14ac:dyDescent="0.25">
      <c r="A60" s="36"/>
      <c r="B60" s="36"/>
      <c r="C60" s="36"/>
      <c r="D60" s="36"/>
      <c r="E60" s="36"/>
      <c r="F60" s="36"/>
      <c r="G60" s="36"/>
      <c r="H60" s="3"/>
    </row>
    <row r="61" spans="1:9" x14ac:dyDescent="0.25">
      <c r="A61" s="36"/>
      <c r="B61" s="36"/>
      <c r="C61" s="36"/>
      <c r="D61" s="36"/>
      <c r="E61" s="36"/>
      <c r="F61" s="36"/>
      <c r="G61" s="36"/>
      <c r="H61" s="3"/>
    </row>
    <row r="62" spans="1:9" x14ac:dyDescent="0.25">
      <c r="A62" s="51" t="s">
        <v>2</v>
      </c>
      <c r="B62" s="51"/>
      <c r="C62" s="51"/>
      <c r="D62" s="51"/>
      <c r="E62" s="51"/>
      <c r="F62" s="51"/>
      <c r="G62" s="51"/>
      <c r="H62" s="3"/>
    </row>
    <row r="63" spans="1:9" ht="27" customHeight="1" x14ac:dyDescent="0.25">
      <c r="A63" s="52" t="s">
        <v>67</v>
      </c>
      <c r="B63" s="52"/>
      <c r="C63" s="52"/>
      <c r="D63" s="52"/>
      <c r="E63" s="52"/>
      <c r="F63" s="52"/>
      <c r="G63" s="52"/>
      <c r="H63" s="3"/>
    </row>
    <row r="64" spans="1:9" ht="45.75" customHeight="1" x14ac:dyDescent="0.25">
      <c r="A64" s="50" t="s">
        <v>74</v>
      </c>
      <c r="B64" s="50"/>
      <c r="C64" s="50"/>
      <c r="D64" s="50"/>
      <c r="E64" s="50"/>
      <c r="F64" s="50"/>
      <c r="G64" s="50"/>
      <c r="H64" s="3"/>
      <c r="I64" s="24"/>
    </row>
    <row r="65" spans="1:8" ht="27.75" customHeight="1" x14ac:dyDescent="0.25">
      <c r="A65" s="50" t="s">
        <v>76</v>
      </c>
      <c r="B65" s="50"/>
      <c r="C65" s="50"/>
      <c r="D65" s="50"/>
      <c r="E65" s="50"/>
      <c r="F65" s="50"/>
      <c r="G65" s="50"/>
      <c r="H65" s="3"/>
    </row>
    <row r="66" spans="1:8" ht="27.75" customHeight="1" x14ac:dyDescent="0.25">
      <c r="A66" s="41" t="s">
        <v>64</v>
      </c>
      <c r="B66" s="42"/>
      <c r="C66" s="42"/>
      <c r="D66" s="42"/>
      <c r="E66" s="42"/>
      <c r="F66" s="42"/>
      <c r="G66" s="43"/>
      <c r="H66" s="3"/>
    </row>
    <row r="67" spans="1:8" ht="27.75" customHeight="1" x14ac:dyDescent="0.25">
      <c r="A67" s="44" t="s">
        <v>79</v>
      </c>
      <c r="B67" s="44"/>
      <c r="C67" s="44"/>
      <c r="D67" s="44"/>
      <c r="E67" s="44"/>
      <c r="F67" s="44"/>
      <c r="G67" s="45"/>
      <c r="H67" s="3"/>
    </row>
    <row r="68" spans="1:8" ht="27.75" customHeight="1" x14ac:dyDescent="0.25">
      <c r="A68" s="41" t="s">
        <v>68</v>
      </c>
      <c r="B68" s="42"/>
      <c r="C68" s="42"/>
      <c r="D68" s="42"/>
      <c r="E68" s="42"/>
      <c r="F68" s="42"/>
      <c r="G68" s="43"/>
      <c r="H68" s="3"/>
    </row>
    <row r="69" spans="1:8" ht="27.75" customHeight="1" x14ac:dyDescent="0.25">
      <c r="A69" s="41" t="s">
        <v>69</v>
      </c>
      <c r="B69" s="42"/>
      <c r="C69" s="42"/>
      <c r="D69" s="42"/>
      <c r="E69" s="42"/>
      <c r="F69" s="42"/>
      <c r="G69" s="43"/>
      <c r="H69" s="3"/>
    </row>
    <row r="70" spans="1:8" ht="27.75" customHeight="1" x14ac:dyDescent="0.25">
      <c r="A70" s="41" t="s">
        <v>70</v>
      </c>
      <c r="B70" s="42"/>
      <c r="C70" s="42"/>
      <c r="D70" s="42"/>
      <c r="E70" s="42"/>
      <c r="F70" s="42"/>
      <c r="G70" s="43"/>
      <c r="H70" s="3"/>
    </row>
    <row r="71" spans="1:8" ht="27.75" customHeight="1" x14ac:dyDescent="0.25">
      <c r="A71" s="41" t="s">
        <v>71</v>
      </c>
      <c r="B71" s="42"/>
      <c r="C71" s="42"/>
      <c r="D71" s="42"/>
      <c r="E71" s="42"/>
      <c r="F71" s="42"/>
      <c r="G71" s="43"/>
      <c r="H71" s="3"/>
    </row>
    <row r="72" spans="1:8" ht="27.75" customHeight="1" x14ac:dyDescent="0.25">
      <c r="A72" s="40" t="s">
        <v>72</v>
      </c>
      <c r="B72" s="40"/>
      <c r="C72" s="40"/>
      <c r="D72" s="40"/>
      <c r="E72" s="40"/>
      <c r="F72" s="40"/>
      <c r="G72" s="40"/>
      <c r="H72" s="3"/>
    </row>
    <row r="74" spans="1:8" ht="27.75" customHeight="1" x14ac:dyDescent="0.25">
      <c r="A74"/>
      <c r="B74"/>
      <c r="C74"/>
      <c r="D74"/>
      <c r="E74"/>
      <c r="F74"/>
      <c r="G74"/>
      <c r="H74" s="3"/>
    </row>
    <row r="76" spans="1:8" ht="28.5" customHeight="1" x14ac:dyDescent="0.25"/>
  </sheetData>
  <mergeCells count="18">
    <mergeCell ref="A59:E59"/>
    <mergeCell ref="B38:F38"/>
    <mergeCell ref="A1:B1"/>
    <mergeCell ref="A72:G72"/>
    <mergeCell ref="A69:G69"/>
    <mergeCell ref="A67:G67"/>
    <mergeCell ref="D1:F1"/>
    <mergeCell ref="A2:F2"/>
    <mergeCell ref="A66:G66"/>
    <mergeCell ref="A71:G71"/>
    <mergeCell ref="A70:G70"/>
    <mergeCell ref="A68:G68"/>
    <mergeCell ref="A65:G65"/>
    <mergeCell ref="A62:G62"/>
    <mergeCell ref="A63:G63"/>
    <mergeCell ref="A64:G64"/>
    <mergeCell ref="A57:E57"/>
    <mergeCell ref="A58:E58"/>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Pirma pirkimo dalis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Egidijus Bandza</dc:creator>
  <cp:lastModifiedBy>Jolanta Makaraitė</cp:lastModifiedBy>
  <cp:lastPrinted>2024-09-26T06:01:05Z</cp:lastPrinted>
  <dcterms:created xsi:type="dcterms:W3CDTF">2024-06-28T21:07:51Z</dcterms:created>
  <dcterms:modified xsi:type="dcterms:W3CDTF">2025-01-15T14:52:04Z</dcterms:modified>
</cp:coreProperties>
</file>