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gita.mikalauskien\Desktop\EE diskas\277. DPS Užupio gimnazijos valymas\"/>
    </mc:Choice>
  </mc:AlternateContent>
  <xr:revisionPtr revIDLastSave="0" documentId="8_{8EE0B583-2209-48A9-84B8-3B3583BA0171}" xr6:coauthVersionLast="47" xr6:coauthVersionMax="47" xr10:uidLastSave="{00000000-0000-0000-0000-000000000000}"/>
  <bookViews>
    <workbookView xWindow="-120" yWindow="-120" windowWidth="29040" windowHeight="15720" xr2:uid="{A2CB2715-7AE3-44F9-8E0E-019725CD7CA7}"/>
  </bookViews>
  <sheets>
    <sheet name="Sheet1" sheetId="1" r:id="rId1"/>
    <sheet name="Sheet2" sheetId="2" r:id="rId2"/>
  </sheets>
  <definedNames>
    <definedName name="_xlnm._FilterDatabase" localSheetId="0" hidden="1">Sheet1!$A$8:$KK$10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0" i="1" l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R10" i="1"/>
  <c r="Q10" i="1"/>
  <c r="P10" i="1"/>
  <c r="N10" i="1"/>
  <c r="M10" i="1"/>
  <c r="L10" i="1"/>
  <c r="K10" i="1"/>
  <c r="G10" i="1"/>
  <c r="F10" i="1"/>
  <c r="E10" i="1"/>
</calcChain>
</file>

<file path=xl/sharedStrings.xml><?xml version="1.0" encoding="utf-8"?>
<sst xmlns="http://schemas.openxmlformats.org/spreadsheetml/2006/main" count="53" uniqueCount="53">
  <si>
    <t>2 priedas</t>
  </si>
  <si>
    <t>Orientaciniai kiekiai, plotai ir apimtys*</t>
  </si>
  <si>
    <t>Eil. Nr.</t>
  </si>
  <si>
    <t>Objekto pavadinimas</t>
  </si>
  <si>
    <t>Viso patalpų plotas, m2</t>
  </si>
  <si>
    <t>Grindų dangos</t>
  </si>
  <si>
    <t>Funkcinių zonų suskirstymas pagal Standartą</t>
  </si>
  <si>
    <t>Viso lauko teritorijos plotas, arais</t>
  </si>
  <si>
    <t>Lauko teritorijų zonų plotai</t>
  </si>
  <si>
    <t>Adresas</t>
  </si>
  <si>
    <t>Objekto kategorija (žr. Standartą)</t>
  </si>
  <si>
    <t>Vidutinis darbuotojų skaičius, vnt.**</t>
  </si>
  <si>
    <t>Vidutinis mokynių skaičius, vnt.**</t>
  </si>
  <si>
    <t>Vidutinis lankytojų skaičius per 1 kalendorinę dieną, vnt.**</t>
  </si>
  <si>
    <t>Orientacinis PPVP teikimo laikas, jeigu PO nenurodo kitaip</t>
  </si>
  <si>
    <t>Orientacinis ŠPBP teikimo laikas, jeigu PO nenurodo kitaip</t>
  </si>
  <si>
    <r>
      <rPr>
        <b/>
        <sz val="9"/>
        <rFont val="Arial"/>
        <family val="2"/>
        <charset val="186"/>
      </rPr>
      <t>Auditai ir patikros</t>
    </r>
    <r>
      <rPr>
        <sz val="9"/>
        <rFont val="Arial"/>
        <family val="2"/>
        <charset val="186"/>
      </rPr>
      <t>: jeigu PO nenurodo kitaip, Sutarties vykdymo metu, savikontrolės, vidaus ir išorės auditų metu, nustatant objekto PKL (žr. Standartą), turi būti patikrinta ne mažiau tikrinamų vienetų (TV) nei:***</t>
    </r>
  </si>
  <si>
    <t>Orientacinis purvą-drėgmę sugeriančių kilimėlių skaičius</t>
  </si>
  <si>
    <t>Lauko langų plotas iš vienos pusės (m2)****</t>
  </si>
  <si>
    <t>Sporto salių plotas, m2</t>
  </si>
  <si>
    <t>Aktų salių plotas, m2</t>
  </si>
  <si>
    <t>Lauko kupolų/lauko klasių kiekis vnt. ir jų bendras plotas, m2</t>
  </si>
  <si>
    <t xml:space="preserve"> Viso sanitarinių patalpų skaičius (vnt.)</t>
  </si>
  <si>
    <t>Viso dušo patalpų skaičius (vnt.)</t>
  </si>
  <si>
    <t>Personalo virtuvėlių skaičius (vnt.)</t>
  </si>
  <si>
    <t xml:space="preserve">Ar mokykloje esančią mokinių virtuvę/valgyklą su valgymo zona turi valyti mokykla? (TAIP/NE) </t>
  </si>
  <si>
    <t>Mokinių virtuvės/valgyklos su valgymo zona valomas plotas (m2)</t>
  </si>
  <si>
    <t>Klasių ar kitų kabinetų/patalpų skaičius (išskyrus sanitarines patalpas), kuriose yra įrangtos/planuojamos įrengti kriauklės, vnt.</t>
  </si>
  <si>
    <t xml:space="preserve">Lauko gėlynų plotas (m2) 
</t>
  </si>
  <si>
    <t xml:space="preserve">Gyvatvorių ilgis (m)
</t>
  </si>
  <si>
    <t>Medžių skaičius, vnt.</t>
  </si>
  <si>
    <t>Lauko žaidimo aikštelių su gumine danga plotas, m2</t>
  </si>
  <si>
    <t>Lauko futbolo aikštelių plotas su netikra žole, m2</t>
  </si>
  <si>
    <t>Kietųjų grindų dangos plotas (m2) iš viso patalpų ploto</t>
  </si>
  <si>
    <t>Minkštųjų grindų dangos plotas (m2) iš viso patalpų ploto</t>
  </si>
  <si>
    <t xml:space="preserve"> Administracinės paskirties zonos (K), m2</t>
  </si>
  <si>
    <t>Sanitarinės paskirties zonos (M), m2</t>
  </si>
  <si>
    <t>Bendro naudojimo zonos (L), m2</t>
  </si>
  <si>
    <t>Pagalbinės paskirties zonos (N), m2</t>
  </si>
  <si>
    <t>Kietųjų dangų plotas plotas (šaligatviai, takai, automobilių aikštelės ir pan.) plotas (arais) nuo viso teritorijos ploto</t>
  </si>
  <si>
    <t>Žaliųjų dangų (vejos, pievos ir pan.) plotas (arais) nuo viso teritorijos ploto</t>
  </si>
  <si>
    <t>T</t>
  </si>
  <si>
    <t>18:00 - 22:00</t>
  </si>
  <si>
    <t>6:00 - 15:00</t>
  </si>
  <si>
    <t>TAIP</t>
  </si>
  <si>
    <t>Vilniaus Užupio gimnazija</t>
  </si>
  <si>
    <t>Krivių g. 10, Vilnius</t>
  </si>
  <si>
    <t>VISO</t>
  </si>
  <si>
    <t>*Pateiki kiekiai, plotai ir apimtys yra orientacinio pobūdžio, Sutarties vykdymo metu visos pateiktos apimtys gali būti tikslinamos, visos Paslaugos užsakomos pagal PO poreikį, užsakomi paslaugų kiekiai gali didėti / mažėti pagal PO poreikį. Duomenys pateikti tik įkainių nustatymui.</t>
  </si>
  <si>
    <t>**Pateiktas bendras skaičius gali didėti / mažėti 30 proc.</t>
  </si>
  <si>
    <t>***Auditų metu, įvertinant objekto minimalų PKL ir atitiktį reikalavimams, Priimtinumo skaičius (Ac) ir Atmetimo skaičius (Re) nustatomas pagal 1 priede nurodytą patikros planą, atsižvelgiant į audito metu taikytą imties dydį (n).</t>
  </si>
  <si>
    <t>**** Įvairiame aukštyje</t>
  </si>
  <si>
    <t>Bendra informacija apie objektą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</si>
</sst>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25"/>
      <color theme="1"/>
      <name val="Arial"/>
      <family val="2"/>
      <charset val="186"/>
    </font>
    <font>
      <b/>
      <sz val="15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9"/>
      <color theme="1"/>
      <name val="Arial"/>
      <family val="2"/>
    </font>
    <font>
      <sz val="10"/>
      <color theme="1"/>
      <name val="Arial"/>
      <family val="2"/>
      <charset val="186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 wrapText="1"/>
    </xf>
    <xf numFmtId="3" fontId="1" fillId="3" borderId="0" xfId="0" applyNumberFormat="1" applyFont="1" applyFill="1" applyAlignment="1">
      <alignment horizontal="center" vertical="center"/>
    </xf>
    <xf numFmtId="3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2" fontId="1" fillId="3" borderId="0" xfId="0" applyNumberFormat="1" applyFont="1" applyFill="1" applyAlignment="1">
      <alignment horizontal="center" vertical="center" wrapText="1"/>
    </xf>
    <xf numFmtId="2" fontId="1" fillId="3" borderId="0" xfId="0" applyNumberFormat="1" applyFont="1" applyFill="1" applyAlignment="1">
      <alignment horizontal="center" vertical="center"/>
    </xf>
    <xf numFmtId="4" fontId="1" fillId="3" borderId="0" xfId="0" applyNumberFormat="1" applyFont="1" applyFill="1" applyAlignment="1">
      <alignment horizontal="center" vertical="center"/>
    </xf>
    <xf numFmtId="4" fontId="1" fillId="3" borderId="0" xfId="0" applyNumberFormat="1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/>
    </xf>
    <xf numFmtId="4" fontId="8" fillId="2" borderId="10" xfId="0" applyNumberFormat="1" applyFont="1" applyFill="1" applyBorder="1" applyAlignment="1">
      <alignment horizontal="center" vertical="center" wrapText="1"/>
    </xf>
    <xf numFmtId="4" fontId="8" fillId="2" borderId="14" xfId="0" applyNumberFormat="1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A8362-2C0E-4403-82E9-AA424ACD1594}">
  <dimension ref="A1:KK15"/>
  <sheetViews>
    <sheetView tabSelected="1" zoomScale="78" workbookViewId="0">
      <selection activeCell="C7" sqref="C7:C8"/>
    </sheetView>
  </sheetViews>
  <sheetFormatPr defaultColWidth="10.7109375" defaultRowHeight="12" x14ac:dyDescent="0.2"/>
  <cols>
    <col min="1" max="1" width="8.5703125" style="1" customWidth="1"/>
    <col min="2" max="2" width="28.7109375" style="1" customWidth="1"/>
    <col min="3" max="3" width="15.85546875" style="1" customWidth="1"/>
    <col min="4" max="4" width="9.7109375" style="1" customWidth="1"/>
    <col min="5" max="5" width="10.7109375" style="1" customWidth="1"/>
    <col min="6" max="6" width="8.85546875" style="1" customWidth="1"/>
    <col min="7" max="7" width="12.140625" style="1" customWidth="1"/>
    <col min="8" max="8" width="15.5703125" style="1" customWidth="1"/>
    <col min="9" max="9" width="13.140625" style="1" customWidth="1"/>
    <col min="10" max="10" width="18.5703125" style="1" customWidth="1"/>
    <col min="11" max="11" width="11.7109375" style="1" customWidth="1"/>
    <col min="12" max="12" width="9.85546875" style="1" customWidth="1"/>
    <col min="13" max="13" width="9.28515625" style="1" customWidth="1"/>
    <col min="14" max="14" width="10.140625" style="1" customWidth="1"/>
    <col min="15" max="15" width="15" style="1" customWidth="1"/>
    <col min="16" max="16" width="11.7109375" style="1" customWidth="1"/>
    <col min="17" max="17" width="10.28515625" style="1" customWidth="1"/>
    <col min="18" max="18" width="10.140625" style="1" customWidth="1"/>
    <col min="19" max="19" width="11.140625" style="1" customWidth="1"/>
    <col min="20" max="20" width="10.7109375" style="1" customWidth="1"/>
    <col min="21" max="21" width="12.5703125" style="1" customWidth="1"/>
    <col min="22" max="22" width="9" style="1" customWidth="1"/>
    <col min="23" max="23" width="10" style="1" customWidth="1"/>
    <col min="24" max="24" width="9.7109375" style="1" customWidth="1"/>
    <col min="25" max="25" width="10.28515625" style="1" customWidth="1"/>
    <col min="26" max="26" width="10.7109375" style="1" customWidth="1"/>
    <col min="27" max="29" width="10.7109375" style="1" bestFit="1" customWidth="1"/>
    <col min="30" max="30" width="15.7109375" style="1" customWidth="1"/>
    <col min="31" max="31" width="13.7109375" style="1" customWidth="1"/>
    <col min="32" max="34" width="10.7109375" style="1" bestFit="1" customWidth="1"/>
    <col min="35" max="35" width="14.42578125" style="1" customWidth="1"/>
    <col min="36" max="36" width="13" style="1" customWidth="1"/>
    <col min="37" max="16384" width="10.7109375" style="1"/>
  </cols>
  <sheetData>
    <row r="1" spans="1:297" x14ac:dyDescent="0.2">
      <c r="B1" s="2" t="s">
        <v>0</v>
      </c>
    </row>
    <row r="3" spans="1:297" ht="30.75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</row>
    <row r="5" spans="1:297" ht="12.75" thickBot="1" x14ac:dyDescent="0.25"/>
    <row r="6" spans="1:297" s="3" customFormat="1" ht="19.5" x14ac:dyDescent="0.2">
      <c r="A6" s="50" t="s">
        <v>2</v>
      </c>
      <c r="B6" s="51" t="s">
        <v>3</v>
      </c>
      <c r="C6" s="54" t="s">
        <v>52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6" t="s">
        <v>4</v>
      </c>
      <c r="AB6" s="58" t="s">
        <v>5</v>
      </c>
      <c r="AC6" s="59"/>
      <c r="AD6" s="59" t="s">
        <v>6</v>
      </c>
      <c r="AE6" s="59"/>
      <c r="AF6" s="59"/>
      <c r="AG6" s="60"/>
      <c r="AH6" s="56" t="s">
        <v>7</v>
      </c>
      <c r="AI6" s="61" t="s">
        <v>8</v>
      </c>
      <c r="AJ6" s="6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</row>
    <row r="7" spans="1:297" s="4" customFormat="1" x14ac:dyDescent="0.2">
      <c r="A7" s="50"/>
      <c r="B7" s="52"/>
      <c r="C7" s="65" t="s">
        <v>9</v>
      </c>
      <c r="D7" s="45" t="s">
        <v>10</v>
      </c>
      <c r="E7" s="45" t="s">
        <v>11</v>
      </c>
      <c r="F7" s="45" t="s">
        <v>12</v>
      </c>
      <c r="G7" s="48" t="s">
        <v>13</v>
      </c>
      <c r="H7" s="48" t="s">
        <v>14</v>
      </c>
      <c r="I7" s="48" t="s">
        <v>15</v>
      </c>
      <c r="J7" s="47" t="s">
        <v>16</v>
      </c>
      <c r="K7" s="45" t="s">
        <v>17</v>
      </c>
      <c r="L7" s="48" t="s">
        <v>18</v>
      </c>
      <c r="M7" s="48" t="s">
        <v>19</v>
      </c>
      <c r="N7" s="48" t="s">
        <v>20</v>
      </c>
      <c r="O7" s="45" t="s">
        <v>21</v>
      </c>
      <c r="P7" s="45" t="s">
        <v>22</v>
      </c>
      <c r="Q7" s="45" t="s">
        <v>23</v>
      </c>
      <c r="R7" s="45" t="s">
        <v>24</v>
      </c>
      <c r="S7" s="45" t="s">
        <v>25</v>
      </c>
      <c r="T7" s="45" t="s">
        <v>26</v>
      </c>
      <c r="U7" s="45" t="s">
        <v>27</v>
      </c>
      <c r="V7" s="45" t="s">
        <v>28</v>
      </c>
      <c r="W7" s="45" t="s">
        <v>29</v>
      </c>
      <c r="X7" s="45" t="s">
        <v>30</v>
      </c>
      <c r="Y7" s="45" t="s">
        <v>31</v>
      </c>
      <c r="Z7" s="46" t="s">
        <v>32</v>
      </c>
      <c r="AA7" s="57"/>
      <c r="AB7" s="58"/>
      <c r="AC7" s="59"/>
      <c r="AD7" s="59"/>
      <c r="AE7" s="59"/>
      <c r="AF7" s="59"/>
      <c r="AG7" s="60"/>
      <c r="AH7" s="57"/>
      <c r="AI7" s="63"/>
      <c r="AJ7" s="64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</row>
    <row r="8" spans="1:297" s="4" customFormat="1" ht="108" x14ac:dyDescent="0.2">
      <c r="A8" s="50"/>
      <c r="B8" s="53"/>
      <c r="C8" s="65"/>
      <c r="D8" s="45"/>
      <c r="E8" s="45"/>
      <c r="F8" s="45"/>
      <c r="G8" s="48"/>
      <c r="H8" s="48"/>
      <c r="I8" s="48"/>
      <c r="J8" s="47"/>
      <c r="K8" s="45"/>
      <c r="L8" s="48"/>
      <c r="M8" s="48"/>
      <c r="N8" s="48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6"/>
      <c r="AA8" s="57"/>
      <c r="AB8" s="5" t="s">
        <v>33</v>
      </c>
      <c r="AC8" s="6" t="s">
        <v>34</v>
      </c>
      <c r="AD8" s="6" t="s">
        <v>35</v>
      </c>
      <c r="AE8" s="6" t="s">
        <v>36</v>
      </c>
      <c r="AF8" s="6" t="s">
        <v>37</v>
      </c>
      <c r="AG8" s="7" t="s">
        <v>38</v>
      </c>
      <c r="AH8" s="57"/>
      <c r="AI8" s="5" t="s">
        <v>39</v>
      </c>
      <c r="AJ8" s="6" t="s">
        <v>40</v>
      </c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</row>
    <row r="9" spans="1:297" s="2" customFormat="1" ht="12.75" thickBot="1" x14ac:dyDescent="0.25">
      <c r="A9" s="8">
        <v>1</v>
      </c>
      <c r="B9" s="9" t="s">
        <v>45</v>
      </c>
      <c r="C9" s="30" t="s">
        <v>46</v>
      </c>
      <c r="D9" s="33" t="s">
        <v>41</v>
      </c>
      <c r="E9" s="33">
        <v>74</v>
      </c>
      <c r="F9" s="33">
        <v>800</v>
      </c>
      <c r="G9" s="32">
        <v>320</v>
      </c>
      <c r="H9" s="31" t="s">
        <v>42</v>
      </c>
      <c r="I9" s="31" t="s">
        <v>43</v>
      </c>
      <c r="J9" s="32">
        <v>20</v>
      </c>
      <c r="K9" s="33">
        <v>6</v>
      </c>
      <c r="L9" s="32">
        <v>862</v>
      </c>
      <c r="M9" s="40">
        <v>180.5</v>
      </c>
      <c r="N9" s="39">
        <v>110</v>
      </c>
      <c r="O9" s="33"/>
      <c r="P9" s="33">
        <v>14</v>
      </c>
      <c r="Q9" s="33">
        <v>2</v>
      </c>
      <c r="R9" s="33">
        <v>1</v>
      </c>
      <c r="S9" s="33" t="s">
        <v>44</v>
      </c>
      <c r="T9" s="33">
        <v>108</v>
      </c>
      <c r="U9" s="33">
        <v>32</v>
      </c>
      <c r="V9" s="33">
        <v>80</v>
      </c>
      <c r="W9" s="33">
        <v>100</v>
      </c>
      <c r="X9" s="33">
        <v>58</v>
      </c>
      <c r="Y9" s="33">
        <v>215</v>
      </c>
      <c r="Z9" s="37"/>
      <c r="AA9" s="41">
        <v>3571.64</v>
      </c>
      <c r="AB9" s="34">
        <v>3551.64</v>
      </c>
      <c r="AC9" s="35">
        <v>20</v>
      </c>
      <c r="AD9" s="35">
        <v>62</v>
      </c>
      <c r="AE9" s="35">
        <v>120.2</v>
      </c>
      <c r="AF9" s="35">
        <v>3338.74</v>
      </c>
      <c r="AG9" s="36">
        <v>50.7</v>
      </c>
      <c r="AH9" s="42">
        <v>72.959999999999994</v>
      </c>
      <c r="AI9" s="38">
        <v>42</v>
      </c>
      <c r="AJ9" s="43">
        <v>30.96</v>
      </c>
    </row>
    <row r="10" spans="1:297" s="20" customFormat="1" ht="12.75" thickBot="1" x14ac:dyDescent="0.3">
      <c r="A10" s="10"/>
      <c r="B10" s="11" t="s">
        <v>47</v>
      </c>
      <c r="C10" s="12"/>
      <c r="D10" s="13"/>
      <c r="E10" s="14">
        <f>SUM(E9:E9)</f>
        <v>74</v>
      </c>
      <c r="F10" s="14">
        <f>SUM(F9:F9)</f>
        <v>800</v>
      </c>
      <c r="G10" s="14">
        <f>SUM(G9:G9)</f>
        <v>320</v>
      </c>
      <c r="H10" s="15"/>
      <c r="I10" s="15"/>
      <c r="J10" s="15"/>
      <c r="K10" s="14">
        <f>SUM(K9:K9)</f>
        <v>6</v>
      </c>
      <c r="L10" s="14">
        <f>SUM(L9:L9)</f>
        <v>862</v>
      </c>
      <c r="M10" s="15">
        <f>SUM(M9:M9)</f>
        <v>180.5</v>
      </c>
      <c r="N10" s="15">
        <f>SUM(N9:N9)</f>
        <v>110</v>
      </c>
      <c r="O10" s="15"/>
      <c r="P10" s="14">
        <f>SUM(P9:P9)</f>
        <v>14</v>
      </c>
      <c r="Q10" s="14">
        <f>SUM(Q9:Q9)</f>
        <v>2</v>
      </c>
      <c r="R10" s="14">
        <f>SUM(R9:R9)</f>
        <v>1</v>
      </c>
      <c r="S10" s="15"/>
      <c r="T10" s="15">
        <f t="shared" ref="T10:AJ10" si="0">SUM(T9:T9)</f>
        <v>108</v>
      </c>
      <c r="U10" s="15">
        <f t="shared" si="0"/>
        <v>32</v>
      </c>
      <c r="V10" s="15">
        <f t="shared" si="0"/>
        <v>80</v>
      </c>
      <c r="W10" s="15">
        <f t="shared" si="0"/>
        <v>100</v>
      </c>
      <c r="X10" s="15">
        <f t="shared" si="0"/>
        <v>58</v>
      </c>
      <c r="Y10" s="15">
        <f t="shared" si="0"/>
        <v>215</v>
      </c>
      <c r="Z10" s="16">
        <f t="shared" si="0"/>
        <v>0</v>
      </c>
      <c r="AA10" s="17">
        <f t="shared" si="0"/>
        <v>3571.64</v>
      </c>
      <c r="AB10" s="18">
        <f t="shared" si="0"/>
        <v>3551.64</v>
      </c>
      <c r="AC10" s="15">
        <f t="shared" si="0"/>
        <v>20</v>
      </c>
      <c r="AD10" s="15">
        <f t="shared" si="0"/>
        <v>62</v>
      </c>
      <c r="AE10" s="15">
        <f t="shared" si="0"/>
        <v>120.2</v>
      </c>
      <c r="AF10" s="15">
        <f t="shared" si="0"/>
        <v>3338.74</v>
      </c>
      <c r="AG10" s="16">
        <f t="shared" si="0"/>
        <v>50.7</v>
      </c>
      <c r="AH10" s="17">
        <f t="shared" si="0"/>
        <v>72.959999999999994</v>
      </c>
      <c r="AI10" s="19">
        <f t="shared" si="0"/>
        <v>42</v>
      </c>
      <c r="AJ10" s="15">
        <f t="shared" si="0"/>
        <v>30.96</v>
      </c>
    </row>
    <row r="11" spans="1:297" s="25" customFormat="1" x14ac:dyDescent="0.25">
      <c r="A11" s="21"/>
      <c r="B11" s="22"/>
      <c r="C11" s="22"/>
      <c r="D11" s="21"/>
      <c r="E11" s="21"/>
      <c r="F11" s="21"/>
      <c r="G11" s="21"/>
      <c r="H11" s="23"/>
      <c r="I11" s="24"/>
      <c r="K11" s="21"/>
      <c r="L11" s="21"/>
      <c r="M11" s="26"/>
      <c r="N11" s="26"/>
      <c r="O11" s="24"/>
      <c r="P11" s="21"/>
      <c r="Q11" s="21"/>
      <c r="R11" s="21"/>
      <c r="S11" s="21"/>
      <c r="T11" s="21"/>
      <c r="U11" s="21"/>
      <c r="V11" s="27"/>
      <c r="W11" s="21"/>
      <c r="X11" s="21"/>
      <c r="Y11" s="23"/>
      <c r="Z11" s="23"/>
      <c r="AA11" s="28"/>
      <c r="AB11" s="28"/>
      <c r="AC11" s="28"/>
      <c r="AD11" s="28"/>
      <c r="AE11" s="28"/>
      <c r="AF11" s="28"/>
      <c r="AG11" s="28"/>
      <c r="AH11" s="28"/>
      <c r="AI11" s="29"/>
      <c r="AJ11" s="29"/>
    </row>
    <row r="12" spans="1:297" ht="12.75" x14ac:dyDescent="0.2">
      <c r="A12" s="44" t="s">
        <v>48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</row>
    <row r="13" spans="1:297" ht="12.75" x14ac:dyDescent="0.2">
      <c r="A13" s="44" t="s">
        <v>49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</row>
    <row r="14" spans="1:297" ht="12.75" x14ac:dyDescent="0.2">
      <c r="A14" s="44" t="s">
        <v>50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</row>
    <row r="15" spans="1:297" ht="12.75" x14ac:dyDescent="0.2">
      <c r="A15" s="44" t="s">
        <v>51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</row>
  </sheetData>
  <autoFilter ref="A8:KK10" xr:uid="{ADEA8362-2C0E-4403-82E9-AA424ACD1594}"/>
  <mergeCells count="37">
    <mergeCell ref="I7:I8"/>
    <mergeCell ref="A3:AJ3"/>
    <mergeCell ref="A6:A8"/>
    <mergeCell ref="B6:B8"/>
    <mergeCell ref="C6:Z6"/>
    <mergeCell ref="AA6:AA8"/>
    <mergeCell ref="AB6:AC7"/>
    <mergeCell ref="AD6:AG7"/>
    <mergeCell ref="AH6:AH8"/>
    <mergeCell ref="AI6:AJ7"/>
    <mergeCell ref="C7:C8"/>
    <mergeCell ref="D7:D8"/>
    <mergeCell ref="E7:E8"/>
    <mergeCell ref="F7:F8"/>
    <mergeCell ref="G7:G8"/>
    <mergeCell ref="H7:H8"/>
    <mergeCell ref="K7:K8"/>
    <mergeCell ref="L7:L8"/>
    <mergeCell ref="M7:M8"/>
    <mergeCell ref="N7:N8"/>
    <mergeCell ref="O7:O8"/>
    <mergeCell ref="A13:AD13"/>
    <mergeCell ref="A14:AD14"/>
    <mergeCell ref="A15:AD15"/>
    <mergeCell ref="V7:V8"/>
    <mergeCell ref="W7:W8"/>
    <mergeCell ref="X7:X8"/>
    <mergeCell ref="Y7:Y8"/>
    <mergeCell ref="Z7:Z8"/>
    <mergeCell ref="A12:AD12"/>
    <mergeCell ref="P7:P8"/>
    <mergeCell ref="Q7:Q8"/>
    <mergeCell ref="R7:R8"/>
    <mergeCell ref="S7:S8"/>
    <mergeCell ref="T7:T8"/>
    <mergeCell ref="U7:U8"/>
    <mergeCell ref="J7:J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2B965-C18E-4B75-A97B-1F62EA35CBE1}">
  <dimension ref="A1"/>
  <sheetViews>
    <sheetView workbookViewId="0">
      <selection activeCell="W20" sqref="W2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tsakymas xmlns="5017457c-d6e9-427d-bbf9-c89dfbdcecdf">
      <Url xsi:nil="true"/>
      <Description xsi:nil="true"/>
    </Atsakymas>
    <Data xmlns="5017457c-d6e9-427d-bbf9-c89dfbdcecdf" xsi:nil="true"/>
    <Susij_x0119__x0020_dokumentai xmlns="5017457c-d6e9-427d-bbf9-c89dfbdcecdf">
      <Url xsi:nil="true"/>
      <Description xsi:nil="true"/>
    </Susij_x0119__x0020_dokumentai>
    <Atsakyti_x0020_IKI xmlns="5017457c-d6e9-427d-bbf9-c89dfbdcecdf" xsi:nil="true"/>
    <Atsakingas_x0020_asmuo xmlns="5017457c-d6e9-427d-bbf9-c89dfbdcecdf">
      <UserInfo>
        <DisplayName/>
        <AccountId xsi:nil="true"/>
        <AccountType/>
      </UserInfo>
    </Atsakingas_x0020_asmuo>
    <Vykdymui_x0020__x002f__x0020__x017e_iniai xmlns="5017457c-d6e9-427d-bbf9-c89dfbdcecdf" xsi:nil="true"/>
    <lcf76f155ced4ddcb4097134ff3c332f xmlns="5017457c-d6e9-427d-bbf9-c89dfbdcecdf">
      <Terms xmlns="http://schemas.microsoft.com/office/infopath/2007/PartnerControls"/>
    </lcf76f155ced4ddcb4097134ff3c332f>
    <TaxCatchAll xmlns="7c0f02d4-5e69-413a-b9e3-86a154c2ee92" xsi:nil="true"/>
    <Gautas_x0020_ra_x0161_tas xmlns="5017457c-d6e9-427d-bbf9-c89dfbdcecd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BD2F0C3C325C64A911213D2BF1A0E0C" ma:contentTypeVersion="27" ma:contentTypeDescription="Kurkite naują dokumentą." ma:contentTypeScope="" ma:versionID="8eea988a22d011eaf3ca3d3c366e7f88">
  <xsd:schema xmlns:xsd="http://www.w3.org/2001/XMLSchema" xmlns:xs="http://www.w3.org/2001/XMLSchema" xmlns:p="http://schemas.microsoft.com/office/2006/metadata/properties" xmlns:ns2="5017457c-d6e9-427d-bbf9-c89dfbdcecdf" xmlns:ns3="7c0f02d4-5e69-413a-b9e3-86a154c2ee92" targetNamespace="http://schemas.microsoft.com/office/2006/metadata/properties" ma:root="true" ma:fieldsID="c4780858502f75a1d89f677839e0815c" ns2:_="" ns3:_="">
    <xsd:import namespace="5017457c-d6e9-427d-bbf9-c89dfbdcecdf"/>
    <xsd:import namespace="7c0f02d4-5e69-413a-b9e3-86a154c2e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Atsakingas_x0020_asmuo" minOccurs="0"/>
                <xsd:element ref="ns2:Gautas_x0020_ra_x0161_tas" minOccurs="0"/>
                <xsd:element ref="ns2:Atsakyti_x0020_IKI" minOccurs="0"/>
                <xsd:element ref="ns2:Atsakymas" minOccurs="0"/>
                <xsd:element ref="ns2:Vykdymui_x0020__x002f__x0020__x017e_iniai" minOccurs="0"/>
                <xsd:element ref="ns2:Susij_x0119__x0020_dokumentai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7457c-d6e9-427d-bbf9-c89dfbdcec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Atsakingas_x0020_asmuo" ma:index="14" nillable="true" ma:displayName="Atsakingas asmuo" ma:list="UserInfo" ma:SharePointGroup="5" ma:internalName="Atsakingas_x0020_asmuo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autas_x0020_ra_x0161_tas" ma:index="15" nillable="true" ma:displayName="Gautas raštas" ma:format="DateOnly" ma:internalName="Gautas_x0020_ra_x0161_tas">
      <xsd:simpleType>
        <xsd:restriction base="dms:DateTime"/>
      </xsd:simpleType>
    </xsd:element>
    <xsd:element name="Atsakyti_x0020_IKI" ma:index="16" nillable="true" ma:displayName="Atsakyti IKI" ma:format="DateOnly" ma:internalName="Atsakyti_x0020_IKI">
      <xsd:simpleType>
        <xsd:restriction base="dms:DateTime"/>
      </xsd:simpleType>
    </xsd:element>
    <xsd:element name="Atsakymas" ma:index="17" nillable="true" ma:displayName="Atsakymas (dokumentas)" ma:description="Nuoroda į atsakymą (dokumnetas)" ma:format="Hyperlink" ma:internalName="Atsakyma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Vykdymui_x0020__x002f__x0020__x017e_iniai" ma:index="18" nillable="true" ma:displayName="Vykdymui / Žiniai / Atsakyta" ma:format="Dropdown" ma:internalName="Vykdymui_x0020__x002f__x0020__x017e_iniai">
      <xsd:simpleType>
        <xsd:union memberTypes="dms:Text">
          <xsd:simpleType>
            <xsd:restriction base="dms:Choice">
              <xsd:enumeration value="Vykdymui"/>
              <xsd:enumeration value="Žiniai"/>
              <xsd:enumeration value="Atsakyta-išsiųsta"/>
            </xsd:restriction>
          </xsd:simpleType>
        </xsd:union>
      </xsd:simpleType>
    </xsd:element>
    <xsd:element name="Susij_x0119__x0020_dokumentai" ma:index="19" nillable="true" ma:displayName="Susiję dokumentai" ma:description="Su raštu susiję dokumentai, rengiant atsakymą į raštą ar pan." ma:format="Hyperlink" ma:internalName="Susij_x0119__x0020_dokumentai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7" nillable="true" ma:taxonomy="true" ma:internalName="lcf76f155ced4ddcb4097134ff3c332f" ma:taxonomyFieldName="MediaServiceImageTags" ma:displayName="Vaizdų žymės" ma:readOnly="false" ma:fieldId="{5cf76f15-5ced-4ddc-b409-7134ff3c332f}" ma:taxonomyMulti="true" ma:sspId="934a8a67-bd8a-4395-b6f5-189eb7ec8d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a" ma:index="33" nillable="true" ma:displayName="Data" ma:format="DateOnly" ma:internalName="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f02d4-5e69-413a-b9e3-86a154c2ee92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4b9aedd8-7243-4bcc-8527-691ea1e9696f}" ma:internalName="TaxCatchAll" ma:showField="CatchAllData" ma:web="7c0f02d4-5e69-413a-b9e3-86a154c2e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BB7267-EE31-4182-950E-6D7129A4BBEA}">
  <ds:schemaRefs>
    <ds:schemaRef ds:uri="http://schemas.microsoft.com/office/2006/metadata/properties"/>
    <ds:schemaRef ds:uri="http://schemas.microsoft.com/office/infopath/2007/PartnerControls"/>
    <ds:schemaRef ds:uri="5017457c-d6e9-427d-bbf9-c89dfbdcecdf"/>
    <ds:schemaRef ds:uri="7c0f02d4-5e69-413a-b9e3-86a154c2ee92"/>
  </ds:schemaRefs>
</ds:datastoreItem>
</file>

<file path=customXml/itemProps2.xml><?xml version="1.0" encoding="utf-8"?>
<ds:datastoreItem xmlns:ds="http://schemas.openxmlformats.org/officeDocument/2006/customXml" ds:itemID="{61FCAF28-40E6-4D93-A1AA-D9A3D8040C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17457c-d6e9-427d-bbf9-c89dfbdcecdf"/>
    <ds:schemaRef ds:uri="7c0f02d4-5e69-413a-b9e3-86a154c2e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09874E-26EC-4BD9-A542-5AFDF30DE2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egidijus.bandza@qualitas.lt</dc:creator>
  <cp:keywords/>
  <dc:description/>
  <cp:lastModifiedBy>Jurgita Mikalauskienė</cp:lastModifiedBy>
  <cp:revision/>
  <dcterms:created xsi:type="dcterms:W3CDTF">2025-09-21T17:26:37Z</dcterms:created>
  <dcterms:modified xsi:type="dcterms:W3CDTF">2026-05-11T11:24:32Z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0x0101009BD2F0C3C325C64A911213D2BF1A0E0C</vt:lpwstr>
  </property>
  <property fmtid="{D5CDD505-2E9C-101B-9397-08002B2CF9AE}" pid="3" name="MediaServiceImageTags">
    <vt:lpwstr/>
  </property>
</Properties>
</file>