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rasbuz\Documents\MAISTO PRODUKTAI\"/>
    </mc:Choice>
  </mc:AlternateContent>
  <xr:revisionPtr revIDLastSave="0" documentId="13_ncr:1_{F325A743-6000-4ED6-BE87-D7272C016FDB}" xr6:coauthVersionLast="47" xr6:coauthVersionMax="47" xr10:uidLastSave="{00000000-0000-0000-0000-000000000000}"/>
  <bookViews>
    <workbookView xWindow="2868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1" l="1"/>
  <c r="F37" i="1"/>
  <c r="G21" i="1"/>
  <c r="G55" i="1" l="1"/>
  <c r="F55" i="1"/>
  <c r="F56" i="1" s="1"/>
  <c r="F57" i="1" s="1"/>
</calcChain>
</file>

<file path=xl/sharedStrings.xml><?xml version="1.0" encoding="utf-8"?>
<sst xmlns="http://schemas.openxmlformats.org/spreadsheetml/2006/main" count="103" uniqueCount="98">
  <si>
    <t>PIRKIMO SĄLYGŲ PRIEDAS "PASIŪLYMO FORMA"</t>
  </si>
  <si>
    <t>FUNKCINIS MAISTO PRODUKTAS SU ĮKAPSULIUOTAIS VITAMINAIS IR MINERALAIS</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</si>
  <si>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</si>
  <si>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</si>
  <si>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</si>
  <si>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</si>
  <si>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</si>
  <si>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</si>
  <si>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</si>
  <si>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</si>
  <si>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</si>
  <si>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</si>
  <si>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</si>
  <si>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</si>
  <si>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</si>
  <si>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</si>
  <si>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</si>
  <si>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</si>
  <si>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</si>
  <si>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</si>
  <si>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</si>
  <si>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</si>
  <si>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</si>
  <si>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</si>
  <si>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</si>
  <si>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</si>
  <si>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</si>
  <si>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</si>
  <si>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</si>
  <si>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</si>
  <si>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</si>
  <si>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</si>
  <si>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</si>
  <si>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</si>
  <si>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Funkcinis maisto produktas su įkapsuliuotais vitaminais ir mineralais, skirtas specelizuotam maitinimui.</t>
  </si>
  <si>
    <t>vnt.</t>
  </si>
  <si>
    <t>1.1.1.</t>
  </si>
  <si>
    <t>Produktas turi būti pagamintas pieno arba fermentuoto pieno produkto pagrindu. Produkto sudėtyje turi būti ne mažiau kaip 70 proc. jogurto arba graikiško tipo jogurto. Produkte turi būti baltymų, vitaminų ir mineralų kompleksas.</t>
  </si>
  <si>
    <t>1.1.2.</t>
  </si>
  <si>
    <t>1.1.3.</t>
  </si>
  <si>
    <t>1.1.4.</t>
  </si>
  <si>
    <t>Energinė vertė – ne mažiau kaip 160 kcal (668 kJ);</t>
  </si>
  <si>
    <t>1.1.5.</t>
  </si>
  <si>
    <t>Riebalai – nuo 8,0 g iki 9,5 g;</t>
  </si>
  <si>
    <t>1.1.6.</t>
  </si>
  <si>
    <t>Iš kurių sočiųjų riebalų rūgščių – nuo 2,0 g iki 2,5 g;</t>
  </si>
  <si>
    <t>1.1.7.</t>
  </si>
  <si>
    <t>Angliavandeniai – nuo 10,0 g iki 11,0 g;</t>
  </si>
  <si>
    <t>1.1.8.</t>
  </si>
  <si>
    <t>Iš kurių cukrų – nuo 9,0 g iki 10,5 g;</t>
  </si>
  <si>
    <t>1.1.9.</t>
  </si>
  <si>
    <t>Baltymai – nuo 9 g iki 11 g;</t>
  </si>
  <si>
    <t>1.1.10.</t>
  </si>
  <si>
    <t>Druska – nuo 0,05 g iki 0,10 g.</t>
  </si>
  <si>
    <t>1.1.11.</t>
  </si>
  <si>
    <t>1.1.12.</t>
  </si>
  <si>
    <t>1.1.13.</t>
  </si>
  <si>
    <t>1.1.14.</t>
  </si>
  <si>
    <t>1.1.15.</t>
  </si>
  <si>
    <t>1.1.16.</t>
  </si>
  <si>
    <t>1.1.17.</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</si>
  <si>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</si>
  <si>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</si>
  <si>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</si>
  <si>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</si>
  <si>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</si>
  <si>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</si>
  <si>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</si>
  <si>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</si>
  <si>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</si>
  <si>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</si>
  <si>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</si>
  <si>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</si>
  <si>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</si>
  <si>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</si>
  <si>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</si>
  <si>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</si>
  <si>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</si>
  <si>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</si>
  <si>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</si>
  <si>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</si>
  <si>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</si>
  <si>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</si>
  <si>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</si>
  <si>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</si>
  <si>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18088-1 2026-05-18 07:53</t>
  </si>
  <si>
    <t>Tiekėjo siūlomi parametrai ir parametrą pagrindžiantys dokumentai (puslapio Nr.)</t>
  </si>
  <si>
    <t>Siūlomo produkto pavadinimas, fasuotė, gamintojas</t>
  </si>
  <si>
    <t>Vitamino C – ne mažiau kaip 40 mg;</t>
  </si>
  <si>
    <t>Vitamino B12 – ne mažiau kaip 500 μg;</t>
  </si>
  <si>
    <t>Folio rūgšties – ne mažiau kaip 400 μg;</t>
  </si>
  <si>
    <t xml:space="preserve">Vitamino A – ne mažiau kaip 400 μg;  </t>
  </si>
  <si>
    <t>Vitamino D – ne mažiau kaip 10 μg;</t>
  </si>
  <si>
    <t>Kalcio – ne mažiau kaip 150 mg;</t>
  </si>
  <si>
    <t>Cinko – ne mažiau kaip 7 mg;</t>
  </si>
  <si>
    <t>Seleno – ne mažiau kaip 30 μg.</t>
  </si>
  <si>
    <t>Pakuotės vieneto grynasis kiekis - 100/125 g</t>
  </si>
  <si>
    <t>7. Tiekėjas užtikrina, kad siūlomas Produktas atitinka: Reglamentas (EB) Nr. 178/2002; Reglamentas (EB) Nr. 852/2004; HN 15:2021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</si>
</sst>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b/>
      <sz val="12"/>
      <color theme="1"/>
      <name val="Times New Roman"/>
      <family val="1"/>
      <charset val="186"/>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indexed="2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5" borderId="0" xfId="0" applyFont="1" applyFill="1" applyProtection="1">
      <protection locked="0"/>
    </xf>
    <xf numFmtId="0" fontId="4" fillId="4" borderId="1" xfId="0" applyFont="1" applyFill="1" applyBorder="1" applyAlignment="1">
      <alignment vertical="center"/>
    </xf>
    <xf numFmtId="0" fontId="8" fillId="7" borderId="1" xfId="0" applyFont="1" applyFill="1" applyBorder="1" applyAlignment="1">
      <alignment wrapText="1"/>
    </xf>
    <xf numFmtId="0" fontId="4" fillId="2" borderId="1" xfId="0" applyFont="1" applyFill="1" applyBorder="1" applyAlignment="1">
      <alignment wrapText="1"/>
    </xf>
    <xf numFmtId="0" fontId="4" fillId="4" borderId="1" xfId="0" applyFont="1" applyFill="1" applyBorder="1" applyAlignment="1">
      <alignment horizontal="left" vertical="center"/>
    </xf>
    <xf numFmtId="0" fontId="4" fillId="4" borderId="1" xfId="0" applyFont="1" applyFill="1" applyBorder="1" applyAlignment="1">
      <alignment wrapText="1"/>
    </xf>
    <xf numFmtId="0" fontId="5" fillId="4" borderId="1" xfId="0" applyFont="1" applyFill="1" applyBorder="1"/>
    <xf numFmtId="0" fontId="5" fillId="4" borderId="1" xfId="0" applyFont="1" applyFill="1" applyBorder="1" applyAlignment="1">
      <alignment wrapText="1"/>
    </xf>
    <xf numFmtId="0" fontId="5" fillId="6" borderId="1" xfId="0" applyFont="1" applyFill="1" applyBorder="1" applyProtection="1">
      <protection locked="0"/>
    </xf>
    <xf numFmtId="0" fontId="5" fillId="2" borderId="1" xfId="0" applyFont="1" applyFill="1" applyBorder="1"/>
    <xf numFmtId="0" fontId="5" fillId="4" borderId="1" xfId="0" applyFont="1" applyFill="1" applyBorder="1" applyAlignment="1">
      <alignment vertical="center"/>
    </xf>
    <xf numFmtId="0" fontId="4" fillId="4" borderId="1" xfId="0" applyFont="1" applyFill="1" applyBorder="1"/>
    <xf numFmtId="0" fontId="4" fillId="4" borderId="1" xfId="0" applyFont="1" applyFill="1" applyBorder="1" applyAlignment="1">
      <alignment vertical="center" wrapText="1"/>
    </xf>
    <xf numFmtId="0" fontId="5" fillId="3" borderId="1" xfId="0" applyFont="1" applyFill="1" applyBorder="1"/>
    <xf numFmtId="0" fontId="5" fillId="2" borderId="0" xfId="0" applyFont="1" applyFill="1"/>
    <xf numFmtId="0" fontId="5" fillId="5" borderId="1" xfId="0" applyFont="1" applyFill="1" applyBorder="1" applyAlignment="1" applyProtection="1">
      <alignment horizontal="center" vertical="center" wrapText="1"/>
      <protection locked="0"/>
    </xf>
    <xf numFmtId="0" fontId="6" fillId="0" borderId="13" xfId="0" applyFont="1" applyBorder="1" applyProtection="1">
      <protection locked="0"/>
    </xf>
    <xf numFmtId="0" fontId="6" fillId="0" borderId="12" xfId="0" applyFont="1" applyBorder="1" applyProtection="1">
      <protection locked="0"/>
    </xf>
    <xf numFmtId="49" fontId="7" fillId="2" borderId="2" xfId="0" applyNumberFormat="1" applyFont="1" applyFill="1" applyBorder="1" applyAlignment="1">
      <alignment horizontal="left" vertical="center" wrapText="1"/>
    </xf>
    <xf numFmtId="0" fontId="6" fillId="0" borderId="15" xfId="0" applyFont="1" applyBorder="1"/>
    <xf numFmtId="0" fontId="4" fillId="2" borderId="0" xfId="0" applyFont="1" applyFill="1"/>
    <xf numFmtId="0" fontId="5" fillId="2" borderId="1" xfId="0" applyFont="1" applyFill="1" applyBorder="1" applyAlignment="1">
      <alignment vertical="center" wrapText="1"/>
    </xf>
    <xf numFmtId="0" fontId="6" fillId="0" borderId="12" xfId="0" applyFont="1" applyBorder="1"/>
    <xf numFmtId="0" fontId="5" fillId="4" borderId="16" xfId="0" applyFont="1" applyFill="1" applyBorder="1" applyAlignment="1">
      <alignment vertical="center" wrapText="1"/>
    </xf>
    <xf numFmtId="0" fontId="6" fillId="0" borderId="16" xfId="0" applyFont="1"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5" fillId="5" borderId="16" xfId="0" applyFont="1" applyFill="1" applyBorder="1" applyAlignment="1" applyProtection="1">
      <alignment horizontal="center" vertical="center" wrapText="1"/>
      <protection locked="0"/>
    </xf>
    <xf numFmtId="0" fontId="6" fillId="0" borderId="16" xfId="0" applyFont="1" applyBorder="1" applyProtection="1">
      <protection locked="0"/>
    </xf>
    <xf numFmtId="0" fontId="1" fillId="3" borderId="1" xfId="0" applyFont="1" applyFill="1" applyBorder="1" applyAlignment="1" applyProtection="1">
      <alignment horizontal="center" vertical="center" wrapText="1"/>
      <protection locked="0"/>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4" xfId="0" applyBorder="1"/>
    <xf numFmtId="0" fontId="1" fillId="2" borderId="4" xfId="0" applyFont="1" applyFill="1" applyBorder="1" applyAlignment="1">
      <alignment horizontal="center" vertical="center" wrapText="1"/>
    </xf>
    <xf numFmtId="0" fontId="0" fillId="0" borderId="9" xfId="0" applyBorder="1"/>
    <xf numFmtId="0" fontId="1" fillId="3" borderId="0" xfId="0" applyFont="1" applyFill="1" applyProtection="1">
      <protection locked="0"/>
    </xf>
    <xf numFmtId="0" fontId="1" fillId="2" borderId="0" xfId="0" applyFont="1" applyFill="1"/>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1" xfId="0" applyBorder="1"/>
    <xf numFmtId="0" fontId="1" fillId="5" borderId="14" xfId="0" applyFont="1" applyFill="1" applyBorder="1" applyAlignment="1" applyProtection="1">
      <alignment horizontal="center" vertical="center" wrapText="1"/>
      <protection locked="0"/>
    </xf>
    <xf numFmtId="0" fontId="1" fillId="2" borderId="9" xfId="0" applyFont="1" applyFill="1" applyBorder="1" applyAlignment="1">
      <alignment horizontal="center" vertical="center" wrapText="1"/>
    </xf>
    <xf numFmtId="0" fontId="0" fillId="0" borderId="10" xfId="0" applyBorder="1"/>
    <xf numFmtId="0" fontId="1" fillId="2" borderId="1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3" fillId="2" borderId="0" xfId="0" applyFont="1" applyFill="1" applyAlignment="1">
      <alignment horizontal="left" vertical="top" wrapText="1"/>
    </xf>
    <xf numFmtId="0" fontId="2" fillId="2" borderId="0" xfId="0" applyFont="1" applyFill="1" applyAlignment="1">
      <alignment horizontal="left"/>
    </xf>
    <xf numFmtId="0" fontId="2" fillId="2" borderId="0" xfId="0" applyFont="1" applyFill="1" applyAlignment="1">
      <alignment horizontal="left" wrapText="1"/>
    </xf>
    <xf numFmtId="0" fontId="1" fillId="2" borderId="5"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7"/>
  <sheetViews>
    <sheetView tabSelected="1" topLeftCell="A20" workbookViewId="0">
      <selection activeCell="I47" sqref="I47"/>
    </sheetView>
  </sheetViews>
  <sheetFormatPr defaultColWidth="10.875" defaultRowHeight="15" x14ac:dyDescent="0.25"/>
  <cols>
    <col min="1" max="1" width="9.125" style="12" customWidth="1"/>
    <col min="2" max="2" width="78" style="12" customWidth="1"/>
    <col min="3" max="3" width="8.625" style="12" customWidth="1"/>
    <col min="4" max="4" width="12.625" style="12" customWidth="1"/>
    <col min="5" max="5" width="17.25" style="12" customWidth="1"/>
    <col min="6" max="6" width="15.125" style="12" customWidth="1"/>
    <col min="7" max="7" width="20.5" style="12" customWidth="1"/>
    <col min="8" max="8" width="26.5" style="12" customWidth="1"/>
    <col min="9" max="15" width="25" style="12" customWidth="1"/>
    <col min="16" max="16" width="10.875" style="12" customWidth="1"/>
    <col min="17" max="16384" width="10.875" style="12"/>
  </cols>
  <sheetData>
    <row r="2" spans="1:6" x14ac:dyDescent="0.25">
      <c r="A2" s="10" t="s">
        <v>0</v>
      </c>
      <c r="B2" s="11"/>
    </row>
    <row r="3" spans="1:6" x14ac:dyDescent="0.25">
      <c r="B3" s="13"/>
    </row>
    <row r="4" spans="1:6" x14ac:dyDescent="0.25">
      <c r="A4" s="10" t="s">
        <v>1</v>
      </c>
      <c r="B4" s="11"/>
    </row>
    <row r="5" spans="1:6" x14ac:dyDescent="0.25">
      <c r="A5" s="11"/>
      <c r="B5" s="11"/>
    </row>
    <row r="6" spans="1:6" x14ac:dyDescent="0.25">
      <c r="A6" s="12" t="s">
        <v>2</v>
      </c>
      <c r="B6" s="10" t="s">
        <v>3</v>
      </c>
    </row>
    <row r="7" spans="1:6" x14ac:dyDescent="0.25">
      <c r="B7" s="11"/>
    </row>
    <row r="8" spans="1:6" x14ac:dyDescent="0.25">
      <c r="A8" s="14" t="s">
        <v>4</v>
      </c>
      <c r="B8" s="15"/>
    </row>
    <row r="9" spans="1:6" x14ac:dyDescent="0.25">
      <c r="A9" s="14" t="s">
        <v>5</v>
      </c>
      <c r="B9" s="15"/>
    </row>
    <row r="10" spans="1:6" x14ac:dyDescent="0.25">
      <c r="A10" s="14" t="s">
        <v>6</v>
      </c>
      <c r="B10" s="15"/>
    </row>
    <row r="12" spans="1:6" ht="15.75" x14ac:dyDescent="0.25">
      <c r="A12" s="40" t="s">
        <v>7</v>
      </c>
      <c r="B12" s="41"/>
      <c r="C12" s="34"/>
      <c r="D12" s="35"/>
      <c r="E12" s="35"/>
      <c r="F12" s="36"/>
    </row>
    <row r="13" spans="1:6" ht="15.95" customHeight="1" x14ac:dyDescent="0.25">
      <c r="A13" s="45" t="s">
        <v>8</v>
      </c>
      <c r="B13" s="38"/>
      <c r="C13" s="34"/>
      <c r="D13" s="35"/>
      <c r="E13" s="35"/>
      <c r="F13" s="36"/>
    </row>
    <row r="14" spans="1:6" ht="15.95" customHeight="1" x14ac:dyDescent="0.25">
      <c r="A14" s="45" t="s">
        <v>9</v>
      </c>
      <c r="B14" s="38"/>
      <c r="C14" s="34"/>
      <c r="D14" s="35"/>
      <c r="E14" s="35"/>
      <c r="F14" s="36"/>
    </row>
    <row r="15" spans="1:6" ht="15.95" customHeight="1" x14ac:dyDescent="0.25">
      <c r="A15" s="40" t="s">
        <v>10</v>
      </c>
      <c r="B15" s="41"/>
      <c r="C15" s="34"/>
      <c r="D15" s="35"/>
      <c r="E15" s="35"/>
      <c r="F15" s="36"/>
    </row>
    <row r="16" spans="1:6" ht="63" customHeight="1" x14ac:dyDescent="0.25">
      <c r="A16" s="37" t="s">
        <v>11</v>
      </c>
      <c r="B16" s="38"/>
      <c r="C16" s="34"/>
      <c r="D16" s="35"/>
      <c r="E16" s="35"/>
      <c r="F16" s="36"/>
    </row>
    <row r="17" spans="1:7" ht="15.95" customHeight="1" x14ac:dyDescent="0.25">
      <c r="A17" s="40" t="s">
        <v>12</v>
      </c>
      <c r="B17" s="41"/>
      <c r="C17" s="34"/>
      <c r="D17" s="35"/>
      <c r="E17" s="35"/>
      <c r="F17" s="36"/>
    </row>
    <row r="18" spans="1:7" ht="15.95" customHeight="1" x14ac:dyDescent="0.25">
      <c r="A18" s="40" t="s">
        <v>13</v>
      </c>
      <c r="B18" s="41"/>
      <c r="C18" s="34"/>
      <c r="D18" s="35"/>
      <c r="E18" s="35"/>
      <c r="F18" s="36"/>
    </row>
    <row r="19" spans="1:7" ht="48" customHeight="1" x14ac:dyDescent="0.25">
      <c r="A19" s="40" t="s">
        <v>14</v>
      </c>
      <c r="B19" s="41"/>
      <c r="C19" s="34"/>
      <c r="D19" s="35"/>
      <c r="E19" s="35"/>
      <c r="F19" s="36"/>
    </row>
    <row r="20" spans="1:7" ht="54.95" customHeight="1" x14ac:dyDescent="0.25">
      <c r="A20" s="40" t="s">
        <v>15</v>
      </c>
      <c r="B20" s="41"/>
      <c r="C20" s="34"/>
      <c r="D20" s="35"/>
      <c r="E20" s="35"/>
      <c r="F20" s="36"/>
    </row>
    <row r="21" spans="1:7" ht="71.099999999999994" customHeight="1" x14ac:dyDescent="0.25">
      <c r="A21" s="42" t="s">
        <v>16</v>
      </c>
      <c r="B21" s="43"/>
      <c r="C21" s="46"/>
      <c r="D21" s="47"/>
      <c r="E21" s="47"/>
      <c r="F21" s="47"/>
      <c r="G21" s="16" t="str">
        <f>IF((SUMPRODUCT(--(C21=""))&gt;0), "Privaloma užpildyti, kai taikomi pašalinimo pagrindai", "")</f>
        <v>Privaloma užpildyti, kai taikomi pašalinimo pagrindai</v>
      </c>
    </row>
    <row r="22" spans="1:7" ht="18" customHeight="1" x14ac:dyDescent="0.25">
      <c r="A22" s="17"/>
      <c r="B22" s="17"/>
      <c r="C22" s="18"/>
      <c r="D22" s="18"/>
      <c r="E22" s="18"/>
      <c r="F22" s="18"/>
    </row>
    <row r="23" spans="1:7" x14ac:dyDescent="0.25">
      <c r="A23" s="39"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4" t="s">
        <v>22</v>
      </c>
      <c r="B28" s="33"/>
      <c r="C28" s="33"/>
      <c r="D28" s="33"/>
      <c r="E28" s="33"/>
      <c r="F28" s="33"/>
    </row>
    <row r="29" spans="1:7" x14ac:dyDescent="0.25">
      <c r="A29" s="33" t="s">
        <v>23</v>
      </c>
      <c r="B29" s="33"/>
      <c r="C29" s="33"/>
      <c r="D29" s="33"/>
      <c r="E29" s="33"/>
      <c r="F29" s="33"/>
    </row>
    <row r="30" spans="1:7" x14ac:dyDescent="0.25">
      <c r="A30" s="16" t="s">
        <v>24</v>
      </c>
      <c r="D30" s="19"/>
    </row>
    <row r="31" spans="1:7" x14ac:dyDescent="0.25">
      <c r="A31" s="16" t="s">
        <v>25</v>
      </c>
    </row>
    <row r="32" spans="1:7" x14ac:dyDescent="0.25">
      <c r="A32" s="16" t="s">
        <v>97</v>
      </c>
    </row>
    <row r="33" spans="1:8" x14ac:dyDescent="0.25">
      <c r="A33" s="16"/>
    </row>
    <row r="34" spans="1:8" x14ac:dyDescent="0.25">
      <c r="A34" s="10" t="s">
        <v>26</v>
      </c>
    </row>
    <row r="35" spans="1:8" ht="47.25" x14ac:dyDescent="0.25">
      <c r="A35" s="20" t="s">
        <v>27</v>
      </c>
      <c r="B35" s="20" t="s">
        <v>28</v>
      </c>
      <c r="C35" s="20" t="s">
        <v>29</v>
      </c>
      <c r="D35" s="20" t="s">
        <v>30</v>
      </c>
      <c r="E35" s="31" t="s">
        <v>31</v>
      </c>
      <c r="F35" s="31" t="s">
        <v>32</v>
      </c>
      <c r="G35" s="21" t="s">
        <v>87</v>
      </c>
      <c r="H35" s="22" t="s">
        <v>86</v>
      </c>
    </row>
    <row r="36" spans="1:8" ht="29.25" x14ac:dyDescent="0.25">
      <c r="A36" s="23">
        <v>1</v>
      </c>
      <c r="B36" s="24" t="s">
        <v>34</v>
      </c>
      <c r="C36" s="20"/>
      <c r="D36" s="20"/>
      <c r="E36" s="20"/>
      <c r="F36" s="20"/>
      <c r="G36" s="24"/>
      <c r="H36" s="22"/>
    </row>
    <row r="37" spans="1:8" x14ac:dyDescent="0.25">
      <c r="A37" s="25" t="s">
        <v>33</v>
      </c>
      <c r="B37" s="26" t="s">
        <v>34</v>
      </c>
      <c r="C37" s="25">
        <v>12350</v>
      </c>
      <c r="D37" s="25" t="s">
        <v>35</v>
      </c>
      <c r="E37" s="27"/>
      <c r="F37" s="25" t="str">
        <f>IF(ISBLANK(E37),"", PRODUCT(C37,E37))</f>
        <v/>
      </c>
      <c r="G37" s="15"/>
      <c r="H37" s="28"/>
    </row>
    <row r="38" spans="1:8" ht="45" x14ac:dyDescent="0.25">
      <c r="A38" s="29" t="s">
        <v>36</v>
      </c>
      <c r="B38" s="26" t="s">
        <v>37</v>
      </c>
      <c r="C38" s="25"/>
      <c r="D38" s="25"/>
      <c r="E38" s="25"/>
      <c r="F38" s="25"/>
      <c r="G38" s="25"/>
      <c r="H38" s="32"/>
    </row>
    <row r="39" spans="1:8" x14ac:dyDescent="0.25">
      <c r="A39" s="25" t="s">
        <v>38</v>
      </c>
      <c r="B39" s="25" t="s">
        <v>96</v>
      </c>
      <c r="C39" s="25"/>
      <c r="D39" s="25"/>
      <c r="E39" s="25"/>
      <c r="F39" s="25"/>
      <c r="G39" s="25"/>
      <c r="H39" s="32"/>
    </row>
    <row r="40" spans="1:8" x14ac:dyDescent="0.25">
      <c r="A40" s="25" t="s">
        <v>39</v>
      </c>
      <c r="B40" s="25" t="s">
        <v>41</v>
      </c>
      <c r="C40" s="25"/>
      <c r="D40" s="25"/>
      <c r="E40" s="25"/>
      <c r="F40" s="25"/>
      <c r="G40" s="25"/>
      <c r="H40" s="32"/>
    </row>
    <row r="41" spans="1:8" x14ac:dyDescent="0.25">
      <c r="A41" s="25" t="s">
        <v>40</v>
      </c>
      <c r="B41" s="25" t="s">
        <v>43</v>
      </c>
      <c r="C41" s="25"/>
      <c r="D41" s="25"/>
      <c r="E41" s="25"/>
      <c r="F41" s="25"/>
      <c r="G41" s="25"/>
      <c r="H41" s="32"/>
    </row>
    <row r="42" spans="1:8" x14ac:dyDescent="0.25">
      <c r="A42" s="25" t="s">
        <v>42</v>
      </c>
      <c r="B42" s="25" t="s">
        <v>45</v>
      </c>
      <c r="C42" s="25"/>
      <c r="D42" s="25"/>
      <c r="E42" s="25"/>
      <c r="F42" s="25"/>
      <c r="G42" s="25"/>
      <c r="H42" s="32"/>
    </row>
    <row r="43" spans="1:8" x14ac:dyDescent="0.25">
      <c r="A43" s="25" t="s">
        <v>44</v>
      </c>
      <c r="B43" s="25" t="s">
        <v>47</v>
      </c>
      <c r="C43" s="25"/>
      <c r="D43" s="25"/>
      <c r="E43" s="25"/>
      <c r="F43" s="25"/>
      <c r="G43" s="25"/>
      <c r="H43" s="32"/>
    </row>
    <row r="44" spans="1:8" x14ac:dyDescent="0.25">
      <c r="A44" s="25" t="s">
        <v>46</v>
      </c>
      <c r="B44" s="25" t="s">
        <v>49</v>
      </c>
      <c r="C44" s="25"/>
      <c r="D44" s="25"/>
      <c r="E44" s="25"/>
      <c r="F44" s="25"/>
      <c r="G44" s="25"/>
      <c r="H44" s="32"/>
    </row>
    <row r="45" spans="1:8" x14ac:dyDescent="0.25">
      <c r="A45" s="25" t="s">
        <v>48</v>
      </c>
      <c r="B45" s="25" t="s">
        <v>51</v>
      </c>
      <c r="C45" s="25"/>
      <c r="D45" s="25"/>
      <c r="E45" s="25"/>
      <c r="F45" s="25"/>
      <c r="G45" s="25"/>
      <c r="H45" s="32"/>
    </row>
    <row r="46" spans="1:8" x14ac:dyDescent="0.25">
      <c r="A46" s="25" t="s">
        <v>50</v>
      </c>
      <c r="B46" s="25" t="s">
        <v>53</v>
      </c>
      <c r="C46" s="25"/>
      <c r="D46" s="25"/>
      <c r="E46" s="25"/>
      <c r="F46" s="25"/>
      <c r="G46" s="25"/>
      <c r="H46" s="32"/>
    </row>
    <row r="47" spans="1:8" x14ac:dyDescent="0.25">
      <c r="A47" s="25" t="s">
        <v>52</v>
      </c>
      <c r="B47" s="25" t="s">
        <v>88</v>
      </c>
      <c r="C47" s="25"/>
      <c r="D47" s="25"/>
      <c r="E47" s="25"/>
      <c r="F47" s="25"/>
      <c r="G47" s="25"/>
      <c r="H47" s="32"/>
    </row>
    <row r="48" spans="1:8" x14ac:dyDescent="0.25">
      <c r="A48" s="25" t="s">
        <v>54</v>
      </c>
      <c r="B48" s="25" t="s">
        <v>89</v>
      </c>
      <c r="C48" s="25"/>
      <c r="D48" s="25"/>
      <c r="E48" s="25"/>
      <c r="F48" s="25"/>
      <c r="G48" s="25"/>
      <c r="H48" s="32"/>
    </row>
    <row r="49" spans="1:8" x14ac:dyDescent="0.25">
      <c r="A49" s="25" t="s">
        <v>55</v>
      </c>
      <c r="B49" s="25" t="s">
        <v>90</v>
      </c>
      <c r="C49" s="25"/>
      <c r="D49" s="25"/>
      <c r="E49" s="25"/>
      <c r="F49" s="25"/>
      <c r="G49" s="25"/>
      <c r="H49" s="32"/>
    </row>
    <row r="50" spans="1:8" x14ac:dyDescent="0.25">
      <c r="A50" s="25" t="s">
        <v>56</v>
      </c>
      <c r="B50" s="25" t="s">
        <v>91</v>
      </c>
      <c r="C50" s="25"/>
      <c r="D50" s="25"/>
      <c r="E50" s="25"/>
      <c r="F50" s="25"/>
      <c r="G50" s="25"/>
      <c r="H50" s="32"/>
    </row>
    <row r="51" spans="1:8" x14ac:dyDescent="0.25">
      <c r="A51" s="25" t="s">
        <v>57</v>
      </c>
      <c r="B51" s="25" t="s">
        <v>92</v>
      </c>
      <c r="C51" s="25"/>
      <c r="D51" s="25"/>
      <c r="E51" s="25"/>
      <c r="F51" s="25"/>
      <c r="G51" s="25"/>
      <c r="H51" s="32"/>
    </row>
    <row r="52" spans="1:8" x14ac:dyDescent="0.25">
      <c r="A52" s="25" t="s">
        <v>58</v>
      </c>
      <c r="B52" s="25" t="s">
        <v>93</v>
      </c>
      <c r="C52" s="25"/>
      <c r="D52" s="25"/>
      <c r="E52" s="25"/>
      <c r="F52" s="25"/>
      <c r="G52" s="25"/>
      <c r="H52" s="32"/>
    </row>
    <row r="53" spans="1:8" x14ac:dyDescent="0.25">
      <c r="A53" s="25" t="s">
        <v>59</v>
      </c>
      <c r="B53" s="25" t="s">
        <v>94</v>
      </c>
      <c r="C53" s="25"/>
      <c r="D53" s="25"/>
      <c r="E53" s="25"/>
      <c r="F53" s="25"/>
      <c r="G53" s="25"/>
      <c r="H53" s="32"/>
    </row>
    <row r="54" spans="1:8" x14ac:dyDescent="0.25">
      <c r="A54" s="25" t="s">
        <v>60</v>
      </c>
      <c r="B54" s="25" t="s">
        <v>95</v>
      </c>
      <c r="C54" s="25"/>
      <c r="D54" s="25"/>
      <c r="E54" s="25"/>
      <c r="F54" s="25"/>
      <c r="G54" s="25"/>
      <c r="H54" s="32"/>
    </row>
    <row r="55" spans="1:8" x14ac:dyDescent="0.25">
      <c r="A55" s="28"/>
      <c r="B55" s="28"/>
      <c r="C55" s="28"/>
      <c r="D55" s="28"/>
      <c r="E55" s="30" t="s">
        <v>61</v>
      </c>
      <c r="F55" s="30" t="str">
        <f>IF((COUNT(C37:C54)&lt;&gt;COUNT(F37:F54)),"", ROUND(SUM(F37:F54),2))</f>
        <v/>
      </c>
      <c r="G55" s="25" t="str">
        <f>IF((COUNT(C37:C54)&lt;&gt;COUNT(F37:F54)),"Neužpildytos visų objektų kainos", "")</f>
        <v>Neužpildytos visų objektų kainos</v>
      </c>
      <c r="H55" s="28"/>
    </row>
    <row r="56" spans="1:8" x14ac:dyDescent="0.25">
      <c r="A56" s="28"/>
      <c r="B56" s="28"/>
      <c r="C56" s="30" t="s">
        <v>62</v>
      </c>
      <c r="D56" s="15"/>
      <c r="E56" s="30" t="s">
        <v>63</v>
      </c>
      <c r="F56" s="30" t="str">
        <f>IF(OR(F55="",D56=""),"", ROUND(PRODUCT(D56,F55)/100,2))</f>
        <v/>
      </c>
      <c r="G56" s="25" t="str">
        <f>IF(D56="", "Nurodykite taikomą PVM dydį", "")</f>
        <v>Nurodykite taikomą PVM dydį</v>
      </c>
      <c r="H56" s="28"/>
    </row>
    <row r="57" spans="1:8" x14ac:dyDescent="0.25">
      <c r="A57" s="28"/>
      <c r="B57" s="28"/>
      <c r="C57" s="28"/>
      <c r="D57" s="28"/>
      <c r="E57" s="30" t="s">
        <v>64</v>
      </c>
      <c r="F57" s="30">
        <f>IF(ISBLANK(F56), "", ROUND(SUM(F55:F56),2))</f>
        <v>0</v>
      </c>
      <c r="G57" s="28"/>
      <c r="H57" s="28"/>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2"/>
  <sheetViews>
    <sheetView topLeftCell="A26" workbookViewId="0">
      <selection activeCell="R28" sqref="R2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0" t="s">
        <v>65</v>
      </c>
      <c r="B2" s="56"/>
      <c r="C2" s="56"/>
      <c r="D2" s="56"/>
      <c r="E2" s="56"/>
      <c r="F2" s="56"/>
      <c r="G2" s="56"/>
      <c r="H2" s="56"/>
      <c r="I2" s="56"/>
      <c r="J2" s="56"/>
      <c r="K2" s="56"/>
    </row>
    <row r="3" spans="1:11" x14ac:dyDescent="0.25">
      <c r="A3" s="56"/>
      <c r="B3" s="56"/>
      <c r="C3" s="56"/>
      <c r="D3" s="56"/>
      <c r="E3" s="56"/>
      <c r="F3" s="56"/>
      <c r="G3" s="56"/>
      <c r="H3" s="56"/>
      <c r="I3" s="56"/>
      <c r="J3" s="56"/>
      <c r="K3" s="56"/>
    </row>
    <row r="4" spans="1:11" ht="15.95" customHeight="1" thickBot="1" x14ac:dyDescent="0.3">
      <c r="A4" s="2"/>
      <c r="B4" s="2"/>
      <c r="C4" s="2"/>
      <c r="D4" s="2"/>
      <c r="E4" s="2"/>
      <c r="F4" s="2"/>
      <c r="G4" s="2"/>
      <c r="H4" s="2"/>
      <c r="I4" s="2"/>
      <c r="J4" s="2"/>
    </row>
    <row r="5" spans="1:11" ht="48" customHeight="1" x14ac:dyDescent="0.25">
      <c r="A5" s="53" t="s">
        <v>66</v>
      </c>
      <c r="B5" s="54"/>
      <c r="C5" s="71" t="s">
        <v>67</v>
      </c>
      <c r="D5" s="62"/>
      <c r="E5" s="54"/>
      <c r="F5" s="71" t="s">
        <v>68</v>
      </c>
      <c r="G5" s="62"/>
      <c r="H5" s="54"/>
      <c r="I5" s="71" t="s">
        <v>69</v>
      </c>
      <c r="J5" s="54"/>
      <c r="K5" s="4" t="s">
        <v>70</v>
      </c>
    </row>
    <row r="6" spans="1:11" ht="48.95" customHeight="1" x14ac:dyDescent="0.25">
      <c r="A6" s="66"/>
      <c r="B6" s="50"/>
      <c r="C6" s="48"/>
      <c r="D6" s="49"/>
      <c r="E6" s="50"/>
      <c r="F6" s="48"/>
      <c r="G6" s="49"/>
      <c r="H6" s="50"/>
      <c r="I6" s="48"/>
      <c r="J6" s="50"/>
      <c r="K6" s="7"/>
    </row>
    <row r="7" spans="1:11" ht="48.95" customHeight="1" x14ac:dyDescent="0.25">
      <c r="A7" s="66"/>
      <c r="B7" s="50"/>
      <c r="C7" s="48"/>
      <c r="D7" s="49"/>
      <c r="E7" s="50"/>
      <c r="F7" s="48"/>
      <c r="G7" s="49"/>
      <c r="H7" s="50"/>
      <c r="I7" s="48"/>
      <c r="J7" s="50"/>
      <c r="K7" s="7"/>
    </row>
    <row r="8" spans="1:11" ht="18.95" customHeight="1" x14ac:dyDescent="0.25">
      <c r="A8" s="5"/>
      <c r="B8" s="5"/>
      <c r="C8" s="5"/>
      <c r="D8" s="5"/>
      <c r="E8" s="5"/>
      <c r="F8" s="5"/>
      <c r="G8" s="5"/>
      <c r="H8" s="5"/>
      <c r="I8" s="5"/>
      <c r="J8" s="5"/>
      <c r="K8" s="6"/>
    </row>
    <row r="9" spans="1:11" ht="48.95" customHeight="1" x14ac:dyDescent="0.25">
      <c r="A9" s="65" t="s">
        <v>71</v>
      </c>
      <c r="B9" s="56"/>
      <c r="C9" s="56"/>
      <c r="D9" s="56"/>
      <c r="E9" s="56"/>
      <c r="F9" s="56"/>
      <c r="G9" s="56"/>
      <c r="H9" s="56"/>
      <c r="I9" s="56"/>
      <c r="J9" s="56"/>
      <c r="K9" s="56"/>
    </row>
    <row r="10" spans="1:11" ht="15.95" customHeight="1" thickBot="1" x14ac:dyDescent="0.3">
      <c r="A10" s="5"/>
      <c r="B10" s="5"/>
      <c r="C10" s="5"/>
      <c r="D10" s="5"/>
      <c r="E10" s="5"/>
      <c r="F10" s="5"/>
      <c r="G10" s="5"/>
      <c r="H10" s="5"/>
      <c r="I10" s="5"/>
      <c r="J10" s="5"/>
      <c r="K10" s="6"/>
    </row>
    <row r="11" spans="1:11" ht="48.95" customHeight="1" x14ac:dyDescent="0.25">
      <c r="A11" s="53" t="s">
        <v>28</v>
      </c>
      <c r="B11" s="54"/>
      <c r="C11" s="71" t="s">
        <v>67</v>
      </c>
      <c r="D11" s="62"/>
      <c r="E11" s="54"/>
      <c r="F11" s="71" t="s">
        <v>72</v>
      </c>
      <c r="G11" s="62"/>
      <c r="H11" s="54"/>
      <c r="I11" s="58" t="s">
        <v>69</v>
      </c>
      <c r="J11" s="59"/>
      <c r="K11" s="6"/>
    </row>
    <row r="12" spans="1:11" ht="48.95" customHeight="1" x14ac:dyDescent="0.25">
      <c r="A12" s="66"/>
      <c r="B12" s="50"/>
      <c r="C12" s="48"/>
      <c r="D12" s="49"/>
      <c r="E12" s="50"/>
      <c r="F12" s="48"/>
      <c r="G12" s="49"/>
      <c r="H12" s="50"/>
      <c r="I12" s="51"/>
      <c r="J12" s="52"/>
      <c r="K12" s="6"/>
    </row>
    <row r="13" spans="1:11" ht="48.95" customHeight="1" x14ac:dyDescent="0.25">
      <c r="A13" s="66"/>
      <c r="B13" s="50"/>
      <c r="C13" s="48"/>
      <c r="D13" s="49"/>
      <c r="E13" s="50"/>
      <c r="F13" s="48"/>
      <c r="G13" s="49"/>
      <c r="H13" s="50"/>
      <c r="I13" s="51"/>
      <c r="J13" s="52"/>
      <c r="K13" s="6"/>
    </row>
    <row r="14" spans="1:11" ht="48.95" customHeight="1" x14ac:dyDescent="0.25">
      <c r="A14" s="66"/>
      <c r="B14" s="50"/>
      <c r="C14" s="48"/>
      <c r="D14" s="49"/>
      <c r="E14" s="50"/>
      <c r="F14" s="48"/>
      <c r="G14" s="49"/>
      <c r="H14" s="50"/>
      <c r="I14" s="51"/>
      <c r="J14" s="52"/>
      <c r="K14" s="6"/>
    </row>
    <row r="16" spans="1:11" ht="33" customHeight="1" x14ac:dyDescent="0.25">
      <c r="A16" s="68"/>
      <c r="B16" s="56"/>
      <c r="C16" s="56"/>
      <c r="D16" s="56"/>
      <c r="E16" s="56"/>
      <c r="F16" s="56"/>
      <c r="G16" s="56"/>
      <c r="H16" s="56"/>
      <c r="I16" s="56"/>
      <c r="J16" s="56"/>
    </row>
    <row r="18" spans="1:10" ht="15.95" customHeight="1" x14ac:dyDescent="0.25">
      <c r="A18" s="69" t="s">
        <v>73</v>
      </c>
      <c r="B18" s="56"/>
      <c r="C18" s="56"/>
      <c r="D18" s="56"/>
      <c r="E18" s="56"/>
      <c r="F18" s="56"/>
      <c r="G18" s="56"/>
      <c r="H18" s="56"/>
      <c r="I18" s="56"/>
      <c r="J18" s="56"/>
    </row>
    <row r="19" spans="1:10" ht="15.95" customHeight="1" thickBot="1" x14ac:dyDescent="0.3"/>
    <row r="20" spans="1:10" ht="15.95" customHeight="1" x14ac:dyDescent="0.25">
      <c r="A20" s="3" t="s">
        <v>27</v>
      </c>
      <c r="B20" s="61" t="s">
        <v>74</v>
      </c>
      <c r="C20" s="62"/>
      <c r="D20" s="62"/>
      <c r="E20" s="62"/>
      <c r="F20" s="62"/>
      <c r="G20" s="54"/>
      <c r="H20" s="63" t="s">
        <v>75</v>
      </c>
      <c r="I20" s="62"/>
      <c r="J20" s="59"/>
    </row>
    <row r="21" spans="1:10" ht="48" customHeight="1" x14ac:dyDescent="0.25">
      <c r="A21" s="8" t="s">
        <v>76</v>
      </c>
      <c r="B21" s="64" t="s">
        <v>77</v>
      </c>
      <c r="C21" s="49"/>
      <c r="D21" s="49"/>
      <c r="E21" s="49"/>
      <c r="F21" s="49"/>
      <c r="G21" s="50"/>
      <c r="H21" s="60"/>
      <c r="I21" s="49"/>
      <c r="J21" s="52"/>
    </row>
    <row r="22" spans="1:10" ht="48" customHeight="1" x14ac:dyDescent="0.25">
      <c r="A22" s="8" t="s">
        <v>78</v>
      </c>
      <c r="B22" s="64" t="s">
        <v>79</v>
      </c>
      <c r="C22" s="49"/>
      <c r="D22" s="49"/>
      <c r="E22" s="49"/>
      <c r="F22" s="49"/>
      <c r="G22" s="50"/>
      <c r="H22" s="60"/>
      <c r="I22" s="49"/>
      <c r="J22" s="52"/>
    </row>
    <row r="23" spans="1:10" ht="48" customHeight="1" x14ac:dyDescent="0.25">
      <c r="A23" s="8" t="s">
        <v>80</v>
      </c>
      <c r="B23" s="64" t="s">
        <v>81</v>
      </c>
      <c r="C23" s="49"/>
      <c r="D23" s="49"/>
      <c r="E23" s="49"/>
      <c r="F23" s="49"/>
      <c r="G23" s="50"/>
      <c r="H23" s="60"/>
      <c r="I23" s="49"/>
      <c r="J23" s="52"/>
    </row>
    <row r="24" spans="1:10" ht="48" customHeight="1" x14ac:dyDescent="0.25">
      <c r="A24" s="9"/>
      <c r="B24" s="57"/>
      <c r="C24" s="49"/>
      <c r="D24" s="49"/>
      <c r="E24" s="49"/>
      <c r="F24" s="49"/>
      <c r="G24" s="50"/>
      <c r="H24" s="60"/>
      <c r="I24" s="49"/>
      <c r="J24" s="52"/>
    </row>
    <row r="25" spans="1:10" ht="48" customHeight="1" x14ac:dyDescent="0.25">
      <c r="A25" s="9"/>
      <c r="B25" s="57"/>
      <c r="C25" s="49"/>
      <c r="D25" s="49"/>
      <c r="E25" s="49"/>
      <c r="F25" s="49"/>
      <c r="G25" s="50"/>
      <c r="H25" s="60"/>
      <c r="I25" s="49"/>
      <c r="J25" s="52"/>
    </row>
    <row r="26" spans="1:10" ht="48" customHeight="1" x14ac:dyDescent="0.25">
      <c r="A26" s="9"/>
      <c r="B26" s="57"/>
      <c r="C26" s="49"/>
      <c r="D26" s="49"/>
      <c r="E26" s="49"/>
      <c r="F26" s="49"/>
      <c r="G26" s="50"/>
      <c r="H26" s="60"/>
      <c r="I26" s="49"/>
      <c r="J26" s="52"/>
    </row>
    <row r="27" spans="1:10" ht="48" customHeight="1" x14ac:dyDescent="0.25">
      <c r="A27" s="9"/>
      <c r="B27" s="57"/>
      <c r="C27" s="49"/>
      <c r="D27" s="49"/>
      <c r="E27" s="49"/>
      <c r="F27" s="49"/>
      <c r="G27" s="50"/>
      <c r="H27" s="60"/>
      <c r="I27" s="49"/>
      <c r="J27" s="52"/>
    </row>
    <row r="28" spans="1:10" ht="48" customHeight="1" x14ac:dyDescent="0.25">
      <c r="A28" s="9"/>
      <c r="B28" s="57"/>
      <c r="C28" s="49"/>
      <c r="D28" s="49"/>
      <c r="E28" s="49"/>
      <c r="F28" s="49"/>
      <c r="G28" s="50"/>
      <c r="H28" s="60"/>
      <c r="I28" s="49"/>
      <c r="J28" s="52"/>
    </row>
    <row r="30" spans="1:10" ht="102" customHeight="1" x14ac:dyDescent="0.25">
      <c r="A30" s="68" t="s">
        <v>82</v>
      </c>
      <c r="B30" s="56"/>
      <c r="C30" s="56"/>
      <c r="D30" s="56"/>
      <c r="E30" s="56"/>
      <c r="F30" s="56"/>
      <c r="G30" s="56"/>
      <c r="H30" s="56"/>
      <c r="I30" s="56"/>
      <c r="J30" s="56"/>
    </row>
    <row r="33" spans="1:10" x14ac:dyDescent="0.25">
      <c r="A33" s="67" t="s">
        <v>83</v>
      </c>
      <c r="B33" s="56"/>
      <c r="C33" s="56"/>
      <c r="D33" s="56"/>
      <c r="E33" s="55"/>
      <c r="F33" s="56"/>
      <c r="G33" s="56"/>
      <c r="H33" s="56"/>
      <c r="I33" s="56"/>
      <c r="J33" s="56"/>
    </row>
    <row r="35" spans="1:10" x14ac:dyDescent="0.25">
      <c r="A35" s="67" t="s">
        <v>84</v>
      </c>
      <c r="B35" s="56"/>
      <c r="C35" s="56"/>
      <c r="D35" s="56"/>
      <c r="E35" s="55"/>
      <c r="F35" s="56"/>
      <c r="G35" s="56"/>
      <c r="H35" s="56"/>
      <c r="I35" s="56"/>
      <c r="J35" s="56"/>
    </row>
    <row r="82" spans="1:1" ht="15.75" x14ac:dyDescent="0.25">
      <c r="A82" t="s">
        <v>85</v>
      </c>
    </row>
  </sheetData>
  <sheetProtection sheet="1"/>
  <mergeCells count="55">
    <mergeCell ref="A2:K3"/>
    <mergeCell ref="A6:B6"/>
    <mergeCell ref="B22:G22"/>
    <mergeCell ref="H22:J22"/>
    <mergeCell ref="I14:J14"/>
    <mergeCell ref="C11:E11"/>
    <mergeCell ref="I5:J5"/>
    <mergeCell ref="A12:B12"/>
    <mergeCell ref="F11:H11"/>
    <mergeCell ref="C5:E5"/>
    <mergeCell ref="F5:H5"/>
    <mergeCell ref="C13:E13"/>
    <mergeCell ref="F14:H14"/>
    <mergeCell ref="A7:B7"/>
    <mergeCell ref="I6:J6"/>
    <mergeCell ref="A5:B5"/>
    <mergeCell ref="A35:D35"/>
    <mergeCell ref="C14:E14"/>
    <mergeCell ref="A16:J16"/>
    <mergeCell ref="A33:D33"/>
    <mergeCell ref="H23:J23"/>
    <mergeCell ref="H25:J25"/>
    <mergeCell ref="E35:J35"/>
    <mergeCell ref="B28:G28"/>
    <mergeCell ref="H24:J24"/>
    <mergeCell ref="A18:J18"/>
    <mergeCell ref="B27:G27"/>
    <mergeCell ref="H21:J21"/>
    <mergeCell ref="A30:J30"/>
    <mergeCell ref="B23:G23"/>
    <mergeCell ref="H28:J28"/>
    <mergeCell ref="H26:J26"/>
    <mergeCell ref="E33:J33"/>
    <mergeCell ref="C12:E12"/>
    <mergeCell ref="B24:G24"/>
    <mergeCell ref="I11:J11"/>
    <mergeCell ref="I7:J7"/>
    <mergeCell ref="H27:J27"/>
    <mergeCell ref="B26:G26"/>
    <mergeCell ref="B20:G20"/>
    <mergeCell ref="H20:J20"/>
    <mergeCell ref="C7:E7"/>
    <mergeCell ref="B21:G21"/>
    <mergeCell ref="A9:K9"/>
    <mergeCell ref="A14:B14"/>
    <mergeCell ref="B25:G25"/>
    <mergeCell ref="I13:J13"/>
    <mergeCell ref="A13:B13"/>
    <mergeCell ref="F7:H7"/>
    <mergeCell ref="F13:H13"/>
    <mergeCell ref="I12:J12"/>
    <mergeCell ref="A11:B11"/>
    <mergeCell ref="C6:E6"/>
    <mergeCell ref="F6:H6"/>
    <mergeCell ref="F12:H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2026-05-22T10:51:55Z</dcterms:modified>
</cp:coreProperties>
</file>