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5CAEB14-09D1-42C7-A175-21B31EFD5F4B}" xr6:coauthVersionLast="47" xr6:coauthVersionMax="47" xr10:uidLastSave="{00000000-0000-0000-0000-000000000000}"/>
  <bookViews>
    <workbookView xWindow="-108" yWindow="-108" windowWidth="23256" windowHeight="12456" xr2:uid="{00000000-000D-0000-FFFF-FFFF00000000}"/>
  </bookViews>
  <sheets>
    <sheet name="Techninė Specifikacija" sheetId="6" r:id="rId1"/>
  </sheets>
  <definedNames>
    <definedName name="_xlnm._FilterDatabase" localSheetId="0" hidden="1">'Techninė Specifikacija'!$A$14:$J$56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6" l="1"/>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alcChain>
</file>

<file path=xl/sharedStrings.xml><?xml version="1.0" encoding="utf-8"?>
<sst xmlns="http://schemas.openxmlformats.org/spreadsheetml/2006/main" count="103" uniqueCount="69">
  <si>
    <t>Vaistų pirkimo 2019/2020 m.techninė specifikacija</t>
  </si>
  <si>
    <t>1. Bendrieji reikalavimai:</t>
  </si>
  <si>
    <t xml:space="preserve">2.1. Siūlomi vaistiniai preparatai privalo būti įrašyti į Lietuvos Respublikos vaistinių preparatų registrą, Bendrijos vaistinių preparatų registrą, Lygiagrečiai importuojamų vaistinių preparatų sąrašą ar lygiagrečiai platinamų Lietuvos Respublikoje vaistinių preparatų sąrašą. </t>
  </si>
  <si>
    <t>2.2. Jei rinkoje yra vaistų, kurie registruoti Lietuvos Respublikoje, tiekėjai negali siūlyti vardinių vaistų. Vardiniai vaistai gali būti siūlomi, jei yra sutrikęs registruotų vaistų tiekimas ir nėra galimybės šį vaistinį preparatą pakeisti kitu registruotu vaistiniu preparatu. Tiekėjas pasiūlyme turi nurodyti, jog siūlomas vardinis vaistas, kuris registruotas bent vienoje EEE valstybėje arba gamintojo valstybėje.</t>
  </si>
  <si>
    <t xml:space="preserve">Tiekėjo siūlomas vieneto įkainis, Eur be PVM </t>
  </si>
  <si>
    <t xml:space="preserve"> PASIŪLYMO KAINA</t>
  </si>
  <si>
    <t>Maksimalus vieneto įkainis, Eur be PVM, kurio negalima viršyti</t>
  </si>
  <si>
    <t xml:space="preserve">Basalis Clinic kremas </t>
  </si>
  <si>
    <t>1.2. Į kainą įeina visos išlaidos ir visi mokesčiai (išskyrus PVM). Viso kiekio kainos pasiūlyme nurodomos suapvalintos, paliekant du skaitmenis po kablelio. Atkreiptinas dėmesys, kad skaičiuojant, kopijuojant arba perrašant kainas iš „excel“ skaičiuoklės arba specializuotų programų, turi būti nustatytas skaičiavimas dviejų skaitmenų po kablelio tikslumu.</t>
  </si>
  <si>
    <t>Clobetasolum 0,5mg/g tepalas</t>
  </si>
  <si>
    <t>Naproxenum 100mg/g gelis</t>
  </si>
  <si>
    <t>Nicotinum  21mcg/24val transderminis pleistras</t>
  </si>
  <si>
    <t xml:space="preserve">Nutrison  500ml </t>
  </si>
  <si>
    <t xml:space="preserve">Jūros vandens fiziologinis tirpalas, nosies purškalas universalus </t>
  </si>
  <si>
    <t>Karpoms naikinti skystis Bruciaporri 12ml</t>
  </si>
  <si>
    <t xml:space="preserve">Terebinthinum et Oleum Therebinthine 12mg/54mg/72mg/g tepalas </t>
  </si>
  <si>
    <t>2. Vaistai ir vaistinių prekės turi atitikti šiuos reikalavimus:</t>
  </si>
  <si>
    <t>Pasiūlymo 1 priedas</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</si>
  <si>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</si>
  <si>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2.3. Vaistų ir vaistinių prekių galiojimo laikas ne trumpesnis kaip 12 mėnesių nuo pristatymo dienos.</t>
  </si>
  <si>
    <t>2.4. Maisto papildai privalo būti įtraukti į notifikuotų maisto papildų sąrašą.</t>
  </si>
  <si>
    <t>Pirkimo objekto dalis</t>
  </si>
  <si>
    <t>Mato vnt.</t>
  </si>
  <si>
    <t>Preliminarus poreikis 36 mėnesiams</t>
  </si>
  <si>
    <t>Vaisto ar vaistinių prekės pavadinimas, stiprumas, farmacinė forma</t>
  </si>
  <si>
    <t>Alverinum et Simeticonum 60mg/300mg caps</t>
  </si>
  <si>
    <t>kapsulė</t>
  </si>
  <si>
    <t xml:space="preserve">Ambazonum 10mg  pastilės </t>
  </si>
  <si>
    <t>tabletė</t>
  </si>
  <si>
    <t xml:space="preserve">Aminophyllinum 150mg tab </t>
  </si>
  <si>
    <t>Benzylii nicotinas et Camphora et Oleum Terebinthinae ung 50g tepalas</t>
  </si>
  <si>
    <t>pakuotė</t>
  </si>
  <si>
    <t>Buspironum 5mg tab</t>
  </si>
  <si>
    <t>Cetizinum 1,5mg tab</t>
  </si>
  <si>
    <t>g</t>
  </si>
  <si>
    <t>Clotrimazol 1% odos tirpalas 15ml</t>
  </si>
  <si>
    <t>flakonas</t>
  </si>
  <si>
    <t xml:space="preserve">Dexlanzoprasolum 30mg caps </t>
  </si>
  <si>
    <t>Estazolam  2mg tab</t>
  </si>
  <si>
    <t>Ethinylestradiolum et Drospirenonum 0,03mg/3mg tab</t>
  </si>
  <si>
    <t>Hidrogel (pakuotė  15g)</t>
  </si>
  <si>
    <t>vnt.</t>
  </si>
  <si>
    <t xml:space="preserve">Protifar 90 pulv  225g. </t>
  </si>
  <si>
    <t>Rowatinex caps</t>
  </si>
  <si>
    <t>Solifenacinum 5mg tab</t>
  </si>
  <si>
    <t>Sumatriptanum 50mg tab</t>
  </si>
  <si>
    <t>Askorbo rūgštis 500mg tab</t>
  </si>
  <si>
    <t>Folio rūgštis  800mcg tab</t>
  </si>
  <si>
    <t>Aktyvinta anglis 250mg tab</t>
  </si>
  <si>
    <t xml:space="preserve">Askorutinas tab </t>
  </si>
  <si>
    <t>Cinko oksido tepalas ≤ 40g</t>
  </si>
  <si>
    <t>Epaderm crem</t>
  </si>
  <si>
    <t>Glucosum pulv 75g</t>
  </si>
  <si>
    <t>Hidrokoloidinis purškiamas gelis žaizdų gydymui su sidabro citratu Argosept tipo ≤ 50g</t>
  </si>
  <si>
    <t>Hypromeloza 5mg/1ml  akių lašai 10ml</t>
  </si>
  <si>
    <t>Ichtiolo balzamas ≤ 40g</t>
  </si>
  <si>
    <t>ml</t>
  </si>
  <si>
    <t>Medetkų kremas (pakuotė nuo 20 iki 50g)</t>
  </si>
  <si>
    <t xml:space="preserve">Ocuflash 7mg/ml akių lašai 10ml </t>
  </si>
  <si>
    <t>Potassium iodide 2% akių lašai 10ml</t>
  </si>
  <si>
    <t>Remo-Wax ausų lašai 10ml</t>
  </si>
  <si>
    <t>Rinopanteina nosies lašai 30ml</t>
  </si>
  <si>
    <t>Validolum 0,06 tab</t>
  </si>
  <si>
    <t>Vaselinum tepalas (pakuotė nuo 50 iki 100g)</t>
  </si>
  <si>
    <t xml:space="preserve">Vitamin A+E caps </t>
  </si>
  <si>
    <r>
      <t>1.1. Bendra pasiūlymo kaina</t>
    </r>
    <r>
      <rPr>
        <b/>
        <sz val="12"/>
        <color rgb="FFFF0000"/>
        <rFont val="Times New Roman"/>
        <family val="1"/>
        <charset val="186"/>
      </rPr>
      <t xml:space="preserve"> </t>
    </r>
    <r>
      <rPr>
        <b/>
        <sz val="12"/>
        <rFont val="Times New Roman"/>
        <family val="1"/>
        <charset val="186"/>
      </rPr>
      <t>Eur</t>
    </r>
    <r>
      <rPr>
        <b/>
        <sz val="12"/>
        <color rgb="FFFF0000"/>
        <rFont val="Times New Roman"/>
        <family val="1"/>
        <charset val="186"/>
      </rPr>
      <t xml:space="preserve"> </t>
    </r>
    <r>
      <rPr>
        <b/>
        <sz val="12"/>
        <rFont val="Times New Roman"/>
        <family val="1"/>
        <charset val="186"/>
      </rPr>
      <t xml:space="preserve">be PVM </t>
    </r>
    <r>
      <rPr>
        <b/>
        <sz val="12"/>
        <color theme="1"/>
        <rFont val="Times New Roman"/>
        <family val="1"/>
        <charset val="186"/>
      </rPr>
      <t>bus naudojama tik pasiūlymų eilei sudaryti ir laimėtojui nustatyti.</t>
    </r>
  </si>
  <si>
    <t>Siūlomo vaisto ar vaistinių prekės  pavadinimas, registracijos  Nr.</t>
  </si>
  <si>
    <t>PVM tarifas (pasiūlymo pateikimo dienai)</t>
  </si>
  <si>
    <t>Viso kiekio kaina, Eur be PVM (4x7)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</si>
</sst>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Lt&quot;_-;\-* #,##0.00\ &quot;Lt&quot;_-;_-* &quot;-&quot;??\ &quot;Lt&quot;_-;_-@_-"/>
    <numFmt numFmtId="165" formatCode="0.0000"/>
    <numFmt numFmtId="166" formatCode="0.000"/>
  </numFmts>
  <fonts count="20" x14ac:knownFonts="1">
    <font>
      <sz val="10"/>
      <name val="Arial"/>
      <charset val="186"/>
    </font>
    <font>
      <u/>
      <sz val="10"/>
      <color indexed="12"/>
      <name val="Arial"/>
      <family val="2"/>
      <charset val="186"/>
    </font>
    <font>
      <sz val="10"/>
      <name val="Arial"/>
      <family val="2"/>
      <charset val="186"/>
    </font>
    <font>
      <b/>
      <sz val="12"/>
      <name val="Times New Roman"/>
      <family val="1"/>
      <charset val="186"/>
    </font>
    <font>
      <sz val="10"/>
      <name val="Arial"/>
      <family val="2"/>
      <charset val="186"/>
    </font>
    <font>
      <sz val="10"/>
      <name val="Arial"/>
      <family val="2"/>
      <charset val="186"/>
    </font>
    <font>
      <b/>
      <sz val="11"/>
      <name val="Times New Roman"/>
      <family val="1"/>
      <charset val="186"/>
    </font>
    <font>
      <sz val="10"/>
      <name val="Times New Roman"/>
      <family val="1"/>
      <charset val="186"/>
    </font>
    <font>
      <sz val="11"/>
      <name val="Times New Roman"/>
      <family val="1"/>
      <charset val="186"/>
    </font>
    <font>
      <sz val="11"/>
      <color theme="1"/>
      <name val="Calibri"/>
      <family val="2"/>
      <scheme val="minor"/>
    </font>
    <font>
      <sz val="12"/>
      <name val="Times New Roman"/>
      <family val="1"/>
      <charset val="186"/>
    </font>
    <font>
      <i/>
      <sz val="12"/>
      <name val="Times New Roman"/>
      <family val="1"/>
      <charset val="186"/>
    </font>
    <font>
      <sz val="12"/>
      <color theme="1"/>
      <name val="Times New Roman"/>
      <family val="1"/>
      <charset val="186"/>
    </font>
    <font>
      <b/>
      <sz val="12"/>
      <color theme="1"/>
      <name val="Times New Roman"/>
      <family val="1"/>
      <charset val="186"/>
    </font>
    <font>
      <sz val="12"/>
      <name val="Arial"/>
      <family val="2"/>
      <charset val="186"/>
    </font>
    <font>
      <b/>
      <sz val="12"/>
      <color rgb="FF000000"/>
      <name val="Times New Roman"/>
      <family val="1"/>
      <charset val="186"/>
    </font>
    <font>
      <b/>
      <sz val="12"/>
      <name val="Arial"/>
      <family val="2"/>
      <charset val="186"/>
    </font>
    <font>
      <b/>
      <sz val="14"/>
      <name val="Times New Roman"/>
      <family val="1"/>
      <charset val="186"/>
    </font>
    <font>
      <b/>
      <sz val="14"/>
      <name val="Arial"/>
      <family val="2"/>
      <charset val="186"/>
    </font>
    <font>
      <b/>
      <sz val="12"/>
      <color rgb="FFFF0000"/>
      <name val="Times New Roman"/>
      <family val="1"/>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9" fillId="0" borderId="0"/>
    <xf numFmtId="0" fontId="2" fillId="0" borderId="0"/>
    <xf numFmtId="164" fontId="4"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cellStyleXfs>
  <cellXfs count="51">
    <xf numFmtId="0" fontId="0" fillId="0" borderId="0" xfId="0"/>
    <xf numFmtId="0" fontId="7" fillId="0" borderId="0" xfId="0" applyFont="1" applyAlignment="1">
      <alignment vertical="top" wrapText="1" shrinkToFit="1"/>
    </xf>
    <xf numFmtId="0" fontId="7" fillId="0" borderId="0" xfId="0" applyFont="1" applyAlignment="1">
      <alignment vertical="top"/>
    </xf>
    <xf numFmtId="0" fontId="7" fillId="0" borderId="0" xfId="0" applyFont="1" applyAlignment="1">
      <alignment horizontal="center" vertical="top"/>
    </xf>
    <xf numFmtId="0" fontId="3" fillId="0" borderId="0" xfId="0" applyFont="1" applyAlignment="1">
      <alignment vertical="top"/>
    </xf>
    <xf numFmtId="0" fontId="3" fillId="0" borderId="0" xfId="0" applyFont="1" applyAlignment="1">
      <alignment vertical="top" wrapText="1" shrinkToFi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vertical="top" wrapText="1" shrinkToFit="1"/>
    </xf>
    <xf numFmtId="0" fontId="13" fillId="0" borderId="0" xfId="0" applyFont="1" applyAlignment="1">
      <alignment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vertical="top"/>
    </xf>
    <xf numFmtId="0" fontId="8" fillId="0" borderId="0" xfId="0" applyFont="1"/>
    <xf numFmtId="0" fontId="3" fillId="0" borderId="0" xfId="0" applyFont="1" applyAlignment="1">
      <alignment vertical="top"/>
    </xf>
    <xf numFmtId="0" fontId="3" fillId="0" borderId="0" xfId="0" applyFont="1" applyAlignment="1">
      <alignment horizontal="center" vertical="top"/>
    </xf>
    <xf numFmtId="0" fontId="16" fillId="0" borderId="0" xfId="0" applyFont="1" applyAlignment="1">
      <alignment horizontal="center" vertical="top"/>
    </xf>
    <xf numFmtId="0" fontId="17" fillId="0" borderId="0" xfId="0" applyFont="1" applyAlignment="1">
      <alignment horizontal="center" vertical="top"/>
    </xf>
    <xf numFmtId="0" fontId="18" fillId="0" borderId="0" xfId="0" applyFont="1" applyAlignment="1">
      <alignment horizontal="center" vertical="top"/>
    </xf>
    <xf numFmtId="0" fontId="10" fillId="0" borderId="0" xfId="0" applyFont="1" applyAlignment="1">
      <alignment horizontal="center" vertical="top"/>
    </xf>
    <xf numFmtId="0" fontId="10" fillId="0" borderId="0" xfId="0" applyFont="1" applyAlignment="1">
      <alignment vertical="top"/>
    </xf>
    <xf numFmtId="0" fontId="3" fillId="0" borderId="0" xfId="0" applyFont="1" applyAlignment="1">
      <alignment wrapText="1"/>
    </xf>
    <xf numFmtId="0" fontId="3" fillId="0" borderId="0" xfId="0" applyFont="1" applyAlignment="1">
      <alignment vertical="top" wrapText="1"/>
    </xf>
    <xf numFmtId="0" fontId="10" fillId="0" borderId="0" xfId="0" applyFont="1" applyAlignment="1">
      <alignment vertical="top" wrapText="1"/>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vertical="top"/>
    </xf>
    <xf numFmtId="0" fontId="7"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horizontal="center" vertical="center"/>
    </xf>
    <xf numFmtId="2" fontId="10" fillId="0" borderId="2" xfId="0" applyNumberFormat="1" applyFont="1" applyBorder="1" applyAlignment="1">
      <alignment horizontal="center" vertical="center"/>
    </xf>
    <xf numFmtId="0" fontId="10" fillId="0" borderId="1" xfId="2" applyFont="1" applyBorder="1" applyAlignment="1">
      <alignment horizontal="center" vertical="center"/>
    </xf>
    <xf numFmtId="1" fontId="10" fillId="0" borderId="1" xfId="2" applyNumberFormat="1" applyFont="1" applyBorder="1" applyAlignment="1">
      <alignment horizontal="center" vertical="center"/>
    </xf>
    <xf numFmtId="165" fontId="3" fillId="0" borderId="1" xfId="2" applyNumberFormat="1" applyFont="1" applyBorder="1" applyAlignment="1">
      <alignment horizontal="center" vertical="center"/>
    </xf>
    <xf numFmtId="165" fontId="10" fillId="0" borderId="2" xfId="0" applyNumberFormat="1" applyFont="1" applyBorder="1" applyAlignment="1">
      <alignment horizontal="center" vertical="center"/>
    </xf>
    <xf numFmtId="9" fontId="10" fillId="0" borderId="1" xfId="2"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1" xfId="2"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1" applyFont="1" applyBorder="1" applyAlignment="1" applyProtection="1">
      <alignment horizontal="left" vertical="center" wrapText="1"/>
    </xf>
    <xf numFmtId="166" fontId="10" fillId="0" borderId="1" xfId="2" applyNumberFormat="1"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7" fillId="0" borderId="0" xfId="0" applyFont="1" applyAlignment="1">
      <alignment horizontal="center" vertical="center" wrapText="1"/>
    </xf>
    <xf numFmtId="0" fontId="10" fillId="0" borderId="0" xfId="0" applyFont="1" applyAlignment="1">
      <alignment vertical="top" wrapText="1" shrinkToFit="1"/>
    </xf>
  </cellXfs>
  <cellStyles count="8">
    <cellStyle name="Hipersaitas" xfId="1" builtinId="8"/>
    <cellStyle name="Įprastas" xfId="0" builtinId="0"/>
    <cellStyle name="Įprastas 2" xfId="2" xr:uid="{00000000-0005-0000-0000-000002000000}"/>
    <cellStyle name="Įprastas 3" xfId="3" xr:uid="{00000000-0005-0000-0000-000003000000}"/>
    <cellStyle name="Valiuta 2" xfId="4" xr:uid="{00000000-0005-0000-0000-000004000000}"/>
    <cellStyle name="Valiuta 2 2" xfId="5" xr:uid="{00000000-0005-0000-0000-000005000000}"/>
    <cellStyle name="Valiuta 3" xfId="6" xr:uid="{00000000-0005-0000-0000-000006000000}"/>
    <cellStyle name="Valiuta 3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8"/>
  <sheetViews>
    <sheetView tabSelected="1" topLeftCell="A45" zoomScaleNormal="100" workbookViewId="0">
      <selection activeCell="A70" sqref="A70"/>
    </sheetView>
  </sheetViews>
  <sheetFormatPr defaultColWidth="9.21875" defaultRowHeight="13.2" x14ac:dyDescent="0.25"/>
  <cols>
    <col min="1" max="1" width="5.5546875" style="2" customWidth="1"/>
    <col min="2" max="2" width="52.21875" style="1" customWidth="1"/>
    <col min="3" max="3" width="11" style="3" customWidth="1"/>
    <col min="4" max="4" width="12.6640625" style="2" customWidth="1"/>
    <col min="5" max="5" width="38.77734375" style="2" customWidth="1"/>
    <col min="6" max="6" width="15.109375" style="2" customWidth="1"/>
    <col min="7" max="7" width="12.77734375" style="2" customWidth="1"/>
    <col min="8" max="8" width="11.44140625" style="2" customWidth="1"/>
    <col min="9" max="9" width="12.77734375" style="30" customWidth="1"/>
    <col min="10" max="10" width="1.5546875" style="2" customWidth="1"/>
    <col min="11" max="11" width="1.33203125" style="2" customWidth="1"/>
    <col min="12" max="16384" width="9.21875" style="2"/>
  </cols>
  <sheetData>
    <row r="1" spans="1:11" ht="20.7" hidden="1" customHeight="1" x14ac:dyDescent="0.25">
      <c r="B1" s="1" t="s">
        <v>0</v>
      </c>
    </row>
    <row r="2" spans="1:11" s="23" customFormat="1" ht="20.7" customHeight="1" x14ac:dyDescent="0.25">
      <c r="B2" s="50"/>
      <c r="C2" s="22"/>
      <c r="G2" s="18" t="s">
        <v>17</v>
      </c>
      <c r="H2" s="19"/>
      <c r="I2" s="19"/>
      <c r="J2" s="19"/>
      <c r="K2" s="19"/>
    </row>
    <row r="3" spans="1:11" ht="20.7" customHeight="1" x14ac:dyDescent="0.25">
      <c r="A3" s="20" t="s">
        <v>5</v>
      </c>
      <c r="B3" s="21"/>
      <c r="C3" s="21"/>
      <c r="D3" s="21"/>
      <c r="E3" s="21"/>
      <c r="F3" s="21"/>
      <c r="G3" s="21"/>
      <c r="H3" s="21"/>
      <c r="I3" s="21"/>
      <c r="J3" s="21"/>
      <c r="K3" s="21"/>
    </row>
    <row r="4" spans="1:11" ht="20.7" customHeight="1" x14ac:dyDescent="0.25">
      <c r="A4" s="4" t="s">
        <v>1</v>
      </c>
      <c r="B4" s="5"/>
      <c r="C4" s="22"/>
      <c r="D4" s="23"/>
      <c r="E4" s="23"/>
      <c r="F4" s="23"/>
      <c r="G4" s="23"/>
      <c r="H4" s="23"/>
      <c r="I4" s="31"/>
      <c r="J4" s="23"/>
      <c r="K4" s="23"/>
    </row>
    <row r="5" spans="1:11" ht="24" customHeight="1" x14ac:dyDescent="0.3">
      <c r="A5" s="9" t="s">
        <v>65</v>
      </c>
      <c r="B5" s="9"/>
      <c r="C5" s="9"/>
      <c r="D5" s="9"/>
      <c r="E5" s="9"/>
      <c r="F5" s="9"/>
      <c r="G5" s="9"/>
      <c r="H5" s="9"/>
      <c r="I5" s="9"/>
      <c r="J5" s="9"/>
      <c r="K5" s="9"/>
    </row>
    <row r="6" spans="1:11" ht="34.799999999999997" customHeight="1" x14ac:dyDescent="0.3">
      <c r="A6" s="24" t="s">
        <v>8</v>
      </c>
      <c r="B6" s="24"/>
      <c r="C6" s="24"/>
      <c r="D6" s="24"/>
      <c r="E6" s="24"/>
      <c r="F6" s="24"/>
      <c r="G6" s="24"/>
      <c r="H6" s="24"/>
      <c r="I6" s="24"/>
      <c r="J6" s="24"/>
      <c r="K6" s="24"/>
    </row>
    <row r="7" spans="1:11" ht="30" customHeight="1" x14ac:dyDescent="0.3">
      <c r="A7" s="9" t="s">
        <v>18</v>
      </c>
      <c r="B7" s="9"/>
      <c r="C7" s="9"/>
      <c r="D7" s="9"/>
      <c r="E7" s="9"/>
      <c r="F7" s="9"/>
      <c r="G7" s="9"/>
      <c r="H7" s="9"/>
      <c r="I7" s="9"/>
      <c r="J7" s="9"/>
      <c r="K7" s="9"/>
    </row>
    <row r="8" spans="1:11" ht="34.200000000000003" customHeight="1" x14ac:dyDescent="0.3">
      <c r="A8" s="9" t="s">
        <v>16</v>
      </c>
      <c r="B8" s="9"/>
      <c r="C8" s="9"/>
      <c r="D8" s="9"/>
      <c r="E8" s="9"/>
      <c r="F8" s="9"/>
      <c r="G8" s="9"/>
      <c r="H8" s="9"/>
      <c r="I8" s="9"/>
      <c r="J8" s="9"/>
      <c r="K8" s="9"/>
    </row>
    <row r="9" spans="1:11" s="15" customFormat="1" ht="31.2" customHeight="1" x14ac:dyDescent="0.25">
      <c r="A9" s="8" t="s">
        <v>2</v>
      </c>
      <c r="B9" s="25"/>
      <c r="C9" s="25"/>
      <c r="D9" s="25"/>
      <c r="E9" s="25"/>
      <c r="F9" s="25"/>
      <c r="G9" s="25"/>
      <c r="H9" s="25"/>
      <c r="I9" s="25"/>
      <c r="J9" s="25"/>
      <c r="K9" s="25"/>
    </row>
    <row r="10" spans="1:11" s="15" customFormat="1" ht="33" customHeight="1" x14ac:dyDescent="0.25">
      <c r="A10" s="8" t="s">
        <v>3</v>
      </c>
      <c r="B10" s="26"/>
      <c r="C10" s="26"/>
      <c r="D10" s="26"/>
      <c r="E10" s="26"/>
      <c r="F10" s="26"/>
      <c r="G10" s="26"/>
      <c r="H10" s="26"/>
      <c r="I10" s="26"/>
      <c r="J10" s="26"/>
      <c r="K10" s="26"/>
    </row>
    <row r="11" spans="1:11" s="15" customFormat="1" ht="19.2" customHeight="1" x14ac:dyDescent="0.25">
      <c r="A11" s="8" t="s">
        <v>19</v>
      </c>
      <c r="B11" s="8"/>
      <c r="C11" s="8"/>
      <c r="D11" s="8"/>
      <c r="E11" s="8"/>
      <c r="F11" s="8"/>
      <c r="G11" s="27"/>
      <c r="H11" s="27"/>
      <c r="I11" s="27"/>
      <c r="J11" s="27"/>
      <c r="K11" s="27"/>
    </row>
    <row r="12" spans="1:11" s="15" customFormat="1" ht="19.2" customHeight="1" x14ac:dyDescent="0.25">
      <c r="A12" s="17" t="s">
        <v>20</v>
      </c>
      <c r="B12" s="28"/>
      <c r="C12" s="28"/>
      <c r="D12" s="28"/>
      <c r="E12" s="28"/>
      <c r="F12" s="28"/>
      <c r="G12" s="28"/>
      <c r="H12" s="28"/>
      <c r="I12" s="28"/>
      <c r="J12" s="28"/>
      <c r="K12" s="28"/>
    </row>
    <row r="13" spans="1:11" s="15" customFormat="1" ht="19.2" customHeight="1" x14ac:dyDescent="0.25">
      <c r="A13" s="4"/>
      <c r="B13" s="29"/>
      <c r="C13" s="29"/>
      <c r="D13" s="29"/>
      <c r="E13" s="29"/>
      <c r="F13" s="29"/>
      <c r="G13" s="29"/>
      <c r="H13" s="29"/>
      <c r="I13" s="32"/>
      <c r="J13" s="29"/>
      <c r="K13" s="29"/>
    </row>
    <row r="14" spans="1:11" s="14" customFormat="1" ht="78" x14ac:dyDescent="0.25">
      <c r="A14" s="10" t="s">
        <v>21</v>
      </c>
      <c r="B14" s="12" t="s">
        <v>24</v>
      </c>
      <c r="C14" s="11" t="s">
        <v>22</v>
      </c>
      <c r="D14" s="11" t="s">
        <v>23</v>
      </c>
      <c r="E14" s="11" t="s">
        <v>66</v>
      </c>
      <c r="F14" s="11" t="s">
        <v>6</v>
      </c>
      <c r="G14" s="11" t="s">
        <v>4</v>
      </c>
      <c r="H14" s="11" t="s">
        <v>67</v>
      </c>
      <c r="I14" s="13" t="s">
        <v>68</v>
      </c>
    </row>
    <row r="15" spans="1:11" s="49" customFormat="1" ht="19.2" customHeight="1" x14ac:dyDescent="0.25">
      <c r="A15" s="47">
        <v>1</v>
      </c>
      <c r="B15" s="48">
        <v>2</v>
      </c>
      <c r="C15" s="47">
        <v>3</v>
      </c>
      <c r="D15" s="47">
        <v>4</v>
      </c>
      <c r="E15" s="48">
        <v>5</v>
      </c>
      <c r="F15" s="47">
        <v>6</v>
      </c>
      <c r="G15" s="48">
        <v>7</v>
      </c>
      <c r="H15" s="47">
        <v>8</v>
      </c>
      <c r="I15" s="48">
        <v>9</v>
      </c>
    </row>
    <row r="16" spans="1:11" ht="15.6" x14ac:dyDescent="0.25">
      <c r="A16" s="40">
        <v>1</v>
      </c>
      <c r="B16" s="42" t="s">
        <v>25</v>
      </c>
      <c r="C16" s="34" t="s">
        <v>26</v>
      </c>
      <c r="D16" s="35">
        <v>900</v>
      </c>
      <c r="E16" s="46"/>
      <c r="F16" s="36">
        <v>0.255</v>
      </c>
      <c r="G16" s="37"/>
      <c r="H16" s="38">
        <v>0.05</v>
      </c>
      <c r="I16" s="33">
        <f>D16*G16</f>
        <v>0</v>
      </c>
    </row>
    <row r="17" spans="1:9" ht="15.6" x14ac:dyDescent="0.25">
      <c r="A17" s="41">
        <v>2</v>
      </c>
      <c r="B17" s="42" t="s">
        <v>27</v>
      </c>
      <c r="C17" s="34" t="s">
        <v>28</v>
      </c>
      <c r="D17" s="35">
        <v>24000</v>
      </c>
      <c r="E17" s="46"/>
      <c r="F17" s="36">
        <v>0.126</v>
      </c>
      <c r="G17" s="39"/>
      <c r="H17" s="38">
        <v>0.05</v>
      </c>
      <c r="I17" s="33">
        <f t="shared" ref="I17:I56" si="0">D17*G17</f>
        <v>0</v>
      </c>
    </row>
    <row r="18" spans="1:9" ht="15.6" x14ac:dyDescent="0.25">
      <c r="A18" s="40">
        <v>3</v>
      </c>
      <c r="B18" s="43" t="s">
        <v>29</v>
      </c>
      <c r="C18" s="34" t="s">
        <v>28</v>
      </c>
      <c r="D18" s="35">
        <v>4500</v>
      </c>
      <c r="E18" s="46"/>
      <c r="F18" s="36">
        <v>0.33</v>
      </c>
      <c r="G18" s="39"/>
      <c r="H18" s="38">
        <v>0.05</v>
      </c>
      <c r="I18" s="33">
        <f t="shared" si="0"/>
        <v>0</v>
      </c>
    </row>
    <row r="19" spans="1:9" ht="31.2" x14ac:dyDescent="0.25">
      <c r="A19" s="41">
        <v>4</v>
      </c>
      <c r="B19" s="42" t="s">
        <v>30</v>
      </c>
      <c r="C19" s="34" t="s">
        <v>31</v>
      </c>
      <c r="D19" s="35">
        <v>210</v>
      </c>
      <c r="E19" s="46"/>
      <c r="F19" s="36">
        <v>7.1</v>
      </c>
      <c r="G19" s="39"/>
      <c r="H19" s="38">
        <v>0.05</v>
      </c>
      <c r="I19" s="33">
        <f t="shared" si="0"/>
        <v>0</v>
      </c>
    </row>
    <row r="20" spans="1:9" ht="15.6" x14ac:dyDescent="0.25">
      <c r="A20" s="40">
        <v>5</v>
      </c>
      <c r="B20" s="42" t="s">
        <v>32</v>
      </c>
      <c r="C20" s="34" t="s">
        <v>28</v>
      </c>
      <c r="D20" s="35">
        <v>12600</v>
      </c>
      <c r="E20" s="46"/>
      <c r="F20" s="36">
        <v>0.09</v>
      </c>
      <c r="G20" s="39"/>
      <c r="H20" s="38">
        <v>0.05</v>
      </c>
      <c r="I20" s="33">
        <f t="shared" si="0"/>
        <v>0</v>
      </c>
    </row>
    <row r="21" spans="1:9" ht="15.6" x14ac:dyDescent="0.25">
      <c r="A21" s="41">
        <v>6</v>
      </c>
      <c r="B21" s="42" t="s">
        <v>33</v>
      </c>
      <c r="C21" s="34" t="s">
        <v>28</v>
      </c>
      <c r="D21" s="35">
        <v>6000</v>
      </c>
      <c r="E21" s="46"/>
      <c r="F21" s="36">
        <v>0.27</v>
      </c>
      <c r="G21" s="39"/>
      <c r="H21" s="38">
        <v>0.05</v>
      </c>
      <c r="I21" s="33">
        <f t="shared" si="0"/>
        <v>0</v>
      </c>
    </row>
    <row r="22" spans="1:9" ht="15.6" x14ac:dyDescent="0.25">
      <c r="A22" s="40">
        <v>7</v>
      </c>
      <c r="B22" s="42" t="s">
        <v>9</v>
      </c>
      <c r="C22" s="34" t="s">
        <v>34</v>
      </c>
      <c r="D22" s="35">
        <v>45000</v>
      </c>
      <c r="E22" s="46"/>
      <c r="F22" s="36">
        <v>0.11</v>
      </c>
      <c r="G22" s="39"/>
      <c r="H22" s="38">
        <v>0.05</v>
      </c>
      <c r="I22" s="33">
        <f t="shared" si="0"/>
        <v>0</v>
      </c>
    </row>
    <row r="23" spans="1:9" s="3" customFormat="1" ht="15.6" x14ac:dyDescent="0.25">
      <c r="A23" s="41">
        <v>8</v>
      </c>
      <c r="B23" s="42" t="s">
        <v>35</v>
      </c>
      <c r="C23" s="34" t="s">
        <v>36</v>
      </c>
      <c r="D23" s="35">
        <v>90</v>
      </c>
      <c r="E23" s="46"/>
      <c r="F23" s="36">
        <v>4.3600000000000003</v>
      </c>
      <c r="G23" s="39"/>
      <c r="H23" s="38">
        <v>0.05</v>
      </c>
      <c r="I23" s="33">
        <f t="shared" si="0"/>
        <v>0</v>
      </c>
    </row>
    <row r="24" spans="1:9" ht="15.6" x14ac:dyDescent="0.25">
      <c r="A24" s="40">
        <v>9</v>
      </c>
      <c r="B24" s="43" t="s">
        <v>37</v>
      </c>
      <c r="C24" s="34" t="s">
        <v>26</v>
      </c>
      <c r="D24" s="35">
        <v>2520</v>
      </c>
      <c r="E24" s="46"/>
      <c r="F24" s="36">
        <v>0.63</v>
      </c>
      <c r="G24" s="39"/>
      <c r="H24" s="38">
        <v>0.05</v>
      </c>
      <c r="I24" s="33">
        <f t="shared" si="0"/>
        <v>0</v>
      </c>
    </row>
    <row r="25" spans="1:9" ht="15.6" x14ac:dyDescent="0.25">
      <c r="A25" s="41">
        <v>10</v>
      </c>
      <c r="B25" s="42" t="s">
        <v>38</v>
      </c>
      <c r="C25" s="34" t="s">
        <v>28</v>
      </c>
      <c r="D25" s="35">
        <v>1800</v>
      </c>
      <c r="E25" s="46"/>
      <c r="F25" s="36">
        <v>0.28399999999999997</v>
      </c>
      <c r="G25" s="39"/>
      <c r="H25" s="38">
        <v>0.05</v>
      </c>
      <c r="I25" s="33">
        <f t="shared" si="0"/>
        <v>0</v>
      </c>
    </row>
    <row r="26" spans="1:9" ht="15.6" x14ac:dyDescent="0.25">
      <c r="A26" s="40">
        <v>11</v>
      </c>
      <c r="B26" s="43" t="s">
        <v>39</v>
      </c>
      <c r="C26" s="34" t="s">
        <v>28</v>
      </c>
      <c r="D26" s="35">
        <v>945</v>
      </c>
      <c r="E26" s="46"/>
      <c r="F26" s="36">
        <v>0.37</v>
      </c>
      <c r="G26" s="39"/>
      <c r="H26" s="38">
        <v>0.05</v>
      </c>
      <c r="I26" s="33">
        <f t="shared" si="0"/>
        <v>0</v>
      </c>
    </row>
    <row r="27" spans="1:9" ht="15.6" x14ac:dyDescent="0.25">
      <c r="A27" s="41">
        <v>12</v>
      </c>
      <c r="B27" s="44" t="s">
        <v>40</v>
      </c>
      <c r="C27" s="34" t="s">
        <v>31</v>
      </c>
      <c r="D27" s="35">
        <v>90</v>
      </c>
      <c r="E27" s="46"/>
      <c r="F27" s="36">
        <v>2.9</v>
      </c>
      <c r="G27" s="39"/>
      <c r="H27" s="38">
        <v>0.05</v>
      </c>
      <c r="I27" s="33">
        <f t="shared" si="0"/>
        <v>0</v>
      </c>
    </row>
    <row r="28" spans="1:9" ht="15.6" x14ac:dyDescent="0.25">
      <c r="A28" s="40">
        <v>13</v>
      </c>
      <c r="B28" s="42" t="s">
        <v>10</v>
      </c>
      <c r="C28" s="34" t="s">
        <v>34</v>
      </c>
      <c r="D28" s="35">
        <v>49500</v>
      </c>
      <c r="E28" s="46"/>
      <c r="F28" s="36">
        <v>0.09</v>
      </c>
      <c r="G28" s="39"/>
      <c r="H28" s="38">
        <v>0.05</v>
      </c>
      <c r="I28" s="33">
        <f t="shared" si="0"/>
        <v>0</v>
      </c>
    </row>
    <row r="29" spans="1:9" ht="15.6" x14ac:dyDescent="0.25">
      <c r="A29" s="41">
        <v>14</v>
      </c>
      <c r="B29" s="42" t="s">
        <v>11</v>
      </c>
      <c r="C29" s="34" t="s">
        <v>41</v>
      </c>
      <c r="D29" s="35">
        <v>525</v>
      </c>
      <c r="E29" s="46"/>
      <c r="F29" s="36">
        <v>2.58</v>
      </c>
      <c r="G29" s="39"/>
      <c r="H29" s="38">
        <v>0.05</v>
      </c>
      <c r="I29" s="33">
        <f t="shared" si="0"/>
        <v>0</v>
      </c>
    </row>
    <row r="30" spans="1:9" ht="15.6" x14ac:dyDescent="0.25">
      <c r="A30" s="40">
        <v>15</v>
      </c>
      <c r="B30" s="44" t="s">
        <v>12</v>
      </c>
      <c r="C30" s="34" t="s">
        <v>36</v>
      </c>
      <c r="D30" s="35">
        <v>6000</v>
      </c>
      <c r="E30" s="46"/>
      <c r="F30" s="36">
        <v>2.8</v>
      </c>
      <c r="G30" s="39"/>
      <c r="H30" s="38">
        <v>0.05</v>
      </c>
      <c r="I30" s="33">
        <f t="shared" si="0"/>
        <v>0</v>
      </c>
    </row>
    <row r="31" spans="1:9" ht="15.6" x14ac:dyDescent="0.25">
      <c r="A31" s="41">
        <v>16</v>
      </c>
      <c r="B31" s="44" t="s">
        <v>42</v>
      </c>
      <c r="C31" s="34" t="s">
        <v>31</v>
      </c>
      <c r="D31" s="35">
        <v>120</v>
      </c>
      <c r="E31" s="46"/>
      <c r="F31" s="36">
        <v>13.7</v>
      </c>
      <c r="G31" s="39"/>
      <c r="H31" s="38">
        <v>0.05</v>
      </c>
      <c r="I31" s="33">
        <f t="shared" si="0"/>
        <v>0</v>
      </c>
    </row>
    <row r="32" spans="1:9" ht="15.6" x14ac:dyDescent="0.25">
      <c r="A32" s="40">
        <v>17</v>
      </c>
      <c r="B32" s="42" t="s">
        <v>43</v>
      </c>
      <c r="C32" s="34" t="s">
        <v>26</v>
      </c>
      <c r="D32" s="35">
        <v>3600</v>
      </c>
      <c r="E32" s="46"/>
      <c r="F32" s="36">
        <v>0.14000000000000001</v>
      </c>
      <c r="G32" s="39"/>
      <c r="H32" s="38">
        <v>0.05</v>
      </c>
      <c r="I32" s="33">
        <f t="shared" si="0"/>
        <v>0</v>
      </c>
    </row>
    <row r="33" spans="1:9" ht="15.6" x14ac:dyDescent="0.25">
      <c r="A33" s="41">
        <v>18</v>
      </c>
      <c r="B33" s="42" t="s">
        <v>44</v>
      </c>
      <c r="C33" s="34" t="s">
        <v>28</v>
      </c>
      <c r="D33" s="35">
        <v>1350</v>
      </c>
      <c r="E33" s="46"/>
      <c r="F33" s="36">
        <v>0.37</v>
      </c>
      <c r="G33" s="39"/>
      <c r="H33" s="38">
        <v>0.05</v>
      </c>
      <c r="I33" s="33">
        <f t="shared" si="0"/>
        <v>0</v>
      </c>
    </row>
    <row r="34" spans="1:9" ht="31.2" x14ac:dyDescent="0.25">
      <c r="A34" s="40">
        <v>19</v>
      </c>
      <c r="B34" s="42" t="s">
        <v>15</v>
      </c>
      <c r="C34" s="34" t="s">
        <v>34</v>
      </c>
      <c r="D34" s="35">
        <v>15000</v>
      </c>
      <c r="E34" s="46"/>
      <c r="F34" s="36">
        <v>0.28999999999999998</v>
      </c>
      <c r="G34" s="39"/>
      <c r="H34" s="38">
        <v>0.05</v>
      </c>
      <c r="I34" s="33">
        <f t="shared" si="0"/>
        <v>0</v>
      </c>
    </row>
    <row r="35" spans="1:9" ht="15.6" x14ac:dyDescent="0.25">
      <c r="A35" s="41">
        <v>20</v>
      </c>
      <c r="B35" s="45" t="s">
        <v>45</v>
      </c>
      <c r="C35" s="34" t="s">
        <v>28</v>
      </c>
      <c r="D35" s="35">
        <v>270</v>
      </c>
      <c r="E35" s="46"/>
      <c r="F35" s="36">
        <v>0.73</v>
      </c>
      <c r="G35" s="39"/>
      <c r="H35" s="38">
        <v>0.05</v>
      </c>
      <c r="I35" s="33">
        <f t="shared" si="0"/>
        <v>0</v>
      </c>
    </row>
    <row r="36" spans="1:9" ht="15.6" x14ac:dyDescent="0.25">
      <c r="A36" s="40">
        <v>21</v>
      </c>
      <c r="B36" s="42" t="s">
        <v>46</v>
      </c>
      <c r="C36" s="34" t="s">
        <v>28</v>
      </c>
      <c r="D36" s="35">
        <v>33000</v>
      </c>
      <c r="E36" s="46"/>
      <c r="F36" s="36">
        <v>3.4000000000000002E-2</v>
      </c>
      <c r="G36" s="39"/>
      <c r="H36" s="38">
        <v>0.21</v>
      </c>
      <c r="I36" s="33">
        <f t="shared" si="0"/>
        <v>0</v>
      </c>
    </row>
    <row r="37" spans="1:9" ht="15.6" x14ac:dyDescent="0.25">
      <c r="A37" s="41">
        <v>22</v>
      </c>
      <c r="B37" s="42" t="s">
        <v>47</v>
      </c>
      <c r="C37" s="34" t="s">
        <v>28</v>
      </c>
      <c r="D37" s="35">
        <v>3600</v>
      </c>
      <c r="E37" s="46"/>
      <c r="F37" s="36">
        <v>0.04</v>
      </c>
      <c r="G37" s="39"/>
      <c r="H37" s="38">
        <v>0.21</v>
      </c>
      <c r="I37" s="33">
        <f t="shared" si="0"/>
        <v>0</v>
      </c>
    </row>
    <row r="38" spans="1:9" ht="15.6" x14ac:dyDescent="0.25">
      <c r="A38" s="40">
        <v>23</v>
      </c>
      <c r="B38" s="42" t="s">
        <v>48</v>
      </c>
      <c r="C38" s="34" t="s">
        <v>28</v>
      </c>
      <c r="D38" s="35">
        <v>36000</v>
      </c>
      <c r="E38" s="46"/>
      <c r="F38" s="36">
        <v>2.5000000000000001E-2</v>
      </c>
      <c r="G38" s="39"/>
      <c r="H38" s="38">
        <v>0.21</v>
      </c>
      <c r="I38" s="33">
        <f t="shared" si="0"/>
        <v>0</v>
      </c>
    </row>
    <row r="39" spans="1:9" ht="15.6" x14ac:dyDescent="0.25">
      <c r="A39" s="41">
        <v>24</v>
      </c>
      <c r="B39" s="42" t="s">
        <v>49</v>
      </c>
      <c r="C39" s="34" t="s">
        <v>28</v>
      </c>
      <c r="D39" s="35">
        <v>21000</v>
      </c>
      <c r="E39" s="46"/>
      <c r="F39" s="36">
        <v>0.03</v>
      </c>
      <c r="G39" s="39"/>
      <c r="H39" s="38">
        <v>0.21</v>
      </c>
      <c r="I39" s="33">
        <f t="shared" si="0"/>
        <v>0</v>
      </c>
    </row>
    <row r="40" spans="1:9" ht="15.6" x14ac:dyDescent="0.25">
      <c r="A40" s="40">
        <v>25</v>
      </c>
      <c r="B40" s="42" t="s">
        <v>7</v>
      </c>
      <c r="C40" s="34" t="s">
        <v>34</v>
      </c>
      <c r="D40" s="35">
        <v>210000</v>
      </c>
      <c r="E40" s="46"/>
      <c r="F40" s="36">
        <v>0.03</v>
      </c>
      <c r="G40" s="39"/>
      <c r="H40" s="38">
        <v>0.21</v>
      </c>
      <c r="I40" s="33">
        <f t="shared" si="0"/>
        <v>0</v>
      </c>
    </row>
    <row r="41" spans="1:9" ht="15.6" x14ac:dyDescent="0.25">
      <c r="A41" s="41">
        <v>26</v>
      </c>
      <c r="B41" s="42" t="s">
        <v>50</v>
      </c>
      <c r="C41" s="34" t="s">
        <v>34</v>
      </c>
      <c r="D41" s="35">
        <v>7800</v>
      </c>
      <c r="E41" s="46"/>
      <c r="F41" s="36">
        <v>0.08</v>
      </c>
      <c r="G41" s="39"/>
      <c r="H41" s="38">
        <v>0.21</v>
      </c>
      <c r="I41" s="33">
        <f t="shared" si="0"/>
        <v>0</v>
      </c>
    </row>
    <row r="42" spans="1:9" ht="15.6" x14ac:dyDescent="0.25">
      <c r="A42" s="40">
        <v>27</v>
      </c>
      <c r="B42" s="42" t="s">
        <v>51</v>
      </c>
      <c r="C42" s="34" t="s">
        <v>34</v>
      </c>
      <c r="D42" s="35">
        <v>135000</v>
      </c>
      <c r="E42" s="46"/>
      <c r="F42" s="36">
        <v>2.3E-2</v>
      </c>
      <c r="G42" s="39"/>
      <c r="H42" s="38">
        <v>0.21</v>
      </c>
      <c r="I42" s="33">
        <f t="shared" si="0"/>
        <v>0</v>
      </c>
    </row>
    <row r="43" spans="1:9" ht="15.6" x14ac:dyDescent="0.25">
      <c r="A43" s="41">
        <v>28</v>
      </c>
      <c r="B43" s="42" t="s">
        <v>52</v>
      </c>
      <c r="C43" s="34" t="s">
        <v>31</v>
      </c>
      <c r="D43" s="35">
        <v>150</v>
      </c>
      <c r="E43" s="46"/>
      <c r="F43" s="36">
        <v>1.25</v>
      </c>
      <c r="G43" s="39"/>
      <c r="H43" s="38">
        <v>0.21</v>
      </c>
      <c r="I43" s="33">
        <f t="shared" si="0"/>
        <v>0</v>
      </c>
    </row>
    <row r="44" spans="1:9" ht="31.2" x14ac:dyDescent="0.25">
      <c r="A44" s="40">
        <v>29</v>
      </c>
      <c r="B44" s="44" t="s">
        <v>53</v>
      </c>
      <c r="C44" s="34" t="s">
        <v>36</v>
      </c>
      <c r="D44" s="35">
        <v>105</v>
      </c>
      <c r="E44" s="46"/>
      <c r="F44" s="36">
        <v>9.65</v>
      </c>
      <c r="G44" s="39"/>
      <c r="H44" s="38">
        <v>0.21</v>
      </c>
      <c r="I44" s="33">
        <f t="shared" si="0"/>
        <v>0</v>
      </c>
    </row>
    <row r="45" spans="1:9" ht="15.6" x14ac:dyDescent="0.25">
      <c r="A45" s="40">
        <v>30</v>
      </c>
      <c r="B45" s="44" t="s">
        <v>54</v>
      </c>
      <c r="C45" s="34" t="s">
        <v>36</v>
      </c>
      <c r="D45" s="35">
        <v>600</v>
      </c>
      <c r="E45" s="46"/>
      <c r="F45" s="36">
        <v>4.3</v>
      </c>
      <c r="G45" s="39"/>
      <c r="H45" s="38">
        <v>0.21</v>
      </c>
      <c r="I45" s="33">
        <f t="shared" si="0"/>
        <v>0</v>
      </c>
    </row>
    <row r="46" spans="1:9" ht="15.6" x14ac:dyDescent="0.25">
      <c r="A46" s="40">
        <v>31</v>
      </c>
      <c r="B46" s="42" t="s">
        <v>55</v>
      </c>
      <c r="C46" s="34" t="s">
        <v>34</v>
      </c>
      <c r="D46" s="35">
        <v>6300</v>
      </c>
      <c r="E46" s="46"/>
      <c r="F46" s="36">
        <v>0.12</v>
      </c>
      <c r="G46" s="39"/>
      <c r="H46" s="38">
        <v>0.21</v>
      </c>
      <c r="I46" s="33">
        <f t="shared" si="0"/>
        <v>0</v>
      </c>
    </row>
    <row r="47" spans="1:9" ht="31.2" x14ac:dyDescent="0.25">
      <c r="A47" s="41">
        <v>32</v>
      </c>
      <c r="B47" s="44" t="s">
        <v>13</v>
      </c>
      <c r="C47" s="34" t="s">
        <v>56</v>
      </c>
      <c r="D47" s="35">
        <v>7500</v>
      </c>
      <c r="E47" s="46"/>
      <c r="F47" s="36">
        <v>0.14000000000000001</v>
      </c>
      <c r="G47" s="39"/>
      <c r="H47" s="38">
        <v>0.21</v>
      </c>
      <c r="I47" s="33">
        <f t="shared" si="0"/>
        <v>0</v>
      </c>
    </row>
    <row r="48" spans="1:9" ht="15.6" x14ac:dyDescent="0.25">
      <c r="A48" s="40">
        <v>33</v>
      </c>
      <c r="B48" s="42" t="s">
        <v>14</v>
      </c>
      <c r="C48" s="34" t="s">
        <v>36</v>
      </c>
      <c r="D48" s="35">
        <v>180</v>
      </c>
      <c r="E48" s="46"/>
      <c r="F48" s="36">
        <v>7</v>
      </c>
      <c r="G48" s="39"/>
      <c r="H48" s="38">
        <v>0.21</v>
      </c>
      <c r="I48" s="33">
        <f t="shared" si="0"/>
        <v>0</v>
      </c>
    </row>
    <row r="49" spans="1:10" ht="15.6" x14ac:dyDescent="0.25">
      <c r="A49" s="41">
        <v>34</v>
      </c>
      <c r="B49" s="42" t="s">
        <v>57</v>
      </c>
      <c r="C49" s="34" t="s">
        <v>34</v>
      </c>
      <c r="D49" s="35">
        <v>15000</v>
      </c>
      <c r="E49" s="46"/>
      <c r="F49" s="36">
        <v>0.15</v>
      </c>
      <c r="G49" s="39"/>
      <c r="H49" s="38">
        <v>0.21</v>
      </c>
      <c r="I49" s="33">
        <f t="shared" si="0"/>
        <v>0</v>
      </c>
    </row>
    <row r="50" spans="1:10" ht="15.6" x14ac:dyDescent="0.25">
      <c r="A50" s="40">
        <v>35</v>
      </c>
      <c r="B50" s="42" t="s">
        <v>58</v>
      </c>
      <c r="C50" s="34" t="s">
        <v>36</v>
      </c>
      <c r="D50" s="35">
        <v>540</v>
      </c>
      <c r="E50" s="46"/>
      <c r="F50" s="36">
        <v>3</v>
      </c>
      <c r="G50" s="39"/>
      <c r="H50" s="38">
        <v>0.21</v>
      </c>
      <c r="I50" s="33">
        <f t="shared" si="0"/>
        <v>0</v>
      </c>
    </row>
    <row r="51" spans="1:10" ht="15.6" x14ac:dyDescent="0.25">
      <c r="A51" s="41">
        <v>36</v>
      </c>
      <c r="B51" s="42" t="s">
        <v>59</v>
      </c>
      <c r="C51" s="34" t="s">
        <v>36</v>
      </c>
      <c r="D51" s="35">
        <v>105</v>
      </c>
      <c r="E51" s="46"/>
      <c r="F51" s="36">
        <v>5.15</v>
      </c>
      <c r="G51" s="39"/>
      <c r="H51" s="38">
        <v>0.21</v>
      </c>
      <c r="I51" s="33">
        <f t="shared" si="0"/>
        <v>0</v>
      </c>
    </row>
    <row r="52" spans="1:10" ht="15.6" x14ac:dyDescent="0.25">
      <c r="A52" s="40">
        <v>37</v>
      </c>
      <c r="B52" s="42" t="s">
        <v>60</v>
      </c>
      <c r="C52" s="34" t="s">
        <v>36</v>
      </c>
      <c r="D52" s="35">
        <v>210</v>
      </c>
      <c r="E52" s="46"/>
      <c r="F52" s="36">
        <v>9.6999999999999993</v>
      </c>
      <c r="G52" s="39"/>
      <c r="H52" s="38">
        <v>0.21</v>
      </c>
      <c r="I52" s="33">
        <f t="shared" si="0"/>
        <v>0</v>
      </c>
    </row>
    <row r="53" spans="1:10" ht="15.6" x14ac:dyDescent="0.25">
      <c r="A53" s="41">
        <v>38</v>
      </c>
      <c r="B53" s="42" t="s">
        <v>61</v>
      </c>
      <c r="C53" s="34" t="s">
        <v>36</v>
      </c>
      <c r="D53" s="35">
        <v>60</v>
      </c>
      <c r="E53" s="46"/>
      <c r="F53" s="36">
        <v>7.56</v>
      </c>
      <c r="G53" s="39"/>
      <c r="H53" s="38">
        <v>0.21</v>
      </c>
      <c r="I53" s="33">
        <f t="shared" si="0"/>
        <v>0</v>
      </c>
    </row>
    <row r="54" spans="1:10" ht="15.6" x14ac:dyDescent="0.25">
      <c r="A54" s="40">
        <v>39</v>
      </c>
      <c r="B54" s="42" t="s">
        <v>62</v>
      </c>
      <c r="C54" s="34" t="s">
        <v>28</v>
      </c>
      <c r="D54" s="35">
        <v>21000</v>
      </c>
      <c r="E54" s="46"/>
      <c r="F54" s="36">
        <v>0.08</v>
      </c>
      <c r="G54" s="39"/>
      <c r="H54" s="38">
        <v>0.21</v>
      </c>
      <c r="I54" s="33">
        <f t="shared" si="0"/>
        <v>0</v>
      </c>
    </row>
    <row r="55" spans="1:10" ht="15.6" x14ac:dyDescent="0.25">
      <c r="A55" s="41">
        <v>40</v>
      </c>
      <c r="B55" s="42" t="s">
        <v>63</v>
      </c>
      <c r="C55" s="34" t="s">
        <v>34</v>
      </c>
      <c r="D55" s="35">
        <v>4500</v>
      </c>
      <c r="E55" s="46"/>
      <c r="F55" s="36">
        <v>0.03</v>
      </c>
      <c r="G55" s="39"/>
      <c r="H55" s="38">
        <v>0.21</v>
      </c>
      <c r="I55" s="33">
        <f t="shared" si="0"/>
        <v>0</v>
      </c>
    </row>
    <row r="56" spans="1:10" ht="15.6" x14ac:dyDescent="0.25">
      <c r="A56" s="40">
        <v>41</v>
      </c>
      <c r="B56" s="42" t="s">
        <v>64</v>
      </c>
      <c r="C56" s="34" t="s">
        <v>26</v>
      </c>
      <c r="D56" s="35">
        <v>6300</v>
      </c>
      <c r="E56" s="46"/>
      <c r="F56" s="36">
        <v>0.14000000000000001</v>
      </c>
      <c r="G56" s="39"/>
      <c r="H56" s="38">
        <v>0.21</v>
      </c>
      <c r="I56" s="33">
        <f t="shared" si="0"/>
        <v>0</v>
      </c>
    </row>
    <row r="57" spans="1:10" x14ac:dyDescent="0.25">
      <c r="J57" s="3"/>
    </row>
    <row r="58" spans="1:10" ht="12" customHeight="1" x14ac:dyDescent="0.3">
      <c r="B58" s="6"/>
      <c r="C58" s="7"/>
      <c r="D58" s="7"/>
      <c r="E58" s="16"/>
      <c r="F58" s="16"/>
    </row>
  </sheetData>
  <mergeCells count="11">
    <mergeCell ref="A3:K3"/>
    <mergeCell ref="A11:K11"/>
    <mergeCell ref="A12:K12"/>
    <mergeCell ref="G2:K2"/>
    <mergeCell ref="B58:F58"/>
    <mergeCell ref="A9:K9"/>
    <mergeCell ref="A8:K8"/>
    <mergeCell ref="A5:K5"/>
    <mergeCell ref="A6:K6"/>
    <mergeCell ref="A7:K7"/>
    <mergeCell ref="A10:K10"/>
  </mergeCells>
  <pageMargins left="0.70866141732283472" right="0.70866141732283472" top="0.74803149606299213" bottom="0.74803149606299213" header="0.31496062992125984" footer="0.31496062992125984"/>
  <pageSetup paperSize="9"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8f9f18352a6bf567ca5baebd26dfa3c3">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6483ab9f8174b4ad8de1b39adc7282f8"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3c83698-8997-4e50-a507-89ca86912937" xsi:nil="true"/>
    <lcf76f155ced4ddcb4097134ff3c332f xmlns="e6a19158-d0d1-40c5-9a1c-07b30edafd5b">
      <Terms xmlns="http://schemas.microsoft.com/office/infopath/2007/PartnerControls"/>
    </lcf76f155ced4ddcb4097134ff3c332f>
    <Skai_x010d_ius xmlns="e6a19158-d0d1-40c5-9a1c-07b30edafd5b" xsi:nil="true"/>
    <_Flow_SignoffStatus xmlns="e6a19158-d0d1-40c5-9a1c-07b30edafd5b" xsi:nil="true"/>
  </documentManagement>
</p:properties>
</file>

<file path=customXml/itemProps1.xml><?xml version="1.0" encoding="utf-8"?>
<ds:datastoreItem xmlns:ds="http://schemas.openxmlformats.org/officeDocument/2006/customXml" ds:itemID="{17698D05-3C32-487E-AE52-4C5488EB581B}">
  <ds:schemaRefs>
    <ds:schemaRef ds:uri="http://schemas.microsoft.com/sharepoint/v3/contenttype/forms"/>
  </ds:schemaRefs>
</ds:datastoreItem>
</file>

<file path=customXml/itemProps2.xml><?xml version="1.0" encoding="utf-8"?>
<ds:datastoreItem xmlns:ds="http://schemas.openxmlformats.org/officeDocument/2006/customXml" ds:itemID="{BE0D104B-52F3-4681-8C9A-7988FD3AB7DD}"/>
</file>

<file path=customXml/itemProps3.xml><?xml version="1.0" encoding="utf-8"?>
<ds:datastoreItem xmlns:ds="http://schemas.openxmlformats.org/officeDocument/2006/customXml" ds:itemID="{F0800B65-7FF4-4996-8762-DA8E9B718307}">
  <ds:schemaRefs>
    <ds:schemaRef ds:uri="http://purl.org/dc/terms/"/>
    <ds:schemaRef ds:uri="e6a19158-d0d1-40c5-9a1c-07b30edafd5b"/>
    <ds:schemaRef ds:uri="63c83698-8997-4e50-a507-89ca86912937"/>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Company>TM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V.Jocius</dc:creator>
  <cp:lastModifiedBy>Ligita Stančiauskienė</cp:lastModifiedBy>
  <cp:lastPrinted>2026-05-14T06:41:13Z</cp:lastPrinted>
  <dcterms:created xsi:type="dcterms:W3CDTF">2010-04-16T11:32:59Z</dcterms:created>
  <dcterms:modified xsi:type="dcterms:W3CDTF">2026-05-14T06:48:31Z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MediaServiceImageTags">
    <vt:lpwstr/>
  </property>
</Properties>
</file>