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etic.sharepoint.com/sites/PikosDocuments/VKJ_2026/2026-VKJ-107_1116/Pirkimo vykdymas/2. Atsakymai į klausimus/"/>
    </mc:Choice>
  </mc:AlternateContent>
  <xr:revisionPtr revIDLastSave="319" documentId="8_{1BD7922A-8A86-46CD-A6F1-04D02ACB9037}" xr6:coauthVersionLast="47" xr6:coauthVersionMax="47" xr10:uidLastSave="{8A02D16B-9DC2-459B-BBCF-6653387BCD66}"/>
  <bookViews>
    <workbookView xWindow="-109" yWindow="-109" windowWidth="26301" windowHeight="14169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" i="1" l="1"/>
  <c r="H198" i="1"/>
  <c r="H199" i="1"/>
  <c r="H194" i="1"/>
  <c r="H187" i="1"/>
  <c r="H7" i="1"/>
  <c r="H15" i="1"/>
  <c r="H11" i="1"/>
  <c r="H182" i="1" l="1"/>
  <c r="H104" i="1" l="1"/>
  <c r="H100" i="1"/>
  <c r="H144" i="1"/>
  <c r="H138" i="1"/>
  <c r="H134" i="1"/>
  <c r="H130" i="1"/>
  <c r="H149" i="1"/>
  <c r="H94" i="1"/>
  <c r="H154" i="1"/>
  <c r="H161" i="1"/>
  <c r="H165" i="1"/>
  <c r="H179" i="1"/>
  <c r="H176" i="1"/>
  <c r="H173" i="1"/>
  <c r="H115" i="1"/>
  <c r="H121" i="1"/>
  <c r="H125" i="1"/>
  <c r="H110" i="1"/>
  <c r="H91" i="1"/>
  <c r="H86" i="1"/>
  <c r="H80" i="1"/>
  <c r="H77" i="1"/>
  <c r="H71" i="1"/>
  <c r="H62" i="1"/>
  <c r="H55" i="1"/>
  <c r="H48" i="1"/>
  <c r="H40" i="1"/>
  <c r="H33" i="1"/>
  <c r="H26" i="1"/>
  <c r="H21" i="1"/>
  <c r="H202" i="1" l="1"/>
</calcChain>
</file>

<file path=xl/sharedStrings.xml><?xml version="1.0" encoding="utf-8"?>
<sst xmlns="http://schemas.openxmlformats.org/spreadsheetml/2006/main" count="338" uniqueCount="258">
  <si>
    <t>Pasiūlymo priedas_Techninės specifikacijos priedas Nr. 1</t>
  </si>
  <si>
    <t>PASIŪLYMO KAINA</t>
  </si>
  <si>
    <r>
      <t>Eil. Nr.</t>
    </r>
    <r>
      <rPr>
        <sz val="10"/>
        <color rgb="FF000000"/>
        <rFont val="Arial"/>
        <family val="2"/>
        <charset val="186"/>
      </rPr>
      <t> </t>
    </r>
  </si>
  <si>
    <r>
      <t>Prekės aprašymas</t>
    </r>
    <r>
      <rPr>
        <sz val="10"/>
        <color rgb="FF000000"/>
        <rFont val="Arial"/>
        <family val="2"/>
        <charset val="186"/>
      </rPr>
      <t> </t>
    </r>
  </si>
  <si>
    <r>
      <t>Mato vienetas</t>
    </r>
    <r>
      <rPr>
        <sz val="10"/>
        <color rgb="FF000000"/>
        <rFont val="Arial"/>
        <family val="2"/>
        <charset val="186"/>
      </rPr>
      <t> </t>
    </r>
  </si>
  <si>
    <t>Nuomos mato vienetas</t>
  </si>
  <si>
    <t>Preliminarus kiekis Sutarties galiojimo laikotarpiu, vienetais</t>
  </si>
  <si>
    <t>Preliminarus nuomos terminas Sutarties galiojimo laikotarpiu, dienomis</t>
  </si>
  <si>
    <r>
      <rPr>
        <b/>
        <sz val="10"/>
        <rFont val="Arial"/>
        <family val="2"/>
        <charset val="186"/>
      </rPr>
      <t>1 mato vieneto 1 dienos/ mėnesio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color rgb="FF000000"/>
        <rFont val="Arial"/>
        <family val="2"/>
        <charset val="186"/>
      </rPr>
      <t xml:space="preserve"> įkainis, EUR be PVM </t>
    </r>
    <r>
      <rPr>
        <i/>
        <sz val="10"/>
        <color theme="8"/>
        <rFont val="Arial"/>
        <family val="2"/>
        <charset val="186"/>
      </rPr>
      <t>(pildo tiekėjas)</t>
    </r>
  </si>
  <si>
    <t>Kaina EUR be PVM</t>
  </si>
  <si>
    <t>1.</t>
  </si>
  <si>
    <t>Elektriniai įrankiai</t>
  </si>
  <si>
    <t>1.1. </t>
  </si>
  <si>
    <r>
      <t>Kampinis šlifuoklis</t>
    </r>
    <r>
      <rPr>
        <sz val="10"/>
        <color theme="1"/>
        <rFont val="Arial"/>
        <family val="2"/>
        <charset val="186"/>
      </rPr>
      <t>:</t>
    </r>
  </si>
  <si>
    <t>vnt.</t>
  </si>
  <si>
    <t>Diena</t>
  </si>
  <si>
    <t>Apsukų skaičius: intervale nuo ne mažiau 2800 iki ne daugiau 11000 aps./min.</t>
  </si>
  <si>
    <t>Galingumas: intervale nuo ne mažiau 600 iki ne daugiau 1400 W</t>
  </si>
  <si>
    <t>Disko skersmuo 125 mm</t>
  </si>
  <si>
    <t>1.2. </t>
  </si>
  <si>
    <t>Apsukų skaičius: intervale nuo ne mažiau 6000 iki ne daugiau kaip 11000 aps./min</t>
  </si>
  <si>
    <t>Galingumas: nuo ne mažiau 800 iki ne daugiau 2400 W</t>
  </si>
  <si>
    <t>Disko skersmuo: 230mm</t>
  </si>
  <si>
    <t>1.3. </t>
  </si>
  <si>
    <t>Prailgintuvas 380V 20m</t>
  </si>
  <si>
    <t>Lizdų skaičius 3 (2 x 230V 2PE 16A, 1 x 400V CEE 3PNE 16A)</t>
  </si>
  <si>
    <t>Kabelio ilgis 20 m</t>
  </si>
  <si>
    <t>Vijų skaičius kabelyje 5</t>
  </si>
  <si>
    <t>Leidžiama kabelio apkrova, kai ritėje/kai išvyniotas 3x1,0 / 3x3,5 kW</t>
  </si>
  <si>
    <t>Apsaugos klasė  IP 44</t>
  </si>
  <si>
    <t>1.4. </t>
  </si>
  <si>
    <t>Elektrinis gręžtuvas (drėlė)</t>
  </si>
  <si>
    <t>Apsukų skaičius: intervale nuo ne mažiau 0 iki ne daugiau kaip 1000 aps./min.</t>
  </si>
  <si>
    <t>Gręžiamos skylės skersmuo pliene: ne daugiau kaip 13mm</t>
  </si>
  <si>
    <t xml:space="preserve">Griebtuvas:  1,5-13 mm beraktis, </t>
  </si>
  <si>
    <t>Galingumas: : intervale nuo ne mažiau kaip 700 iki ne daugiau kaip 1000 W</t>
  </si>
  <si>
    <t>1.5. </t>
  </si>
  <si>
    <t xml:space="preserve">El.atskėlimo plaktukas </t>
  </si>
  <si>
    <t>Smūgių skaičius: intevale nuo ne mažiau 600 iki ne daugiau kaip 2000 aps./min.</t>
  </si>
  <si>
    <t>Galingumas: intervale nuo ne mažiau 600 iki ne daugiau kaip 2000 W</t>
  </si>
  <si>
    <t>Smūgių skaičius: intervale nuo ne mažiau 0 iki ne daugiau kaip 2000 sm./min.</t>
  </si>
  <si>
    <t>Smūgių skaičius: intetvale nuo 700 iki 2400 sm./min</t>
  </si>
  <si>
    <t>Smūgio jėga: ne mažiau kaip 16 J</t>
  </si>
  <si>
    <t>2.</t>
  </si>
  <si>
    <t>Akumuliatoriniai įrankiai</t>
  </si>
  <si>
    <t>2.1. </t>
  </si>
  <si>
    <t>Šlifuoklis kampinis (akumuliatorinis) 125mm</t>
  </si>
  <si>
    <t>Apsukų skaičius: ne mažiau 8000 iki ne daugiau 12 000 aps./min.</t>
  </si>
  <si>
    <t>Disko skersmuo: 125 mm</t>
  </si>
  <si>
    <t>Velenas: ne mažiau M14</t>
  </si>
  <si>
    <t>Akumuliatoriaus įtampa: ne mažiau 18 V</t>
  </si>
  <si>
    <t>Tipas: Kampiniai šlifuokliai</t>
  </si>
  <si>
    <t>Standartiniai priedai: 2x akumuliatoriai, įkroviklis, šoninė rankena, flanšas, raktas, lagaminas.</t>
  </si>
  <si>
    <t>2.2. </t>
  </si>
  <si>
    <t>Smūginis veržliasūkis</t>
  </si>
  <si>
    <t>Apsukų skaičius: intervale nuo nemažiau 0 iki ne daugiau kaip 2000 aps./min.</t>
  </si>
  <si>
    <t>Maks. sukimo momentas: intervale nuo ne mažiau kaip  1800 iki ne daugiau kaip 2200 Nm</t>
  </si>
  <si>
    <t>Veržlės sukimo skersmuo: M12-M36</t>
  </si>
  <si>
    <t>Kietintos veržlės sukimo skersmuo: M10-M27</t>
  </si>
  <si>
    <t>Tvirtinimo kvadratas: 3/4"</t>
  </si>
  <si>
    <t>Tipas: Smūginiai veržliasukiai</t>
  </si>
  <si>
    <t>Standartiniai priedai: 2x akumuliatoriai, įkroviklis, lagaminas</t>
  </si>
  <si>
    <t>2.3. </t>
  </si>
  <si>
    <t>Akumuliatorinis siaurapjūklis</t>
  </si>
  <si>
    <t>Pjovimo gylis medienoje: ne mažiau kaip 135 mm</t>
  </si>
  <si>
    <t>Pjūklo eiga: ne mažiau 26 mm</t>
  </si>
  <si>
    <t>Judesių skaičius: intervale nuo ne mažiau 0 iki ne daugiau kaip 3500 jud./min.</t>
  </si>
  <si>
    <t>Funkcionalumas: švytuoklės funkcija</t>
  </si>
  <si>
    <t>Akumuliatoriaus įtampa: ne mažiau kaip 18V</t>
  </si>
  <si>
    <t>Priedai: Lagaminas, akumuliatorius, akumuliatoriaus pakrovėjas.</t>
  </si>
  <si>
    <t>2.4. </t>
  </si>
  <si>
    <t>Akumuliatorinis suktukas su antgalių komplektu</t>
  </si>
  <si>
    <t>kompl.</t>
  </si>
  <si>
    <t>Apsukų skaičius: intervale nuo ne mažiau 400 iki ne daugiau kaip 2300 aps./min.</t>
  </si>
  <si>
    <t>Gręžiamos skylės skersmuo pliene: ne daugiau kaip 13 mm</t>
  </si>
  <si>
    <t>Maks. sukimo momentas: sukimo momentas: intervale nuo ne mažiau kaip 30 iki ne daugiau kaip 140  Nm</t>
  </si>
  <si>
    <t>Griebtuvas: intervale nuo 1,5 iki 13 mm</t>
  </si>
  <si>
    <t>Akumuliatoriaus įtampa: ne mažiau kaip 18 V</t>
  </si>
  <si>
    <t>Standartiniai priedai: 2 x akumuliatoriai, pakrovėjas,  lagaminas, įvairių sukimo antgalių antgalių komplektas.</t>
  </si>
  <si>
    <t>2.5. </t>
  </si>
  <si>
    <t>Akumuliatorinis smūginis suktukas</t>
  </si>
  <si>
    <t>Apsukų skaičius: intervale nuo ne mažiau 0 iki ne daugiau kaip 3400 aps./min.</t>
  </si>
  <si>
    <t>Smūgių skaičius: intervale nuo ne mažiau 0 iki ne daugiau kaip 5000 sm./min.</t>
  </si>
  <si>
    <t>Varžto sukimo skersmuo: intervale nuo M4 iki M8</t>
  </si>
  <si>
    <t>Veržlės sukimo skersmuo: intervale nuo M5 iki M16</t>
  </si>
  <si>
    <t>Kietintos veržlės sukimo skersmuo: intervale nuo M5 iki M14</t>
  </si>
  <si>
    <t>Standartiniai priedai: 2 x akumuliatoriai, įkroviklis, lagaminas.</t>
  </si>
  <si>
    <t>3.</t>
  </si>
  <si>
    <t>Kopėčios ir kėlimo įranga</t>
  </si>
  <si>
    <t>3.1. </t>
  </si>
  <si>
    <t>Akumuliatorinis stiebinis keltuvas</t>
  </si>
  <si>
    <t>Varomoji jėga: ne mažiau 2 varantieji ratai</t>
  </si>
  <si>
    <t>Darbo vieta: laukas/vidus</t>
  </si>
  <si>
    <t>Platformos keliamoji galia: ne mažiau 230 kg</t>
  </si>
  <si>
    <t>Maksimalus platformos aukštis: ne mažiau 3,5m</t>
  </si>
  <si>
    <t>Darbinis aukštis: ne mažiau 5,5 m</t>
  </si>
  <si>
    <t>3.2. </t>
  </si>
  <si>
    <t>Grandininė talė</t>
  </si>
  <si>
    <t>Darbinis apkrovimas: 1500 kg</t>
  </si>
  <si>
    <t>Kėlimo aukštis: 3m</t>
  </si>
  <si>
    <t>3.3. </t>
  </si>
  <si>
    <t xml:space="preserve">Žirklinis keltuvas </t>
  </si>
  <si>
    <t>Maksimalus platformos aukštis: ne mažiau 7,5m</t>
  </si>
  <si>
    <t>Darbinis aukštis: ne mažiau 9,5 m</t>
  </si>
  <si>
    <t>Platformos keliamoji galia: ne mažiau 450 kg</t>
  </si>
  <si>
    <t>3.4. </t>
  </si>
  <si>
    <t>Kopėčios A tipo</t>
  </si>
  <si>
    <t>Transportuojant: intervale nuo ne mažiau 1,6 iki ne daugiau kaip 1,8 m</t>
  </si>
  <si>
    <t>Stovėjimo aukštis: intervale nuo 0,8 iki ne daugiau kaip 1m</t>
  </si>
  <si>
    <t>Skersinių skaičius: intervale nuo ne mažiau kaip 3 iki ne daugiau kaip 5</t>
  </si>
  <si>
    <t>Plotis: intervale nuo ne mažiau kaip 70 iki ne daugiau kaip 90 cm</t>
  </si>
  <si>
    <t>3.5. </t>
  </si>
  <si>
    <t>Rankinis sunkių krovinių vežimėlis</t>
  </si>
  <si>
    <t>Leistinas darbinis apkrovimas:ne mažiau 6 tonų</t>
  </si>
  <si>
    <t>4.</t>
  </si>
  <si>
    <t>Suvirinimo įranga</t>
  </si>
  <si>
    <t>4.1. </t>
  </si>
  <si>
    <t>Suvirintojo skydelis</t>
  </si>
  <si>
    <t>Automatinis tamsėjimas</t>
  </si>
  <si>
    <t>Paskirtis: viso tipo suvirinimo darbams</t>
  </si>
  <si>
    <t>UV/IR apsauga: DIN16</t>
  </si>
  <si>
    <t>Turi atitikti 89/686/CEE ir EN 175 bei EN 379 normas</t>
  </si>
  <si>
    <t>Užtamsėjimo laikas: ne ilgesnis nei 0,1s</t>
  </si>
  <si>
    <t>4.2. </t>
  </si>
  <si>
    <t>Suvirinimo aparatas skirtas MMA+TIG suvirinimo tipams.</t>
  </si>
  <si>
    <t>Maitinimo įtampa: 230V, 50-60Hz</t>
  </si>
  <si>
    <t>Darbo ciklas: maksimali darbinė srovė ne mažesnė kaip 180A</t>
  </si>
  <si>
    <t>Galios koeficientas esant didžiausiai srovei: ne mažiau kaip 0,7</t>
  </si>
  <si>
    <t>4.3 </t>
  </si>
  <si>
    <t>Suvirinimo pusautomatis MIG suvirinimo tipui</t>
  </si>
  <si>
    <t>Maitinimo įtampa: AC 230V, 50-60Hz</t>
  </si>
  <si>
    <t>Darbo ciklas: maksimali darbinė srovė ne mažesnė kaip 40A ir ne didesnė kaip 200A</t>
  </si>
  <si>
    <t>Suvirinimo įtampa: intervale nuo ne mažiau 10 iki ne daugiau 28V</t>
  </si>
  <si>
    <t>Galios koeficientas esant didžiausiai srovei: ne mažiau kaip 0,9</t>
  </si>
  <si>
    <t>5.</t>
  </si>
  <si>
    <t>Pneaumatiniai įrankiai</t>
  </si>
  <si>
    <t>5.1. </t>
  </si>
  <si>
    <t>Dyzelinis oro kompresorius</t>
  </si>
  <si>
    <t>Darbinis slėgis: ne mažiau 7 Bar</t>
  </si>
  <si>
    <t>Laisvo oro srautas: ne mažiau 4500l/min</t>
  </si>
  <si>
    <t>Kuro bako talpa: ne mažiau 40L</t>
  </si>
  <si>
    <t>Variklio galia: ne mažiau 20kW</t>
  </si>
  <si>
    <t>5.2. </t>
  </si>
  <si>
    <t>Kompresorius su resyveriu</t>
  </si>
  <si>
    <t>Galingumas: intervale nuo ne mažiau 1 iki ne daugiau  2,3 kW</t>
  </si>
  <si>
    <t>Maksimalus oro slėgis: intervale nuo ne mažiau 8 iki ne daugiau 16 bar</t>
  </si>
  <si>
    <t>Našumas: intervale nuo ne mažiau 200 iki ne daugiau 300 l/min.</t>
  </si>
  <si>
    <t>Resiveris: nuo ne mažiau kaip 200L</t>
  </si>
  <si>
    <t>Tipas: Vienfazis</t>
  </si>
  <si>
    <t>5.3. </t>
  </si>
  <si>
    <t xml:space="preserve">Žarna suspausto oro </t>
  </si>
  <si>
    <t>Maksimalus darbinis slėgis: 16bar</t>
  </si>
  <si>
    <t>Žarnos ilgis: ne mažiau 10m</t>
  </si>
  <si>
    <t>Žarnos diametras: 3/4"</t>
  </si>
  <si>
    <t>5.4. </t>
  </si>
  <si>
    <t>Atskėlimo plaktukas,  &lt; 10 kg</t>
  </si>
  <si>
    <t>Maksimalus darbinis slėgis: ne mažiau 6bar</t>
  </si>
  <si>
    <t>Smūgio energija: ne mažiau 6 J</t>
  </si>
  <si>
    <t>Svoris: ne daugiau 10kg</t>
  </si>
  <si>
    <t>6.</t>
  </si>
  <si>
    <t>Elektrifikuoti įrenginiai</t>
  </si>
  <si>
    <t>6.1. </t>
  </si>
  <si>
    <t>Panardinamas vandens siurblys</t>
  </si>
  <si>
    <t>Našumas: ne mažiau kaip 15 m3/h</t>
  </si>
  <si>
    <t>Kėlimo aukštis: ne mažiau kaip 10m</t>
  </si>
  <si>
    <t>Vandens žarnos pajungimas: DN 50</t>
  </si>
  <si>
    <t>6.2. </t>
  </si>
  <si>
    <t>Vamzdžių (drenažų, nuotekų) valymo įrenginys</t>
  </si>
  <si>
    <t>Galia: ne mažiau 750 W</t>
  </si>
  <si>
    <t>Valymo troso ilgis: ne mažiau 10m</t>
  </si>
  <si>
    <t>Valymo antgaliai: 16 ir 22mm</t>
  </si>
  <si>
    <t>6.4. </t>
  </si>
  <si>
    <t>Prožektorius 230V su stovu</t>
  </si>
  <si>
    <t>Galingumas: intervale nuo ne mažiau 400 iki ne daugiau kaip 800 W</t>
  </si>
  <si>
    <t>Įtampa/dažnis: 230 V/50 Hz</t>
  </si>
  <si>
    <t>Kabelio ilgis: ne trumpesnis kaip 2,5 m</t>
  </si>
  <si>
    <t>Apsaugos klasė: ne žemesnė nei IP 44</t>
  </si>
  <si>
    <t>Teleskopinis stovas: ne žemesnis kaip 2 m</t>
  </si>
  <si>
    <t>6.5. </t>
  </si>
  <si>
    <t>Aukšto slėgio plovimo aparatas</t>
  </si>
  <si>
    <t>Galingumas: ne mažiau kaip 8 kW</t>
  </si>
  <si>
    <t>Darbinis slėgis: ne mažiau 250 bar</t>
  </si>
  <si>
    <t>Vandens srautas: ne mažiau kaip 15 l/min</t>
  </si>
  <si>
    <t>7.</t>
  </si>
  <si>
    <t>Statybinė technika</t>
  </si>
  <si>
    <t>7.1. </t>
  </si>
  <si>
    <t>Dyzelinis elektros generatorius</t>
  </si>
  <si>
    <t>Galingumas: 5000 - 6000 W</t>
  </si>
  <si>
    <t>Pajungimo rozetės: 1 x 10/16A-230V+1 x 16A-400V CEE perkrovos automatas</t>
  </si>
  <si>
    <t>Kuro tipas: Dyzelinas arba Benzinas</t>
  </si>
  <si>
    <t>Kuro talpa: 10 - 20 L</t>
  </si>
  <si>
    <t>7.2. </t>
  </si>
  <si>
    <t>Elektrinis šildytuvas(kaloriferis)</t>
  </si>
  <si>
    <t>Šildymo galia: intervale nuo ne mažiau 2500 iki ne daugiau kaip 5000 W</t>
  </si>
  <si>
    <t>Įtampa: 400V, 50 Hz</t>
  </si>
  <si>
    <t>Apsaugos klasė: ne žemesnė kaip IP24</t>
  </si>
  <si>
    <t>Variklio galia: intervale nuo ne mažiau 35 iki ne daugiau kaip 50 W</t>
  </si>
  <si>
    <t>Korpusas: Metalinis</t>
  </si>
  <si>
    <t>Tipas: Pastatomas</t>
  </si>
  <si>
    <t>7.3. </t>
  </si>
  <si>
    <t>Giluminis vibratorius</t>
  </si>
  <si>
    <t>Vibracijos dažnis: ne mažiau 200 Hz</t>
  </si>
  <si>
    <t>Įtampa: 230V, 50 Hz</t>
  </si>
  <si>
    <t>Nominali galia: ne mažiau 2000 W</t>
  </si>
  <si>
    <t>7.4. </t>
  </si>
  <si>
    <t>Metalinių vamzdžių sriegtuvas</t>
  </si>
  <si>
    <t>Galios šaltinis: elektra</t>
  </si>
  <si>
    <t>Sriegiami vamzdžiai: nuo 3/8" iki 2"</t>
  </si>
  <si>
    <t>Nominali galia: ne mažiau 1700W</t>
  </si>
  <si>
    <t>8.</t>
  </si>
  <si>
    <t>Mechaniniai įrankiai</t>
  </si>
  <si>
    <t>8.1. </t>
  </si>
  <si>
    <t>Dinamometrinis raktas</t>
  </si>
  <si>
    <t>Matavimo riba: nuo ne mažiau 40 iki ne daugiau 200 Nm</t>
  </si>
  <si>
    <t>8.2. </t>
  </si>
  <si>
    <t>Rankinės vamzdžių presavimo replės</t>
  </si>
  <si>
    <t>Transportavimo ilgis: ne daugiau 500mm</t>
  </si>
  <si>
    <t>Vamdžio diametras: ne mažiau 3/8" iki ne daugiau 1"</t>
  </si>
  <si>
    <t>8.3. </t>
  </si>
  <si>
    <t>Grąžtas SDS</t>
  </si>
  <si>
    <t>Dydis: 32mm</t>
  </si>
  <si>
    <t>Ilgis: ne mažiau 450 ir ne daugiau 570mm</t>
  </si>
  <si>
    <t>8.4. </t>
  </si>
  <si>
    <t>Vandentiekio sistemos patikros įrenginys, rankinis</t>
  </si>
  <si>
    <t>Darbinis slėgis: ne mažiau 60 bar</t>
  </si>
  <si>
    <t>Talpa: ne mažiau 12L</t>
  </si>
  <si>
    <t>8.5. </t>
  </si>
  <si>
    <t>Statybinis karutis</t>
  </si>
  <si>
    <t xml:space="preserve">Talpa: ne mažiau 100 l, </t>
  </si>
  <si>
    <t xml:space="preserve">Keliamoji galia: ne mažiau 150 kg, </t>
  </si>
  <si>
    <t>Cinkuotas, su 1 ratu, sutvirtintas rėmas, dvigubas dugnas.</t>
  </si>
  <si>
    <t>9.</t>
  </si>
  <si>
    <t>Statybiniai nameliai ir jų priedai</t>
  </si>
  <si>
    <t>9.1. </t>
  </si>
  <si>
    <t>Konteinerinis biuro namelis</t>
  </si>
  <si>
    <t>Mėnesis</t>
  </si>
  <si>
    <t>Matmenys: ne mažiau 2,4x6,0m</t>
  </si>
  <si>
    <t xml:space="preserve">Vietų skaičius: 7 </t>
  </si>
  <si>
    <t>Langų skaičius: ne mažiau 2</t>
  </si>
  <si>
    <t>Komunikacijos: elektros įvadas.</t>
  </si>
  <si>
    <t>Baldai: kėdės, stalas, spintelės/kabyklos persirengimui.</t>
  </si>
  <si>
    <t>10.</t>
  </si>
  <si>
    <t>10.1.</t>
  </si>
  <si>
    <t>Mobili tvoros sekcija</t>
  </si>
  <si>
    <t>Ilgis: ne mažiau 3m</t>
  </si>
  <si>
    <t>Aukštis: ne mažiau kaip 1.8m</t>
  </si>
  <si>
    <t xml:space="preserve">Prekių pristatymas </t>
  </si>
  <si>
    <t>Kartai</t>
  </si>
  <si>
    <t>-</t>
  </si>
  <si>
    <t>Pasiūlymo kaina EUR be PVM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</si>
  <si>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 xml:space="preserve">[1] </t>
    </r>
    <r>
      <rPr>
        <i/>
        <sz val="10"/>
        <color theme="8"/>
        <rFont val="Arial"/>
        <family val="2"/>
        <charset val="186"/>
      </rPr>
      <t xml:space="preserve">(pildo tiekėjas)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</si>
  <si>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</si>
  <si>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</si>
  <si>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11.</t>
  </si>
  <si>
    <t>11.1.</t>
  </si>
  <si>
    <t>11.2.</t>
  </si>
  <si>
    <t>Statybinių namelių ir jų priedų (9.1. pozicija) pristatymas</t>
  </si>
  <si>
    <t>Prekių pristatymas, išskyrus 9.1. poziciją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</si>
</sst>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0"/>
      <color theme="8"/>
      <name val="Arial"/>
      <family val="2"/>
      <charset val="186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  <charset val="186"/>
    </font>
    <font>
      <sz val="11"/>
      <color rgb="FFFF0000"/>
      <name val="Calibri"/>
      <family val="2"/>
      <scheme val="minor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165" fontId="4" fillId="0" borderId="1" xfId="0" applyNumberFormat="1" applyFont="1" applyBorder="1"/>
    <xf numFmtId="164" fontId="4" fillId="0" borderId="8" xfId="0" applyNumberFormat="1" applyFont="1" applyBorder="1"/>
    <xf numFmtId="0" fontId="13" fillId="0" borderId="0" xfId="0" applyFont="1"/>
    <xf numFmtId="0" fontId="6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/>
    </xf>
    <xf numFmtId="164" fontId="4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1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tabSelected="1" topLeftCell="A169" zoomScale="85" zoomScaleNormal="85" workbookViewId="0">
      <selection activeCell="H201" sqref="H201"/>
    </sheetView>
  </sheetViews>
  <sheetFormatPr defaultRowHeight="14.3" x14ac:dyDescent="0.25"/>
  <cols>
    <col min="1" max="1" width="7.25" style="17" customWidth="1"/>
    <col min="2" max="2" width="50" style="16" customWidth="1"/>
    <col min="3" max="3" width="9" style="16"/>
    <col min="4" max="4" width="8.75" style="16" customWidth="1"/>
    <col min="5" max="5" width="15.25" style="16" bestFit="1" customWidth="1"/>
    <col min="6" max="6" width="21.25" style="16" customWidth="1"/>
    <col min="7" max="7" width="17.375" style="16" customWidth="1"/>
    <col min="8" max="8" width="14" style="16" bestFit="1" customWidth="1"/>
    <col min="9" max="9" width="15" bestFit="1" customWidth="1"/>
  </cols>
  <sheetData>
    <row r="1" spans="1:8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3" spans="1:8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5" spans="1:8" ht="67.95" x14ac:dyDescent="0.25">
      <c r="A5" s="6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7" t="s">
        <v>8</v>
      </c>
      <c r="H5" s="7" t="s">
        <v>9</v>
      </c>
    </row>
    <row r="6" spans="1:8" x14ac:dyDescent="0.25">
      <c r="A6" s="11" t="s">
        <v>10</v>
      </c>
      <c r="B6" s="26" t="s">
        <v>11</v>
      </c>
      <c r="C6" s="26"/>
      <c r="D6" s="26"/>
      <c r="E6" s="26"/>
      <c r="F6" s="12"/>
      <c r="G6" s="13"/>
      <c r="H6" s="13"/>
    </row>
    <row r="7" spans="1:8" x14ac:dyDescent="0.25">
      <c r="A7" s="23" t="s">
        <v>12</v>
      </c>
      <c r="B7" s="1" t="s">
        <v>13</v>
      </c>
      <c r="C7" s="23" t="s">
        <v>14</v>
      </c>
      <c r="D7" s="23" t="s">
        <v>15</v>
      </c>
      <c r="E7" s="23">
        <v>1</v>
      </c>
      <c r="F7" s="23">
        <v>1</v>
      </c>
      <c r="G7" s="24"/>
      <c r="H7" s="25">
        <f>E7*G7</f>
        <v>0</v>
      </c>
    </row>
    <row r="8" spans="1:8" ht="25.85" x14ac:dyDescent="0.25">
      <c r="A8" s="23"/>
      <c r="B8" s="2" t="s">
        <v>16</v>
      </c>
      <c r="C8" s="23"/>
      <c r="D8" s="23"/>
      <c r="E8" s="23"/>
      <c r="F8" s="23"/>
      <c r="G8" s="24"/>
      <c r="H8" s="25"/>
    </row>
    <row r="9" spans="1:8" ht="25.85" x14ac:dyDescent="0.25">
      <c r="A9" s="23"/>
      <c r="B9" s="2" t="s">
        <v>17</v>
      </c>
      <c r="C9" s="23"/>
      <c r="D9" s="23"/>
      <c r="E9" s="23"/>
      <c r="F9" s="23"/>
      <c r="G9" s="24"/>
      <c r="H9" s="25"/>
    </row>
    <row r="10" spans="1:8" x14ac:dyDescent="0.25">
      <c r="A10" s="23"/>
      <c r="B10" s="2" t="s">
        <v>18</v>
      </c>
      <c r="C10" s="23"/>
      <c r="D10" s="23"/>
      <c r="E10" s="23"/>
      <c r="F10" s="23"/>
      <c r="G10" s="24"/>
      <c r="H10" s="25"/>
    </row>
    <row r="11" spans="1:8" x14ac:dyDescent="0.25">
      <c r="A11" s="23" t="s">
        <v>19</v>
      </c>
      <c r="B11" s="1" t="s">
        <v>13</v>
      </c>
      <c r="C11" s="23" t="s">
        <v>14</v>
      </c>
      <c r="D11" s="23" t="s">
        <v>15</v>
      </c>
      <c r="E11" s="23">
        <v>1</v>
      </c>
      <c r="F11" s="23">
        <v>1</v>
      </c>
      <c r="G11" s="24"/>
      <c r="H11" s="25">
        <f>SUM(E11*G11)</f>
        <v>0</v>
      </c>
    </row>
    <row r="12" spans="1:8" ht="25.85" x14ac:dyDescent="0.25">
      <c r="A12" s="23"/>
      <c r="B12" s="2" t="s">
        <v>20</v>
      </c>
      <c r="C12" s="23"/>
      <c r="D12" s="23"/>
      <c r="E12" s="23"/>
      <c r="F12" s="23"/>
      <c r="G12" s="24"/>
      <c r="H12" s="25"/>
    </row>
    <row r="13" spans="1:8" x14ac:dyDescent="0.25">
      <c r="A13" s="23"/>
      <c r="B13" s="2" t="s">
        <v>21</v>
      </c>
      <c r="C13" s="23"/>
      <c r="D13" s="23"/>
      <c r="E13" s="23"/>
      <c r="F13" s="23"/>
      <c r="G13" s="24"/>
      <c r="H13" s="25"/>
    </row>
    <row r="14" spans="1:8" x14ac:dyDescent="0.25">
      <c r="A14" s="23"/>
      <c r="B14" s="2" t="s">
        <v>22</v>
      </c>
      <c r="C14" s="23"/>
      <c r="D14" s="23"/>
      <c r="E14" s="23"/>
      <c r="F14" s="23"/>
      <c r="G14" s="24"/>
      <c r="H14" s="25"/>
    </row>
    <row r="15" spans="1:8" x14ac:dyDescent="0.25">
      <c r="A15" s="23" t="s">
        <v>23</v>
      </c>
      <c r="B15" s="1" t="s">
        <v>24</v>
      </c>
      <c r="C15" s="23" t="s">
        <v>14</v>
      </c>
      <c r="D15" s="23" t="s">
        <v>15</v>
      </c>
      <c r="E15" s="23">
        <v>1</v>
      </c>
      <c r="F15" s="23">
        <v>1</v>
      </c>
      <c r="G15" s="24"/>
      <c r="H15" s="27">
        <f>SUM(G15*E15)</f>
        <v>0</v>
      </c>
    </row>
    <row r="16" spans="1:8" ht="25.85" x14ac:dyDescent="0.25">
      <c r="A16" s="23"/>
      <c r="B16" s="2" t="s">
        <v>25</v>
      </c>
      <c r="C16" s="23"/>
      <c r="D16" s="23"/>
      <c r="E16" s="23"/>
      <c r="F16" s="23"/>
      <c r="G16" s="24"/>
      <c r="H16" s="27"/>
    </row>
    <row r="17" spans="1:8" x14ac:dyDescent="0.25">
      <c r="A17" s="23"/>
      <c r="B17" s="2" t="s">
        <v>26</v>
      </c>
      <c r="C17" s="23"/>
      <c r="D17" s="23"/>
      <c r="E17" s="23"/>
      <c r="F17" s="23"/>
      <c r="G17" s="24"/>
      <c r="H17" s="27"/>
    </row>
    <row r="18" spans="1:8" x14ac:dyDescent="0.25">
      <c r="A18" s="23"/>
      <c r="B18" s="2" t="s">
        <v>27</v>
      </c>
      <c r="C18" s="23"/>
      <c r="D18" s="23"/>
      <c r="E18" s="23"/>
      <c r="F18" s="23"/>
      <c r="G18" s="24"/>
      <c r="H18" s="27"/>
    </row>
    <row r="19" spans="1:8" ht="25.85" x14ac:dyDescent="0.25">
      <c r="A19" s="23"/>
      <c r="B19" s="2" t="s">
        <v>28</v>
      </c>
      <c r="C19" s="23"/>
      <c r="D19" s="23"/>
      <c r="E19" s="23"/>
      <c r="F19" s="23"/>
      <c r="G19" s="24"/>
      <c r="H19" s="27"/>
    </row>
    <row r="20" spans="1:8" x14ac:dyDescent="0.25">
      <c r="A20" s="23"/>
      <c r="B20" s="2" t="s">
        <v>29</v>
      </c>
      <c r="C20" s="23"/>
      <c r="D20" s="23"/>
      <c r="E20" s="23"/>
      <c r="F20" s="23"/>
      <c r="G20" s="24"/>
      <c r="H20" s="27"/>
    </row>
    <row r="21" spans="1:8" x14ac:dyDescent="0.25">
      <c r="A21" s="23" t="s">
        <v>30</v>
      </c>
      <c r="B21" s="1" t="s">
        <v>31</v>
      </c>
      <c r="C21" s="23" t="s">
        <v>14</v>
      </c>
      <c r="D21" s="23" t="s">
        <v>15</v>
      </c>
      <c r="E21" s="23">
        <v>1</v>
      </c>
      <c r="F21" s="23">
        <v>1</v>
      </c>
      <c r="G21" s="24"/>
      <c r="H21" s="25">
        <f>SUM(E21*G21)</f>
        <v>0</v>
      </c>
    </row>
    <row r="22" spans="1:8" ht="25.85" x14ac:dyDescent="0.25">
      <c r="A22" s="23"/>
      <c r="B22" s="2" t="s">
        <v>32</v>
      </c>
      <c r="C22" s="23"/>
      <c r="D22" s="23"/>
      <c r="E22" s="23"/>
      <c r="F22" s="23"/>
      <c r="G22" s="24"/>
      <c r="H22" s="25"/>
    </row>
    <row r="23" spans="1:8" ht="25.85" x14ac:dyDescent="0.25">
      <c r="A23" s="23"/>
      <c r="B23" s="2" t="s">
        <v>33</v>
      </c>
      <c r="C23" s="23"/>
      <c r="D23" s="23"/>
      <c r="E23" s="23"/>
      <c r="F23" s="23"/>
      <c r="G23" s="24"/>
      <c r="H23" s="25"/>
    </row>
    <row r="24" spans="1:8" x14ac:dyDescent="0.25">
      <c r="A24" s="23"/>
      <c r="B24" s="2" t="s">
        <v>34</v>
      </c>
      <c r="C24" s="23"/>
      <c r="D24" s="23"/>
      <c r="E24" s="23"/>
      <c r="F24" s="23"/>
      <c r="G24" s="24"/>
      <c r="H24" s="25"/>
    </row>
    <row r="25" spans="1:8" ht="25.85" x14ac:dyDescent="0.25">
      <c r="A25" s="23"/>
      <c r="B25" s="2" t="s">
        <v>35</v>
      </c>
      <c r="C25" s="23"/>
      <c r="D25" s="23"/>
      <c r="E25" s="23"/>
      <c r="F25" s="23"/>
      <c r="G25" s="24"/>
      <c r="H25" s="25"/>
    </row>
    <row r="26" spans="1:8" x14ac:dyDescent="0.25">
      <c r="A26" s="23" t="s">
        <v>36</v>
      </c>
      <c r="B26" s="1" t="s">
        <v>37</v>
      </c>
      <c r="C26" s="23" t="s">
        <v>14</v>
      </c>
      <c r="D26" s="23" t="s">
        <v>15</v>
      </c>
      <c r="E26" s="23">
        <v>1</v>
      </c>
      <c r="F26" s="23">
        <v>1</v>
      </c>
      <c r="G26" s="24"/>
      <c r="H26" s="25">
        <f>SUM(G26*E26)</f>
        <v>0</v>
      </c>
    </row>
    <row r="27" spans="1:8" ht="25.85" x14ac:dyDescent="0.25">
      <c r="A27" s="23"/>
      <c r="B27" s="2" t="s">
        <v>38</v>
      </c>
      <c r="C27" s="23"/>
      <c r="D27" s="23"/>
      <c r="E27" s="23"/>
      <c r="F27" s="23"/>
      <c r="G27" s="24"/>
      <c r="H27" s="25"/>
    </row>
    <row r="28" spans="1:8" ht="25.85" x14ac:dyDescent="0.25">
      <c r="A28" s="23"/>
      <c r="B28" s="2" t="s">
        <v>39</v>
      </c>
      <c r="C28" s="23"/>
      <c r="D28" s="23"/>
      <c r="E28" s="23"/>
      <c r="F28" s="23"/>
      <c r="G28" s="24"/>
      <c r="H28" s="25"/>
    </row>
    <row r="29" spans="1:8" ht="25.85" x14ac:dyDescent="0.25">
      <c r="A29" s="23"/>
      <c r="B29" s="2" t="s">
        <v>40</v>
      </c>
      <c r="C29" s="23"/>
      <c r="D29" s="23"/>
      <c r="E29" s="23"/>
      <c r="F29" s="23"/>
      <c r="G29" s="24"/>
      <c r="H29" s="25"/>
    </row>
    <row r="30" spans="1:8" x14ac:dyDescent="0.25">
      <c r="A30" s="23"/>
      <c r="B30" s="2" t="s">
        <v>41</v>
      </c>
      <c r="C30" s="23"/>
      <c r="D30" s="23"/>
      <c r="E30" s="23"/>
      <c r="F30" s="23"/>
      <c r="G30" s="24"/>
      <c r="H30" s="25"/>
    </row>
    <row r="31" spans="1:8" x14ac:dyDescent="0.25">
      <c r="A31" s="23"/>
      <c r="B31" s="2" t="s">
        <v>42</v>
      </c>
      <c r="C31" s="23"/>
      <c r="D31" s="23"/>
      <c r="E31" s="23"/>
      <c r="F31" s="23"/>
      <c r="G31" s="24"/>
      <c r="H31" s="25"/>
    </row>
    <row r="32" spans="1:8" x14ac:dyDescent="0.25">
      <c r="A32" s="14" t="s">
        <v>43</v>
      </c>
      <c r="B32" s="26" t="s">
        <v>44</v>
      </c>
      <c r="C32" s="26"/>
      <c r="D32" s="26"/>
      <c r="E32" s="26"/>
      <c r="F32" s="10"/>
      <c r="G32" s="10"/>
      <c r="H32" s="10"/>
    </row>
    <row r="33" spans="1:8" x14ac:dyDescent="0.25">
      <c r="A33" s="23" t="s">
        <v>45</v>
      </c>
      <c r="B33" s="3" t="s">
        <v>46</v>
      </c>
      <c r="C33" s="23" t="s">
        <v>14</v>
      </c>
      <c r="D33" s="23" t="s">
        <v>15</v>
      </c>
      <c r="E33" s="23">
        <v>1</v>
      </c>
      <c r="F33" s="23">
        <v>1</v>
      </c>
      <c r="G33" s="24"/>
      <c r="H33" s="25">
        <f>SUM(G33*E33)</f>
        <v>0</v>
      </c>
    </row>
    <row r="34" spans="1:8" ht="25.85" x14ac:dyDescent="0.25">
      <c r="A34" s="23"/>
      <c r="B34" s="4" t="s">
        <v>47</v>
      </c>
      <c r="C34" s="23"/>
      <c r="D34" s="23"/>
      <c r="E34" s="23"/>
      <c r="F34" s="23"/>
      <c r="G34" s="24"/>
      <c r="H34" s="25"/>
    </row>
    <row r="35" spans="1:8" x14ac:dyDescent="0.25">
      <c r="A35" s="23"/>
      <c r="B35" s="4" t="s">
        <v>48</v>
      </c>
      <c r="C35" s="23"/>
      <c r="D35" s="23"/>
      <c r="E35" s="23"/>
      <c r="F35" s="23"/>
      <c r="G35" s="24"/>
      <c r="H35" s="25"/>
    </row>
    <row r="36" spans="1:8" x14ac:dyDescent="0.25">
      <c r="A36" s="23"/>
      <c r="B36" s="4" t="s">
        <v>49</v>
      </c>
      <c r="C36" s="23"/>
      <c r="D36" s="23"/>
      <c r="E36" s="23"/>
      <c r="F36" s="23"/>
      <c r="G36" s="24"/>
      <c r="H36" s="25"/>
    </row>
    <row r="37" spans="1:8" x14ac:dyDescent="0.25">
      <c r="A37" s="23"/>
      <c r="B37" s="4" t="s">
        <v>50</v>
      </c>
      <c r="C37" s="23"/>
      <c r="D37" s="23"/>
      <c r="E37" s="23"/>
      <c r="F37" s="23"/>
      <c r="G37" s="24"/>
      <c r="H37" s="25"/>
    </row>
    <row r="38" spans="1:8" x14ac:dyDescent="0.25">
      <c r="A38" s="23"/>
      <c r="B38" s="4" t="s">
        <v>51</v>
      </c>
      <c r="C38" s="23"/>
      <c r="D38" s="23"/>
      <c r="E38" s="23"/>
      <c r="F38" s="23"/>
      <c r="G38" s="24"/>
      <c r="H38" s="25"/>
    </row>
    <row r="39" spans="1:8" ht="25.85" x14ac:dyDescent="0.25">
      <c r="A39" s="23"/>
      <c r="B39" s="4" t="s">
        <v>52</v>
      </c>
      <c r="C39" s="23"/>
      <c r="D39" s="23"/>
      <c r="E39" s="23"/>
      <c r="F39" s="23"/>
      <c r="G39" s="24"/>
      <c r="H39" s="25"/>
    </row>
    <row r="40" spans="1:8" x14ac:dyDescent="0.25">
      <c r="A40" s="23" t="s">
        <v>53</v>
      </c>
      <c r="B40" s="3" t="s">
        <v>54</v>
      </c>
      <c r="C40" s="23" t="s">
        <v>14</v>
      </c>
      <c r="D40" s="23" t="s">
        <v>15</v>
      </c>
      <c r="E40" s="23">
        <v>1</v>
      </c>
      <c r="F40" s="23">
        <v>1</v>
      </c>
      <c r="G40" s="24"/>
      <c r="H40" s="25">
        <f>SUM(E40*G40)</f>
        <v>0</v>
      </c>
    </row>
    <row r="41" spans="1:8" ht="25.85" x14ac:dyDescent="0.25">
      <c r="A41" s="23"/>
      <c r="B41" s="4" t="s">
        <v>55</v>
      </c>
      <c r="C41" s="23"/>
      <c r="D41" s="23"/>
      <c r="E41" s="23"/>
      <c r="F41" s="23"/>
      <c r="G41" s="24"/>
      <c r="H41" s="25"/>
    </row>
    <row r="42" spans="1:8" ht="25.85" x14ac:dyDescent="0.25">
      <c r="A42" s="23"/>
      <c r="B42" s="4" t="s">
        <v>56</v>
      </c>
      <c r="C42" s="23"/>
      <c r="D42" s="23"/>
      <c r="E42" s="23"/>
      <c r="F42" s="23"/>
      <c r="G42" s="24"/>
      <c r="H42" s="25"/>
    </row>
    <row r="43" spans="1:8" x14ac:dyDescent="0.25">
      <c r="A43" s="23"/>
      <c r="B43" s="4" t="s">
        <v>57</v>
      </c>
      <c r="C43" s="23"/>
      <c r="D43" s="23"/>
      <c r="E43" s="23"/>
      <c r="F43" s="23"/>
      <c r="G43" s="24"/>
      <c r="H43" s="25"/>
    </row>
    <row r="44" spans="1:8" x14ac:dyDescent="0.25">
      <c r="A44" s="23"/>
      <c r="B44" s="4" t="s">
        <v>58</v>
      </c>
      <c r="C44" s="23"/>
      <c r="D44" s="23"/>
      <c r="E44" s="23"/>
      <c r="F44" s="23"/>
      <c r="G44" s="24"/>
      <c r="H44" s="25"/>
    </row>
    <row r="45" spans="1:8" x14ac:dyDescent="0.25">
      <c r="A45" s="23"/>
      <c r="B45" s="4" t="s">
        <v>59</v>
      </c>
      <c r="C45" s="23"/>
      <c r="D45" s="23"/>
      <c r="E45" s="23"/>
      <c r="F45" s="23"/>
      <c r="G45" s="24"/>
      <c r="H45" s="25"/>
    </row>
    <row r="46" spans="1:8" x14ac:dyDescent="0.25">
      <c r="A46" s="23"/>
      <c r="B46" s="4" t="s">
        <v>60</v>
      </c>
      <c r="C46" s="23"/>
      <c r="D46" s="23"/>
      <c r="E46" s="23"/>
      <c r="F46" s="23"/>
      <c r="G46" s="24"/>
      <c r="H46" s="25"/>
    </row>
    <row r="47" spans="1:8" x14ac:dyDescent="0.25">
      <c r="A47" s="23"/>
      <c r="B47" s="4" t="s">
        <v>61</v>
      </c>
      <c r="C47" s="23"/>
      <c r="D47" s="23"/>
      <c r="E47" s="23"/>
      <c r="F47" s="23"/>
      <c r="G47" s="24"/>
      <c r="H47" s="25"/>
    </row>
    <row r="48" spans="1:8" x14ac:dyDescent="0.25">
      <c r="A48" s="23" t="s">
        <v>62</v>
      </c>
      <c r="B48" s="3" t="s">
        <v>63</v>
      </c>
      <c r="C48" s="23" t="s">
        <v>14</v>
      </c>
      <c r="D48" s="23" t="s">
        <v>15</v>
      </c>
      <c r="E48" s="23">
        <v>1</v>
      </c>
      <c r="F48" s="23">
        <v>1</v>
      </c>
      <c r="G48" s="24"/>
      <c r="H48" s="25">
        <f>SUM(E48*G48)</f>
        <v>0</v>
      </c>
    </row>
    <row r="49" spans="1:8" x14ac:dyDescent="0.25">
      <c r="A49" s="23"/>
      <c r="B49" s="4" t="s">
        <v>64</v>
      </c>
      <c r="C49" s="23"/>
      <c r="D49" s="23"/>
      <c r="E49" s="23"/>
      <c r="F49" s="23"/>
      <c r="G49" s="24"/>
      <c r="H49" s="25"/>
    </row>
    <row r="50" spans="1:8" x14ac:dyDescent="0.25">
      <c r="A50" s="23"/>
      <c r="B50" s="4" t="s">
        <v>65</v>
      </c>
      <c r="C50" s="23"/>
      <c r="D50" s="23"/>
      <c r="E50" s="23"/>
      <c r="F50" s="23"/>
      <c r="G50" s="24"/>
      <c r="H50" s="25"/>
    </row>
    <row r="51" spans="1:8" ht="25.85" x14ac:dyDescent="0.25">
      <c r="A51" s="23"/>
      <c r="B51" s="4" t="s">
        <v>66</v>
      </c>
      <c r="C51" s="23"/>
      <c r="D51" s="23"/>
      <c r="E51" s="23"/>
      <c r="F51" s="23"/>
      <c r="G51" s="24"/>
      <c r="H51" s="25"/>
    </row>
    <row r="52" spans="1:8" x14ac:dyDescent="0.25">
      <c r="A52" s="23"/>
      <c r="B52" s="4" t="s">
        <v>67</v>
      </c>
      <c r="C52" s="23"/>
      <c r="D52" s="23"/>
      <c r="E52" s="23"/>
      <c r="F52" s="23"/>
      <c r="G52" s="24"/>
      <c r="H52" s="25"/>
    </row>
    <row r="53" spans="1:8" x14ac:dyDescent="0.25">
      <c r="A53" s="23"/>
      <c r="B53" s="4" t="s">
        <v>68</v>
      </c>
      <c r="C53" s="23"/>
      <c r="D53" s="23"/>
      <c r="E53" s="23"/>
      <c r="F53" s="23"/>
      <c r="G53" s="24"/>
      <c r="H53" s="25"/>
    </row>
    <row r="54" spans="1:8" ht="25.85" x14ac:dyDescent="0.25">
      <c r="A54" s="23"/>
      <c r="B54" s="4" t="s">
        <v>69</v>
      </c>
      <c r="C54" s="23"/>
      <c r="D54" s="23"/>
      <c r="E54" s="23"/>
      <c r="F54" s="23"/>
      <c r="G54" s="24"/>
      <c r="H54" s="25"/>
    </row>
    <row r="55" spans="1:8" x14ac:dyDescent="0.25">
      <c r="A55" s="23" t="s">
        <v>70</v>
      </c>
      <c r="B55" s="3" t="s">
        <v>71</v>
      </c>
      <c r="C55" s="23" t="s">
        <v>72</v>
      </c>
      <c r="D55" s="23" t="s">
        <v>15</v>
      </c>
      <c r="E55" s="23">
        <v>1</v>
      </c>
      <c r="F55" s="23">
        <v>1</v>
      </c>
      <c r="G55" s="24"/>
      <c r="H55" s="25">
        <f>SUM(E55*G55)</f>
        <v>0</v>
      </c>
    </row>
    <row r="56" spans="1:8" ht="25.85" x14ac:dyDescent="0.25">
      <c r="A56" s="23"/>
      <c r="B56" s="4" t="s">
        <v>73</v>
      </c>
      <c r="C56" s="23"/>
      <c r="D56" s="23"/>
      <c r="E56" s="23"/>
      <c r="F56" s="23"/>
      <c r="G56" s="24"/>
      <c r="H56" s="25"/>
    </row>
    <row r="57" spans="1:8" ht="25.85" x14ac:dyDescent="0.25">
      <c r="A57" s="23"/>
      <c r="B57" s="4" t="s">
        <v>74</v>
      </c>
      <c r="C57" s="23"/>
      <c r="D57" s="23"/>
      <c r="E57" s="23"/>
      <c r="F57" s="23"/>
      <c r="G57" s="24"/>
      <c r="H57" s="25"/>
    </row>
    <row r="58" spans="1:8" ht="25.85" x14ac:dyDescent="0.25">
      <c r="A58" s="23"/>
      <c r="B58" s="4" t="s">
        <v>75</v>
      </c>
      <c r="C58" s="23"/>
      <c r="D58" s="23"/>
      <c r="E58" s="23"/>
      <c r="F58" s="23"/>
      <c r="G58" s="24"/>
      <c r="H58" s="25"/>
    </row>
    <row r="59" spans="1:8" x14ac:dyDescent="0.25">
      <c r="A59" s="23"/>
      <c r="B59" s="4" t="s">
        <v>76</v>
      </c>
      <c r="C59" s="23"/>
      <c r="D59" s="23"/>
      <c r="E59" s="23"/>
      <c r="F59" s="23"/>
      <c r="G59" s="24"/>
      <c r="H59" s="25"/>
    </row>
    <row r="60" spans="1:8" x14ac:dyDescent="0.25">
      <c r="A60" s="23"/>
      <c r="B60" s="4" t="s">
        <v>77</v>
      </c>
      <c r="C60" s="23"/>
      <c r="D60" s="23"/>
      <c r="E60" s="23"/>
      <c r="F60" s="23"/>
      <c r="G60" s="24"/>
      <c r="H60" s="25"/>
    </row>
    <row r="61" spans="1:8" ht="25.85" x14ac:dyDescent="0.25">
      <c r="A61" s="23"/>
      <c r="B61" s="4" t="s">
        <v>78</v>
      </c>
      <c r="C61" s="23"/>
      <c r="D61" s="23"/>
      <c r="E61" s="23"/>
      <c r="F61" s="23"/>
      <c r="G61" s="24"/>
      <c r="H61" s="25"/>
    </row>
    <row r="62" spans="1:8" x14ac:dyDescent="0.25">
      <c r="A62" s="23" t="s">
        <v>79</v>
      </c>
      <c r="B62" s="3" t="s">
        <v>80</v>
      </c>
      <c r="C62" s="23" t="s">
        <v>14</v>
      </c>
      <c r="D62" s="23" t="s">
        <v>15</v>
      </c>
      <c r="E62" s="23">
        <v>1</v>
      </c>
      <c r="F62" s="23">
        <v>1</v>
      </c>
      <c r="G62" s="24"/>
      <c r="H62" s="25">
        <f>SUM(E62*G62)</f>
        <v>0</v>
      </c>
    </row>
    <row r="63" spans="1:8" ht="25.85" x14ac:dyDescent="0.25">
      <c r="A63" s="23"/>
      <c r="B63" s="4" t="s">
        <v>81</v>
      </c>
      <c r="C63" s="23"/>
      <c r="D63" s="23"/>
      <c r="E63" s="23"/>
      <c r="F63" s="23"/>
      <c r="G63" s="24"/>
      <c r="H63" s="25"/>
    </row>
    <row r="64" spans="1:8" ht="25.85" x14ac:dyDescent="0.25">
      <c r="A64" s="23"/>
      <c r="B64" s="4" t="s">
        <v>82</v>
      </c>
      <c r="C64" s="23"/>
      <c r="D64" s="23"/>
      <c r="E64" s="23"/>
      <c r="F64" s="23"/>
      <c r="G64" s="24"/>
      <c r="H64" s="25"/>
    </row>
    <row r="65" spans="1:8" x14ac:dyDescent="0.25">
      <c r="A65" s="23"/>
      <c r="B65" s="4" t="s">
        <v>83</v>
      </c>
      <c r="C65" s="23"/>
      <c r="D65" s="23"/>
      <c r="E65" s="23"/>
      <c r="F65" s="23"/>
      <c r="G65" s="24"/>
      <c r="H65" s="25"/>
    </row>
    <row r="66" spans="1:8" x14ac:dyDescent="0.25">
      <c r="A66" s="23"/>
      <c r="B66" s="4" t="s">
        <v>84</v>
      </c>
      <c r="C66" s="23"/>
      <c r="D66" s="23"/>
      <c r="E66" s="23"/>
      <c r="F66" s="23"/>
      <c r="G66" s="24"/>
      <c r="H66" s="25"/>
    </row>
    <row r="67" spans="1:8" ht="25.85" x14ac:dyDescent="0.25">
      <c r="A67" s="23"/>
      <c r="B67" s="4" t="s">
        <v>85</v>
      </c>
      <c r="C67" s="23"/>
      <c r="D67" s="23"/>
      <c r="E67" s="23"/>
      <c r="F67" s="23"/>
      <c r="G67" s="24"/>
      <c r="H67" s="25"/>
    </row>
    <row r="68" spans="1:8" x14ac:dyDescent="0.25">
      <c r="A68" s="23"/>
      <c r="B68" s="4" t="s">
        <v>77</v>
      </c>
      <c r="C68" s="23"/>
      <c r="D68" s="23"/>
      <c r="E68" s="23"/>
      <c r="F68" s="23"/>
      <c r="G68" s="24"/>
      <c r="H68" s="25"/>
    </row>
    <row r="69" spans="1:8" ht="25.85" x14ac:dyDescent="0.25">
      <c r="A69" s="23"/>
      <c r="B69" s="4" t="s">
        <v>86</v>
      </c>
      <c r="C69" s="23"/>
      <c r="D69" s="23"/>
      <c r="E69" s="23"/>
      <c r="F69" s="23"/>
      <c r="G69" s="24"/>
      <c r="H69" s="25"/>
    </row>
    <row r="70" spans="1:8" x14ac:dyDescent="0.25">
      <c r="A70" s="11" t="s">
        <v>87</v>
      </c>
      <c r="B70" s="26" t="s">
        <v>88</v>
      </c>
      <c r="C70" s="26"/>
      <c r="D70" s="26"/>
      <c r="E70" s="26"/>
      <c r="F70" s="10"/>
      <c r="G70" s="10"/>
      <c r="H70" s="15"/>
    </row>
    <row r="71" spans="1:8" x14ac:dyDescent="0.25">
      <c r="A71" s="23" t="s">
        <v>89</v>
      </c>
      <c r="B71" s="1" t="s">
        <v>90</v>
      </c>
      <c r="C71" s="23" t="s">
        <v>14</v>
      </c>
      <c r="D71" s="23" t="s">
        <v>15</v>
      </c>
      <c r="E71" s="23">
        <v>1</v>
      </c>
      <c r="F71" s="23">
        <v>1</v>
      </c>
      <c r="G71" s="24"/>
      <c r="H71" s="25">
        <f>SUM(E71*G71)</f>
        <v>0</v>
      </c>
    </row>
    <row r="72" spans="1:8" x14ac:dyDescent="0.25">
      <c r="A72" s="23"/>
      <c r="B72" s="2" t="s">
        <v>91</v>
      </c>
      <c r="C72" s="23"/>
      <c r="D72" s="23"/>
      <c r="E72" s="23"/>
      <c r="F72" s="23"/>
      <c r="G72" s="24"/>
      <c r="H72" s="25"/>
    </row>
    <row r="73" spans="1:8" x14ac:dyDescent="0.25">
      <c r="A73" s="23"/>
      <c r="B73" s="2" t="s">
        <v>92</v>
      </c>
      <c r="C73" s="23"/>
      <c r="D73" s="23"/>
      <c r="E73" s="23"/>
      <c r="F73" s="23"/>
      <c r="G73" s="24"/>
      <c r="H73" s="25"/>
    </row>
    <row r="74" spans="1:8" x14ac:dyDescent="0.25">
      <c r="A74" s="23"/>
      <c r="B74" s="2" t="s">
        <v>93</v>
      </c>
      <c r="C74" s="23"/>
      <c r="D74" s="23"/>
      <c r="E74" s="23"/>
      <c r="F74" s="23"/>
      <c r="G74" s="24"/>
      <c r="H74" s="25"/>
    </row>
    <row r="75" spans="1:8" x14ac:dyDescent="0.25">
      <c r="A75" s="23"/>
      <c r="B75" s="2" t="s">
        <v>94</v>
      </c>
      <c r="C75" s="23"/>
      <c r="D75" s="23"/>
      <c r="E75" s="23"/>
      <c r="F75" s="23"/>
      <c r="G75" s="24"/>
      <c r="H75" s="25"/>
    </row>
    <row r="76" spans="1:8" x14ac:dyDescent="0.25">
      <c r="A76" s="23"/>
      <c r="B76" s="2" t="s">
        <v>95</v>
      </c>
      <c r="C76" s="23"/>
      <c r="D76" s="23"/>
      <c r="E76" s="23"/>
      <c r="F76" s="23"/>
      <c r="G76" s="24"/>
      <c r="H76" s="25"/>
    </row>
    <row r="77" spans="1:8" x14ac:dyDescent="0.25">
      <c r="A77" s="23" t="s">
        <v>96</v>
      </c>
      <c r="B77" s="1" t="s">
        <v>97</v>
      </c>
      <c r="C77" s="23" t="s">
        <v>14</v>
      </c>
      <c r="D77" s="23" t="s">
        <v>15</v>
      </c>
      <c r="E77" s="23">
        <v>1</v>
      </c>
      <c r="F77" s="23">
        <v>1</v>
      </c>
      <c r="G77" s="24"/>
      <c r="H77" s="25">
        <f>SUM(E77*G77)</f>
        <v>0</v>
      </c>
    </row>
    <row r="78" spans="1:8" x14ac:dyDescent="0.25">
      <c r="A78" s="23"/>
      <c r="B78" s="2" t="s">
        <v>98</v>
      </c>
      <c r="C78" s="23"/>
      <c r="D78" s="23"/>
      <c r="E78" s="23"/>
      <c r="F78" s="23"/>
      <c r="G78" s="24"/>
      <c r="H78" s="25"/>
    </row>
    <row r="79" spans="1:8" x14ac:dyDescent="0.25">
      <c r="A79" s="23"/>
      <c r="B79" s="2" t="s">
        <v>99</v>
      </c>
      <c r="C79" s="23"/>
      <c r="D79" s="23"/>
      <c r="E79" s="23"/>
      <c r="F79" s="23"/>
      <c r="G79" s="24"/>
      <c r="H79" s="25"/>
    </row>
    <row r="80" spans="1:8" x14ac:dyDescent="0.25">
      <c r="A80" s="23" t="s">
        <v>100</v>
      </c>
      <c r="B80" s="1" t="s">
        <v>101</v>
      </c>
      <c r="C80" s="23" t="s">
        <v>14</v>
      </c>
      <c r="D80" s="23" t="s">
        <v>15</v>
      </c>
      <c r="E80" s="23">
        <v>1</v>
      </c>
      <c r="F80" s="23">
        <v>1</v>
      </c>
      <c r="G80" s="24"/>
      <c r="H80" s="25">
        <f>SUM(E80*G80)</f>
        <v>0</v>
      </c>
    </row>
    <row r="81" spans="1:8" x14ac:dyDescent="0.25">
      <c r="A81" s="23"/>
      <c r="B81" s="2" t="s">
        <v>91</v>
      </c>
      <c r="C81" s="23"/>
      <c r="D81" s="23"/>
      <c r="E81" s="23"/>
      <c r="F81" s="23"/>
      <c r="G81" s="24"/>
      <c r="H81" s="25"/>
    </row>
    <row r="82" spans="1:8" x14ac:dyDescent="0.25">
      <c r="A82" s="23"/>
      <c r="B82" s="2" t="s">
        <v>92</v>
      </c>
      <c r="C82" s="23"/>
      <c r="D82" s="23"/>
      <c r="E82" s="23"/>
      <c r="F82" s="23"/>
      <c r="G82" s="24"/>
      <c r="H82" s="25"/>
    </row>
    <row r="83" spans="1:8" x14ac:dyDescent="0.25">
      <c r="A83" s="23"/>
      <c r="B83" s="2" t="s">
        <v>102</v>
      </c>
      <c r="C83" s="23"/>
      <c r="D83" s="23"/>
      <c r="E83" s="23"/>
      <c r="F83" s="23"/>
      <c r="G83" s="24"/>
      <c r="H83" s="25"/>
    </row>
    <row r="84" spans="1:8" x14ac:dyDescent="0.25">
      <c r="A84" s="23"/>
      <c r="B84" s="2" t="s">
        <v>103</v>
      </c>
      <c r="C84" s="23"/>
      <c r="D84" s="23"/>
      <c r="E84" s="23"/>
      <c r="F84" s="23"/>
      <c r="G84" s="24"/>
      <c r="H84" s="25"/>
    </row>
    <row r="85" spans="1:8" x14ac:dyDescent="0.25">
      <c r="A85" s="23"/>
      <c r="B85" s="2" t="s">
        <v>104</v>
      </c>
      <c r="C85" s="23"/>
      <c r="D85" s="23"/>
      <c r="E85" s="23"/>
      <c r="F85" s="23"/>
      <c r="G85" s="24"/>
      <c r="H85" s="25"/>
    </row>
    <row r="86" spans="1:8" x14ac:dyDescent="0.25">
      <c r="A86" s="23" t="s">
        <v>105</v>
      </c>
      <c r="B86" s="1" t="s">
        <v>106</v>
      </c>
      <c r="C86" s="23" t="s">
        <v>14</v>
      </c>
      <c r="D86" s="23" t="s">
        <v>15</v>
      </c>
      <c r="E86" s="23">
        <v>1</v>
      </c>
      <c r="F86" s="23">
        <v>1</v>
      </c>
      <c r="G86" s="24"/>
      <c r="H86" s="25">
        <f>SUM(E86*G86)</f>
        <v>0</v>
      </c>
    </row>
    <row r="87" spans="1:8" ht="25.85" x14ac:dyDescent="0.25">
      <c r="A87" s="23"/>
      <c r="B87" s="2" t="s">
        <v>107</v>
      </c>
      <c r="C87" s="23"/>
      <c r="D87" s="23"/>
      <c r="E87" s="23"/>
      <c r="F87" s="23"/>
      <c r="G87" s="24"/>
      <c r="H87" s="25"/>
    </row>
    <row r="88" spans="1:8" x14ac:dyDescent="0.25">
      <c r="A88" s="23"/>
      <c r="B88" s="2" t="s">
        <v>108</v>
      </c>
      <c r="C88" s="23"/>
      <c r="D88" s="23"/>
      <c r="E88" s="23"/>
      <c r="F88" s="23"/>
      <c r="G88" s="24"/>
      <c r="H88" s="25"/>
    </row>
    <row r="89" spans="1:8" ht="25.85" x14ac:dyDescent="0.25">
      <c r="A89" s="23"/>
      <c r="B89" s="2" t="s">
        <v>109</v>
      </c>
      <c r="C89" s="23"/>
      <c r="D89" s="23"/>
      <c r="E89" s="23"/>
      <c r="F89" s="23"/>
      <c r="G89" s="24"/>
      <c r="H89" s="25"/>
    </row>
    <row r="90" spans="1:8" ht="25.85" x14ac:dyDescent="0.25">
      <c r="A90" s="23"/>
      <c r="B90" s="2" t="s">
        <v>110</v>
      </c>
      <c r="C90" s="23"/>
      <c r="D90" s="23"/>
      <c r="E90" s="23"/>
      <c r="F90" s="23"/>
      <c r="G90" s="24"/>
      <c r="H90" s="25"/>
    </row>
    <row r="91" spans="1:8" x14ac:dyDescent="0.25">
      <c r="A91" s="23" t="s">
        <v>111</v>
      </c>
      <c r="B91" s="1" t="s">
        <v>112</v>
      </c>
      <c r="C91" s="23" t="s">
        <v>14</v>
      </c>
      <c r="D91" s="23" t="s">
        <v>15</v>
      </c>
      <c r="E91" s="23">
        <v>1</v>
      </c>
      <c r="F91" s="23">
        <v>1</v>
      </c>
      <c r="G91" s="24"/>
      <c r="H91" s="25">
        <f>SUM(E91*G91)</f>
        <v>0</v>
      </c>
    </row>
    <row r="92" spans="1:8" x14ac:dyDescent="0.25">
      <c r="A92" s="23"/>
      <c r="B92" s="2" t="s">
        <v>113</v>
      </c>
      <c r="C92" s="23"/>
      <c r="D92" s="23"/>
      <c r="E92" s="23"/>
      <c r="F92" s="23"/>
      <c r="G92" s="24"/>
      <c r="H92" s="25"/>
    </row>
    <row r="93" spans="1:8" x14ac:dyDescent="0.25">
      <c r="A93" s="11" t="s">
        <v>114</v>
      </c>
      <c r="B93" s="26" t="s">
        <v>115</v>
      </c>
      <c r="C93" s="26"/>
      <c r="D93" s="26"/>
      <c r="E93" s="26"/>
      <c r="F93" s="10"/>
      <c r="G93" s="10"/>
      <c r="H93" s="15"/>
    </row>
    <row r="94" spans="1:8" x14ac:dyDescent="0.25">
      <c r="A94" s="23" t="s">
        <v>116</v>
      </c>
      <c r="B94" s="1" t="s">
        <v>117</v>
      </c>
      <c r="C94" s="23" t="s">
        <v>14</v>
      </c>
      <c r="D94" s="23" t="s">
        <v>15</v>
      </c>
      <c r="E94" s="23">
        <v>1</v>
      </c>
      <c r="F94" s="23">
        <v>1</v>
      </c>
      <c r="G94" s="24"/>
      <c r="H94" s="25">
        <f>SUM(E94*G94)</f>
        <v>0</v>
      </c>
    </row>
    <row r="95" spans="1:8" x14ac:dyDescent="0.25">
      <c r="A95" s="23"/>
      <c r="B95" s="2" t="s">
        <v>118</v>
      </c>
      <c r="C95" s="23"/>
      <c r="D95" s="23"/>
      <c r="E95" s="23"/>
      <c r="F95" s="23"/>
      <c r="G95" s="24"/>
      <c r="H95" s="25"/>
    </row>
    <row r="96" spans="1:8" x14ac:dyDescent="0.25">
      <c r="A96" s="23"/>
      <c r="B96" s="2" t="s">
        <v>119</v>
      </c>
      <c r="C96" s="23"/>
      <c r="D96" s="23"/>
      <c r="E96" s="23"/>
      <c r="F96" s="23"/>
      <c r="G96" s="24"/>
      <c r="H96" s="25"/>
    </row>
    <row r="97" spans="1:8" x14ac:dyDescent="0.25">
      <c r="A97" s="23"/>
      <c r="B97" s="2" t="s">
        <v>120</v>
      </c>
      <c r="C97" s="23"/>
      <c r="D97" s="23"/>
      <c r="E97" s="23"/>
      <c r="F97" s="23"/>
      <c r="G97" s="24"/>
      <c r="H97" s="25"/>
    </row>
    <row r="98" spans="1:8" x14ac:dyDescent="0.25">
      <c r="A98" s="23"/>
      <c r="B98" s="2" t="s">
        <v>121</v>
      </c>
      <c r="C98" s="23"/>
      <c r="D98" s="23"/>
      <c r="E98" s="23"/>
      <c r="F98" s="23"/>
      <c r="G98" s="24"/>
      <c r="H98" s="25"/>
    </row>
    <row r="99" spans="1:8" x14ac:dyDescent="0.25">
      <c r="A99" s="23"/>
      <c r="B99" s="2" t="s">
        <v>122</v>
      </c>
      <c r="C99" s="23"/>
      <c r="D99" s="23"/>
      <c r="E99" s="23"/>
      <c r="F99" s="23"/>
      <c r="G99" s="24"/>
      <c r="H99" s="25"/>
    </row>
    <row r="100" spans="1:8" ht="27.2" x14ac:dyDescent="0.25">
      <c r="A100" s="23" t="s">
        <v>123</v>
      </c>
      <c r="B100" s="1" t="s">
        <v>124</v>
      </c>
      <c r="C100" s="23" t="s">
        <v>14</v>
      </c>
      <c r="D100" s="23" t="s">
        <v>15</v>
      </c>
      <c r="E100" s="23">
        <v>1</v>
      </c>
      <c r="F100" s="23">
        <v>1</v>
      </c>
      <c r="G100" s="24"/>
      <c r="H100" s="25">
        <f>E100*G100</f>
        <v>0</v>
      </c>
    </row>
    <row r="101" spans="1:8" x14ac:dyDescent="0.25">
      <c r="A101" s="23"/>
      <c r="B101" s="2" t="s">
        <v>125</v>
      </c>
      <c r="C101" s="23"/>
      <c r="D101" s="23"/>
      <c r="E101" s="23"/>
      <c r="F101" s="23"/>
      <c r="G101" s="24"/>
      <c r="H101" s="25"/>
    </row>
    <row r="102" spans="1:8" ht="25.85" x14ac:dyDescent="0.25">
      <c r="A102" s="23"/>
      <c r="B102" s="2" t="s">
        <v>126</v>
      </c>
      <c r="C102" s="23"/>
      <c r="D102" s="23"/>
      <c r="E102" s="23"/>
      <c r="F102" s="23"/>
      <c r="G102" s="24"/>
      <c r="H102" s="25"/>
    </row>
    <row r="103" spans="1:8" ht="25.85" x14ac:dyDescent="0.25">
      <c r="A103" s="23"/>
      <c r="B103" s="2" t="s">
        <v>127</v>
      </c>
      <c r="C103" s="23"/>
      <c r="D103" s="23"/>
      <c r="E103" s="23"/>
      <c r="F103" s="23"/>
      <c r="G103" s="24"/>
      <c r="H103" s="25"/>
    </row>
    <row r="104" spans="1:8" x14ac:dyDescent="0.25">
      <c r="A104" s="23" t="s">
        <v>128</v>
      </c>
      <c r="B104" s="1" t="s">
        <v>129</v>
      </c>
      <c r="C104" s="23" t="s">
        <v>14</v>
      </c>
      <c r="D104" s="23" t="s">
        <v>15</v>
      </c>
      <c r="E104" s="23">
        <v>1</v>
      </c>
      <c r="F104" s="23">
        <v>1</v>
      </c>
      <c r="G104" s="24"/>
      <c r="H104" s="25">
        <f>E104*G104</f>
        <v>0</v>
      </c>
    </row>
    <row r="105" spans="1:8" x14ac:dyDescent="0.25">
      <c r="A105" s="23"/>
      <c r="B105" s="2" t="s">
        <v>130</v>
      </c>
      <c r="C105" s="23"/>
      <c r="D105" s="23"/>
      <c r="E105" s="23"/>
      <c r="F105" s="23"/>
      <c r="G105" s="24"/>
      <c r="H105" s="25"/>
    </row>
    <row r="106" spans="1:8" ht="25.85" x14ac:dyDescent="0.25">
      <c r="A106" s="23"/>
      <c r="B106" s="2" t="s">
        <v>131</v>
      </c>
      <c r="C106" s="23"/>
      <c r="D106" s="23"/>
      <c r="E106" s="23"/>
      <c r="F106" s="23"/>
      <c r="G106" s="24"/>
      <c r="H106" s="25"/>
    </row>
    <row r="107" spans="1:8" ht="25.85" x14ac:dyDescent="0.25">
      <c r="A107" s="23"/>
      <c r="B107" s="2" t="s">
        <v>132</v>
      </c>
      <c r="C107" s="23"/>
      <c r="D107" s="23"/>
      <c r="E107" s="23"/>
      <c r="F107" s="23"/>
      <c r="G107" s="24"/>
      <c r="H107" s="25"/>
    </row>
    <row r="108" spans="1:8" ht="25.85" x14ac:dyDescent="0.25">
      <c r="A108" s="23"/>
      <c r="B108" s="2" t="s">
        <v>133</v>
      </c>
      <c r="C108" s="23"/>
      <c r="D108" s="23"/>
      <c r="E108" s="23"/>
      <c r="F108" s="23"/>
      <c r="G108" s="24"/>
      <c r="H108" s="25"/>
    </row>
    <row r="109" spans="1:8" x14ac:dyDescent="0.25">
      <c r="A109" s="11" t="s">
        <v>134</v>
      </c>
      <c r="B109" s="26" t="s">
        <v>135</v>
      </c>
      <c r="C109" s="26"/>
      <c r="D109" s="26"/>
      <c r="E109" s="26"/>
      <c r="F109" s="10"/>
      <c r="G109" s="10"/>
      <c r="H109" s="15"/>
    </row>
    <row r="110" spans="1:8" x14ac:dyDescent="0.25">
      <c r="A110" s="23" t="s">
        <v>136</v>
      </c>
      <c r="B110" s="1" t="s">
        <v>137</v>
      </c>
      <c r="C110" s="23" t="s">
        <v>14</v>
      </c>
      <c r="D110" s="23" t="s">
        <v>15</v>
      </c>
      <c r="E110" s="23">
        <v>1</v>
      </c>
      <c r="F110" s="23">
        <v>1</v>
      </c>
      <c r="G110" s="24"/>
      <c r="H110" s="25">
        <f>SUM(E110*G110)</f>
        <v>0</v>
      </c>
    </row>
    <row r="111" spans="1:8" x14ac:dyDescent="0.25">
      <c r="A111" s="23"/>
      <c r="B111" s="2" t="s">
        <v>138</v>
      </c>
      <c r="C111" s="23"/>
      <c r="D111" s="23"/>
      <c r="E111" s="23"/>
      <c r="F111" s="23"/>
      <c r="G111" s="24"/>
      <c r="H111" s="25"/>
    </row>
    <row r="112" spans="1:8" x14ac:dyDescent="0.25">
      <c r="A112" s="23"/>
      <c r="B112" s="2" t="s">
        <v>139</v>
      </c>
      <c r="C112" s="23"/>
      <c r="D112" s="23"/>
      <c r="E112" s="23"/>
      <c r="F112" s="23"/>
      <c r="G112" s="24"/>
      <c r="H112" s="25"/>
    </row>
    <row r="113" spans="1:8" x14ac:dyDescent="0.25">
      <c r="A113" s="23"/>
      <c r="B113" s="2" t="s">
        <v>140</v>
      </c>
      <c r="C113" s="23"/>
      <c r="D113" s="23"/>
      <c r="E113" s="23"/>
      <c r="F113" s="23"/>
      <c r="G113" s="24"/>
      <c r="H113" s="25"/>
    </row>
    <row r="114" spans="1:8" x14ac:dyDescent="0.25">
      <c r="A114" s="23"/>
      <c r="B114" s="2" t="s">
        <v>141</v>
      </c>
      <c r="C114" s="23"/>
      <c r="D114" s="23"/>
      <c r="E114" s="23"/>
      <c r="F114" s="23"/>
      <c r="G114" s="24"/>
      <c r="H114" s="25"/>
    </row>
    <row r="115" spans="1:8" x14ac:dyDescent="0.25">
      <c r="A115" s="23" t="s">
        <v>142</v>
      </c>
      <c r="B115" s="1" t="s">
        <v>143</v>
      </c>
      <c r="C115" s="23" t="s">
        <v>14</v>
      </c>
      <c r="D115" s="23" t="s">
        <v>15</v>
      </c>
      <c r="E115" s="23">
        <v>1</v>
      </c>
      <c r="F115" s="23">
        <v>1</v>
      </c>
      <c r="G115" s="24"/>
      <c r="H115" s="25">
        <f>SUM(E115*G115)</f>
        <v>0</v>
      </c>
    </row>
    <row r="116" spans="1:8" ht="25.85" x14ac:dyDescent="0.25">
      <c r="A116" s="23"/>
      <c r="B116" s="2" t="s">
        <v>144</v>
      </c>
      <c r="C116" s="23"/>
      <c r="D116" s="23"/>
      <c r="E116" s="23"/>
      <c r="F116" s="23"/>
      <c r="G116" s="24"/>
      <c r="H116" s="25"/>
    </row>
    <row r="117" spans="1:8" ht="25.85" x14ac:dyDescent="0.25">
      <c r="A117" s="23"/>
      <c r="B117" s="2" t="s">
        <v>145</v>
      </c>
      <c r="C117" s="23"/>
      <c r="D117" s="23"/>
      <c r="E117" s="23"/>
      <c r="F117" s="23"/>
      <c r="G117" s="24"/>
      <c r="H117" s="25"/>
    </row>
    <row r="118" spans="1:8" ht="25.85" x14ac:dyDescent="0.25">
      <c r="A118" s="23"/>
      <c r="B118" s="2" t="s">
        <v>146</v>
      </c>
      <c r="C118" s="23"/>
      <c r="D118" s="23"/>
      <c r="E118" s="23"/>
      <c r="F118" s="23"/>
      <c r="G118" s="24"/>
      <c r="H118" s="25"/>
    </row>
    <row r="119" spans="1:8" x14ac:dyDescent="0.25">
      <c r="A119" s="23"/>
      <c r="B119" s="2" t="s">
        <v>147</v>
      </c>
      <c r="C119" s="23"/>
      <c r="D119" s="23"/>
      <c r="E119" s="23"/>
      <c r="F119" s="23"/>
      <c r="G119" s="24"/>
      <c r="H119" s="25"/>
    </row>
    <row r="120" spans="1:8" x14ac:dyDescent="0.25">
      <c r="A120" s="23"/>
      <c r="B120" s="2" t="s">
        <v>148</v>
      </c>
      <c r="C120" s="23"/>
      <c r="D120" s="23"/>
      <c r="E120" s="23"/>
      <c r="F120" s="23"/>
      <c r="G120" s="24"/>
      <c r="H120" s="25"/>
    </row>
    <row r="121" spans="1:8" x14ac:dyDescent="0.25">
      <c r="A121" s="23" t="s">
        <v>149</v>
      </c>
      <c r="B121" s="1" t="s">
        <v>150</v>
      </c>
      <c r="C121" s="23" t="s">
        <v>14</v>
      </c>
      <c r="D121" s="23" t="s">
        <v>15</v>
      </c>
      <c r="E121" s="23">
        <v>1</v>
      </c>
      <c r="F121" s="23">
        <v>1</v>
      </c>
      <c r="G121" s="24"/>
      <c r="H121" s="25">
        <f>SUM(E121*G121)</f>
        <v>0</v>
      </c>
    </row>
    <row r="122" spans="1:8" x14ac:dyDescent="0.25">
      <c r="A122" s="23"/>
      <c r="B122" s="2" t="s">
        <v>151</v>
      </c>
      <c r="C122" s="23"/>
      <c r="D122" s="23"/>
      <c r="E122" s="23"/>
      <c r="F122" s="23"/>
      <c r="G122" s="24"/>
      <c r="H122" s="25"/>
    </row>
    <row r="123" spans="1:8" x14ac:dyDescent="0.25">
      <c r="A123" s="23"/>
      <c r="B123" s="2" t="s">
        <v>152</v>
      </c>
      <c r="C123" s="23"/>
      <c r="D123" s="23"/>
      <c r="E123" s="23"/>
      <c r="F123" s="23"/>
      <c r="G123" s="24"/>
      <c r="H123" s="25"/>
    </row>
    <row r="124" spans="1:8" x14ac:dyDescent="0.25">
      <c r="A124" s="23"/>
      <c r="B124" s="2" t="s">
        <v>153</v>
      </c>
      <c r="C124" s="23"/>
      <c r="D124" s="23"/>
      <c r="E124" s="23"/>
      <c r="F124" s="23"/>
      <c r="G124" s="24"/>
      <c r="H124" s="25"/>
    </row>
    <row r="125" spans="1:8" x14ac:dyDescent="0.25">
      <c r="A125" s="23" t="s">
        <v>154</v>
      </c>
      <c r="B125" s="1" t="s">
        <v>155</v>
      </c>
      <c r="C125" s="23" t="s">
        <v>14</v>
      </c>
      <c r="D125" s="23" t="s">
        <v>15</v>
      </c>
      <c r="E125" s="23">
        <v>1</v>
      </c>
      <c r="F125" s="23">
        <v>1</v>
      </c>
      <c r="G125" s="24"/>
      <c r="H125" s="25">
        <f>SUM(E125*G125)</f>
        <v>0</v>
      </c>
    </row>
    <row r="126" spans="1:8" x14ac:dyDescent="0.25">
      <c r="A126" s="23"/>
      <c r="B126" s="2" t="s">
        <v>156</v>
      </c>
      <c r="C126" s="23"/>
      <c r="D126" s="23"/>
      <c r="E126" s="23"/>
      <c r="F126" s="23"/>
      <c r="G126" s="24"/>
      <c r="H126" s="25"/>
    </row>
    <row r="127" spans="1:8" x14ac:dyDescent="0.25">
      <c r="A127" s="23"/>
      <c r="B127" s="2" t="s">
        <v>157</v>
      </c>
      <c r="C127" s="23"/>
      <c r="D127" s="23"/>
      <c r="E127" s="23"/>
      <c r="F127" s="23"/>
      <c r="G127" s="24"/>
      <c r="H127" s="25"/>
    </row>
    <row r="128" spans="1:8" x14ac:dyDescent="0.25">
      <c r="A128" s="23"/>
      <c r="B128" s="2" t="s">
        <v>158</v>
      </c>
      <c r="C128" s="23"/>
      <c r="D128" s="23"/>
      <c r="E128" s="23"/>
      <c r="F128" s="23"/>
      <c r="G128" s="24"/>
      <c r="H128" s="25"/>
    </row>
    <row r="129" spans="1:8" x14ac:dyDescent="0.25">
      <c r="A129" s="11" t="s">
        <v>159</v>
      </c>
      <c r="B129" s="26" t="s">
        <v>160</v>
      </c>
      <c r="C129" s="26"/>
      <c r="D129" s="26"/>
      <c r="E129" s="26"/>
      <c r="F129" s="10"/>
      <c r="G129" s="10"/>
      <c r="H129" s="15"/>
    </row>
    <row r="130" spans="1:8" x14ac:dyDescent="0.25">
      <c r="A130" s="23" t="s">
        <v>161</v>
      </c>
      <c r="B130" s="1" t="s">
        <v>162</v>
      </c>
      <c r="C130" s="23" t="s">
        <v>14</v>
      </c>
      <c r="D130" s="23" t="s">
        <v>15</v>
      </c>
      <c r="E130" s="23">
        <v>1</v>
      </c>
      <c r="F130" s="23">
        <v>1</v>
      </c>
      <c r="G130" s="24"/>
      <c r="H130" s="25">
        <f>SUM(E130*G130)</f>
        <v>0</v>
      </c>
    </row>
    <row r="131" spans="1:8" x14ac:dyDescent="0.25">
      <c r="A131" s="23"/>
      <c r="B131" s="2" t="s">
        <v>163</v>
      </c>
      <c r="C131" s="23"/>
      <c r="D131" s="23"/>
      <c r="E131" s="23"/>
      <c r="F131" s="23"/>
      <c r="G131" s="24"/>
      <c r="H131" s="25"/>
    </row>
    <row r="132" spans="1:8" x14ac:dyDescent="0.25">
      <c r="A132" s="23"/>
      <c r="B132" s="2" t="s">
        <v>164</v>
      </c>
      <c r="C132" s="23"/>
      <c r="D132" s="23"/>
      <c r="E132" s="23"/>
      <c r="F132" s="23"/>
      <c r="G132" s="24"/>
      <c r="H132" s="25"/>
    </row>
    <row r="133" spans="1:8" x14ac:dyDescent="0.25">
      <c r="A133" s="23"/>
      <c r="B133" s="2" t="s">
        <v>165</v>
      </c>
      <c r="C133" s="23"/>
      <c r="D133" s="23"/>
      <c r="E133" s="23"/>
      <c r="F133" s="23"/>
      <c r="G133" s="24"/>
      <c r="H133" s="25"/>
    </row>
    <row r="134" spans="1:8" x14ac:dyDescent="0.25">
      <c r="A134" s="23" t="s">
        <v>166</v>
      </c>
      <c r="B134" s="1" t="s">
        <v>167</v>
      </c>
      <c r="C134" s="23" t="s">
        <v>14</v>
      </c>
      <c r="D134" s="23" t="s">
        <v>15</v>
      </c>
      <c r="E134" s="23">
        <v>1</v>
      </c>
      <c r="F134" s="23">
        <v>1</v>
      </c>
      <c r="G134" s="24"/>
      <c r="H134" s="25">
        <f>SUM(E134*G134)</f>
        <v>0</v>
      </c>
    </row>
    <row r="135" spans="1:8" x14ac:dyDescent="0.25">
      <c r="A135" s="23"/>
      <c r="B135" s="2" t="s">
        <v>168</v>
      </c>
      <c r="C135" s="23"/>
      <c r="D135" s="23"/>
      <c r="E135" s="23"/>
      <c r="F135" s="23"/>
      <c r="G135" s="24"/>
      <c r="H135" s="25"/>
    </row>
    <row r="136" spans="1:8" x14ac:dyDescent="0.25">
      <c r="A136" s="23"/>
      <c r="B136" s="2" t="s">
        <v>169</v>
      </c>
      <c r="C136" s="23"/>
      <c r="D136" s="23"/>
      <c r="E136" s="23"/>
      <c r="F136" s="23"/>
      <c r="G136" s="24"/>
      <c r="H136" s="25"/>
    </row>
    <row r="137" spans="1:8" x14ac:dyDescent="0.25">
      <c r="A137" s="23"/>
      <c r="B137" s="2" t="s">
        <v>170</v>
      </c>
      <c r="C137" s="23"/>
      <c r="D137" s="23"/>
      <c r="E137" s="23"/>
      <c r="F137" s="23"/>
      <c r="G137" s="24"/>
      <c r="H137" s="25"/>
    </row>
    <row r="138" spans="1:8" x14ac:dyDescent="0.25">
      <c r="A138" s="23" t="s">
        <v>171</v>
      </c>
      <c r="B138" s="1" t="s">
        <v>172</v>
      </c>
      <c r="C138" s="23" t="s">
        <v>14</v>
      </c>
      <c r="D138" s="23" t="s">
        <v>15</v>
      </c>
      <c r="E138" s="23">
        <v>1</v>
      </c>
      <c r="F138" s="23">
        <v>1</v>
      </c>
      <c r="G138" s="24"/>
      <c r="H138" s="25">
        <f>SUM(E138*G138)</f>
        <v>0</v>
      </c>
    </row>
    <row r="139" spans="1:8" ht="25.85" x14ac:dyDescent="0.25">
      <c r="A139" s="23"/>
      <c r="B139" s="2" t="s">
        <v>173</v>
      </c>
      <c r="C139" s="23"/>
      <c r="D139" s="23"/>
      <c r="E139" s="23"/>
      <c r="F139" s="23"/>
      <c r="G139" s="24"/>
      <c r="H139" s="25"/>
    </row>
    <row r="140" spans="1:8" x14ac:dyDescent="0.25">
      <c r="A140" s="23"/>
      <c r="B140" s="2" t="s">
        <v>174</v>
      </c>
      <c r="C140" s="23"/>
      <c r="D140" s="23"/>
      <c r="E140" s="23"/>
      <c r="F140" s="23"/>
      <c r="G140" s="24"/>
      <c r="H140" s="25"/>
    </row>
    <row r="141" spans="1:8" x14ac:dyDescent="0.25">
      <c r="A141" s="23"/>
      <c r="B141" s="2" t="s">
        <v>175</v>
      </c>
      <c r="C141" s="23"/>
      <c r="D141" s="23"/>
      <c r="E141" s="23"/>
      <c r="F141" s="23"/>
      <c r="G141" s="24"/>
      <c r="H141" s="25"/>
    </row>
    <row r="142" spans="1:8" x14ac:dyDescent="0.25">
      <c r="A142" s="23"/>
      <c r="B142" s="2" t="s">
        <v>176</v>
      </c>
      <c r="C142" s="23"/>
      <c r="D142" s="23"/>
      <c r="E142" s="23"/>
      <c r="F142" s="23"/>
      <c r="G142" s="24"/>
      <c r="H142" s="25"/>
    </row>
    <row r="143" spans="1:8" x14ac:dyDescent="0.25">
      <c r="A143" s="23"/>
      <c r="B143" s="2" t="s">
        <v>177</v>
      </c>
      <c r="C143" s="23"/>
      <c r="D143" s="23"/>
      <c r="E143" s="23"/>
      <c r="F143" s="23"/>
      <c r="G143" s="24"/>
      <c r="H143" s="25"/>
    </row>
    <row r="144" spans="1:8" x14ac:dyDescent="0.25">
      <c r="A144" s="23" t="s">
        <v>178</v>
      </c>
      <c r="B144" s="1" t="s">
        <v>179</v>
      </c>
      <c r="C144" s="23" t="s">
        <v>14</v>
      </c>
      <c r="D144" s="23" t="s">
        <v>15</v>
      </c>
      <c r="E144" s="23">
        <v>1</v>
      </c>
      <c r="F144" s="23">
        <v>1</v>
      </c>
      <c r="G144" s="24"/>
      <c r="H144" s="25">
        <f>SUM(E144*G144)</f>
        <v>0</v>
      </c>
    </row>
    <row r="145" spans="1:8" x14ac:dyDescent="0.25">
      <c r="A145" s="23"/>
      <c r="B145" s="2" t="s">
        <v>180</v>
      </c>
      <c r="C145" s="23"/>
      <c r="D145" s="23"/>
      <c r="E145" s="23"/>
      <c r="F145" s="23"/>
      <c r="G145" s="24"/>
      <c r="H145" s="25"/>
    </row>
    <row r="146" spans="1:8" x14ac:dyDescent="0.25">
      <c r="A146" s="23"/>
      <c r="B146" s="2" t="s">
        <v>181</v>
      </c>
      <c r="C146" s="23"/>
      <c r="D146" s="23"/>
      <c r="E146" s="23"/>
      <c r="F146" s="23"/>
      <c r="G146" s="24"/>
      <c r="H146" s="25"/>
    </row>
    <row r="147" spans="1:8" x14ac:dyDescent="0.25">
      <c r="A147" s="23"/>
      <c r="B147" s="2" t="s">
        <v>182</v>
      </c>
      <c r="C147" s="23"/>
      <c r="D147" s="23"/>
      <c r="E147" s="23"/>
      <c r="F147" s="23"/>
      <c r="G147" s="24"/>
      <c r="H147" s="25"/>
    </row>
    <row r="148" spans="1:8" x14ac:dyDescent="0.25">
      <c r="A148" s="11" t="s">
        <v>183</v>
      </c>
      <c r="B148" s="26" t="s">
        <v>184</v>
      </c>
      <c r="C148" s="26"/>
      <c r="D148" s="26"/>
      <c r="E148" s="26"/>
      <c r="F148" s="10"/>
      <c r="G148" s="10"/>
      <c r="H148" s="15"/>
    </row>
    <row r="149" spans="1:8" x14ac:dyDescent="0.25">
      <c r="A149" s="23" t="s">
        <v>185</v>
      </c>
      <c r="B149" s="1" t="s">
        <v>186</v>
      </c>
      <c r="C149" s="23" t="s">
        <v>14</v>
      </c>
      <c r="D149" s="23" t="s">
        <v>15</v>
      </c>
      <c r="E149" s="23">
        <v>1</v>
      </c>
      <c r="F149" s="23">
        <v>1</v>
      </c>
      <c r="G149" s="24"/>
      <c r="H149" s="25">
        <f>SUM(E149*G149)</f>
        <v>0</v>
      </c>
    </row>
    <row r="150" spans="1:8" x14ac:dyDescent="0.25">
      <c r="A150" s="23"/>
      <c r="B150" s="2" t="s">
        <v>187</v>
      </c>
      <c r="C150" s="23"/>
      <c r="D150" s="23"/>
      <c r="E150" s="23"/>
      <c r="F150" s="23"/>
      <c r="G150" s="24"/>
      <c r="H150" s="25"/>
    </row>
    <row r="151" spans="1:8" ht="25.85" x14ac:dyDescent="0.25">
      <c r="A151" s="23"/>
      <c r="B151" s="2" t="s">
        <v>188</v>
      </c>
      <c r="C151" s="23"/>
      <c r="D151" s="23"/>
      <c r="E151" s="23"/>
      <c r="F151" s="23"/>
      <c r="G151" s="24"/>
      <c r="H151" s="25"/>
    </row>
    <row r="152" spans="1:8" x14ac:dyDescent="0.25">
      <c r="A152" s="23"/>
      <c r="B152" s="2" t="s">
        <v>189</v>
      </c>
      <c r="C152" s="23"/>
      <c r="D152" s="23"/>
      <c r="E152" s="23"/>
      <c r="F152" s="23"/>
      <c r="G152" s="24"/>
      <c r="H152" s="25"/>
    </row>
    <row r="153" spans="1:8" x14ac:dyDescent="0.25">
      <c r="A153" s="23"/>
      <c r="B153" s="2" t="s">
        <v>190</v>
      </c>
      <c r="C153" s="23"/>
      <c r="D153" s="23"/>
      <c r="E153" s="23"/>
      <c r="F153" s="23"/>
      <c r="G153" s="24"/>
      <c r="H153" s="25"/>
    </row>
    <row r="154" spans="1:8" x14ac:dyDescent="0.25">
      <c r="A154" s="23" t="s">
        <v>191</v>
      </c>
      <c r="B154" s="1" t="s">
        <v>192</v>
      </c>
      <c r="C154" s="23" t="s">
        <v>14</v>
      </c>
      <c r="D154" s="23" t="s">
        <v>15</v>
      </c>
      <c r="E154" s="23">
        <v>1</v>
      </c>
      <c r="F154" s="23">
        <v>1</v>
      </c>
      <c r="G154" s="24"/>
      <c r="H154" s="25">
        <f>SUM(E154*G154)</f>
        <v>0</v>
      </c>
    </row>
    <row r="155" spans="1:8" ht="25.85" x14ac:dyDescent="0.25">
      <c r="A155" s="23"/>
      <c r="B155" s="2" t="s">
        <v>193</v>
      </c>
      <c r="C155" s="23"/>
      <c r="D155" s="23"/>
      <c r="E155" s="23"/>
      <c r="F155" s="23"/>
      <c r="G155" s="24"/>
      <c r="H155" s="25"/>
    </row>
    <row r="156" spans="1:8" x14ac:dyDescent="0.25">
      <c r="A156" s="23"/>
      <c r="B156" s="2" t="s">
        <v>194</v>
      </c>
      <c r="C156" s="23"/>
      <c r="D156" s="23"/>
      <c r="E156" s="23"/>
      <c r="F156" s="23"/>
      <c r="G156" s="24"/>
      <c r="H156" s="25"/>
    </row>
    <row r="157" spans="1:8" x14ac:dyDescent="0.25">
      <c r="A157" s="23"/>
      <c r="B157" s="2" t="s">
        <v>195</v>
      </c>
      <c r="C157" s="23"/>
      <c r="D157" s="23"/>
      <c r="E157" s="23"/>
      <c r="F157" s="23"/>
      <c r="G157" s="24"/>
      <c r="H157" s="25"/>
    </row>
    <row r="158" spans="1:8" ht="25.85" x14ac:dyDescent="0.25">
      <c r="A158" s="23"/>
      <c r="B158" s="2" t="s">
        <v>196</v>
      </c>
      <c r="C158" s="23"/>
      <c r="D158" s="23"/>
      <c r="E158" s="23"/>
      <c r="F158" s="23"/>
      <c r="G158" s="24"/>
      <c r="H158" s="25"/>
    </row>
    <row r="159" spans="1:8" x14ac:dyDescent="0.25">
      <c r="A159" s="23"/>
      <c r="B159" s="2" t="s">
        <v>197</v>
      </c>
      <c r="C159" s="23"/>
      <c r="D159" s="23"/>
      <c r="E159" s="23"/>
      <c r="F159" s="23"/>
      <c r="G159" s="24"/>
      <c r="H159" s="25"/>
    </row>
    <row r="160" spans="1:8" x14ac:dyDescent="0.25">
      <c r="A160" s="23"/>
      <c r="B160" s="2" t="s">
        <v>198</v>
      </c>
      <c r="C160" s="23"/>
      <c r="D160" s="23"/>
      <c r="E160" s="23"/>
      <c r="F160" s="23"/>
      <c r="G160" s="24"/>
      <c r="H160" s="25"/>
    </row>
    <row r="161" spans="1:8" x14ac:dyDescent="0.25">
      <c r="A161" s="23" t="s">
        <v>199</v>
      </c>
      <c r="B161" s="1" t="s">
        <v>200</v>
      </c>
      <c r="C161" s="23" t="s">
        <v>14</v>
      </c>
      <c r="D161" s="23" t="s">
        <v>15</v>
      </c>
      <c r="E161" s="23">
        <v>1</v>
      </c>
      <c r="F161" s="23">
        <v>1</v>
      </c>
      <c r="G161" s="24"/>
      <c r="H161" s="25">
        <f>SUM(E161*G161)</f>
        <v>0</v>
      </c>
    </row>
    <row r="162" spans="1:8" x14ac:dyDescent="0.25">
      <c r="A162" s="23"/>
      <c r="B162" s="2" t="s">
        <v>201</v>
      </c>
      <c r="C162" s="23"/>
      <c r="D162" s="23"/>
      <c r="E162" s="23"/>
      <c r="F162" s="23"/>
      <c r="G162" s="24"/>
      <c r="H162" s="25"/>
    </row>
    <row r="163" spans="1:8" x14ac:dyDescent="0.25">
      <c r="A163" s="23"/>
      <c r="B163" s="2" t="s">
        <v>202</v>
      </c>
      <c r="C163" s="23"/>
      <c r="D163" s="23"/>
      <c r="E163" s="23"/>
      <c r="F163" s="23"/>
      <c r="G163" s="24"/>
      <c r="H163" s="25"/>
    </row>
    <row r="164" spans="1:8" x14ac:dyDescent="0.25">
      <c r="A164" s="23"/>
      <c r="B164" s="2" t="s">
        <v>203</v>
      </c>
      <c r="C164" s="23"/>
      <c r="D164" s="23"/>
      <c r="E164" s="23"/>
      <c r="F164" s="23"/>
      <c r="G164" s="24"/>
      <c r="H164" s="25"/>
    </row>
    <row r="165" spans="1:8" x14ac:dyDescent="0.25">
      <c r="A165" s="23" t="s">
        <v>204</v>
      </c>
      <c r="B165" s="1" t="s">
        <v>205</v>
      </c>
      <c r="C165" s="23" t="s">
        <v>14</v>
      </c>
      <c r="D165" s="23" t="s">
        <v>15</v>
      </c>
      <c r="E165" s="23">
        <v>1</v>
      </c>
      <c r="F165" s="23">
        <v>1</v>
      </c>
      <c r="G165" s="24"/>
      <c r="H165" s="25">
        <f>SUM(E165*G165)</f>
        <v>0</v>
      </c>
    </row>
    <row r="166" spans="1:8" x14ac:dyDescent="0.25">
      <c r="A166" s="23"/>
      <c r="B166" s="2" t="s">
        <v>206</v>
      </c>
      <c r="C166" s="23"/>
      <c r="D166" s="23"/>
      <c r="E166" s="23"/>
      <c r="F166" s="23"/>
      <c r="G166" s="24"/>
      <c r="H166" s="25"/>
    </row>
    <row r="167" spans="1:8" x14ac:dyDescent="0.25">
      <c r="A167" s="23"/>
      <c r="B167" s="2" t="s">
        <v>207</v>
      </c>
      <c r="C167" s="23"/>
      <c r="D167" s="23"/>
      <c r="E167" s="23"/>
      <c r="F167" s="23"/>
      <c r="G167" s="24"/>
      <c r="H167" s="25"/>
    </row>
    <row r="168" spans="1:8" x14ac:dyDescent="0.25">
      <c r="A168" s="23"/>
      <c r="B168" s="2" t="s">
        <v>208</v>
      </c>
      <c r="C168" s="23"/>
      <c r="D168" s="23"/>
      <c r="E168" s="23"/>
      <c r="F168" s="23"/>
      <c r="G168" s="24"/>
      <c r="H168" s="25"/>
    </row>
    <row r="169" spans="1:8" ht="15.8" customHeight="1" x14ac:dyDescent="0.25">
      <c r="A169" s="11" t="s">
        <v>209</v>
      </c>
      <c r="B169" s="26" t="s">
        <v>210</v>
      </c>
      <c r="C169" s="26"/>
      <c r="D169" s="26"/>
      <c r="E169" s="26"/>
      <c r="F169" s="10"/>
      <c r="G169" s="10"/>
      <c r="H169" s="15"/>
    </row>
    <row r="170" spans="1:8" x14ac:dyDescent="0.25">
      <c r="A170" s="23" t="s">
        <v>211</v>
      </c>
      <c r="B170" s="1" t="s">
        <v>212</v>
      </c>
      <c r="C170" s="23" t="s">
        <v>14</v>
      </c>
      <c r="D170" s="23" t="s">
        <v>15</v>
      </c>
      <c r="E170" s="23">
        <v>1</v>
      </c>
      <c r="F170" s="23">
        <v>1</v>
      </c>
      <c r="G170" s="24"/>
      <c r="H170" s="25"/>
    </row>
    <row r="171" spans="1:8" x14ac:dyDescent="0.25">
      <c r="A171" s="23"/>
      <c r="B171" s="2" t="s">
        <v>59</v>
      </c>
      <c r="C171" s="23"/>
      <c r="D171" s="23"/>
      <c r="E171" s="23"/>
      <c r="F171" s="23"/>
      <c r="G171" s="24"/>
      <c r="H171" s="25"/>
    </row>
    <row r="172" spans="1:8" x14ac:dyDescent="0.25">
      <c r="A172" s="23"/>
      <c r="B172" s="2" t="s">
        <v>213</v>
      </c>
      <c r="C172" s="23"/>
      <c r="D172" s="23"/>
      <c r="E172" s="23"/>
      <c r="F172" s="23"/>
      <c r="G172" s="24"/>
      <c r="H172" s="25"/>
    </row>
    <row r="173" spans="1:8" x14ac:dyDescent="0.25">
      <c r="A173" s="23" t="s">
        <v>214</v>
      </c>
      <c r="B173" s="1" t="s">
        <v>215</v>
      </c>
      <c r="C173" s="23" t="s">
        <v>14</v>
      </c>
      <c r="D173" s="23" t="s">
        <v>15</v>
      </c>
      <c r="E173" s="23">
        <v>1</v>
      </c>
      <c r="F173" s="23">
        <v>1</v>
      </c>
      <c r="G173" s="24"/>
      <c r="H173" s="25">
        <f>SUM(E173*G173)</f>
        <v>0</v>
      </c>
    </row>
    <row r="174" spans="1:8" x14ac:dyDescent="0.25">
      <c r="A174" s="23"/>
      <c r="B174" s="2" t="s">
        <v>216</v>
      </c>
      <c r="C174" s="23"/>
      <c r="D174" s="23"/>
      <c r="E174" s="23"/>
      <c r="F174" s="23"/>
      <c r="G174" s="24"/>
      <c r="H174" s="25"/>
    </row>
    <row r="175" spans="1:8" x14ac:dyDescent="0.25">
      <c r="A175" s="23"/>
      <c r="B175" s="2" t="s">
        <v>217</v>
      </c>
      <c r="C175" s="23"/>
      <c r="D175" s="23"/>
      <c r="E175" s="23"/>
      <c r="F175" s="23"/>
      <c r="G175" s="24"/>
      <c r="H175" s="25"/>
    </row>
    <row r="176" spans="1:8" x14ac:dyDescent="0.25">
      <c r="A176" s="23" t="s">
        <v>218</v>
      </c>
      <c r="B176" s="1" t="s">
        <v>219</v>
      </c>
      <c r="C176" s="23" t="s">
        <v>14</v>
      </c>
      <c r="D176" s="23" t="s">
        <v>15</v>
      </c>
      <c r="E176" s="23">
        <v>1</v>
      </c>
      <c r="F176" s="23">
        <v>1</v>
      </c>
      <c r="G176" s="24"/>
      <c r="H176" s="25">
        <f>SUM(E176*G176)</f>
        <v>0</v>
      </c>
    </row>
    <row r="177" spans="1:9" x14ac:dyDescent="0.25">
      <c r="A177" s="23"/>
      <c r="B177" s="2" t="s">
        <v>220</v>
      </c>
      <c r="C177" s="23"/>
      <c r="D177" s="23"/>
      <c r="E177" s="23"/>
      <c r="F177" s="23"/>
      <c r="G177" s="24"/>
      <c r="H177" s="25"/>
    </row>
    <row r="178" spans="1:9" x14ac:dyDescent="0.25">
      <c r="A178" s="23"/>
      <c r="B178" s="2" t="s">
        <v>221</v>
      </c>
      <c r="C178" s="23"/>
      <c r="D178" s="23"/>
      <c r="E178" s="23"/>
      <c r="F178" s="23"/>
      <c r="G178" s="24"/>
      <c r="H178" s="25"/>
    </row>
    <row r="179" spans="1:9" x14ac:dyDescent="0.25">
      <c r="A179" s="23" t="s">
        <v>222</v>
      </c>
      <c r="B179" s="1" t="s">
        <v>223</v>
      </c>
      <c r="C179" s="23" t="s">
        <v>14</v>
      </c>
      <c r="D179" s="23" t="s">
        <v>15</v>
      </c>
      <c r="E179" s="23">
        <v>1</v>
      </c>
      <c r="F179" s="23">
        <v>1</v>
      </c>
      <c r="G179" s="24"/>
      <c r="H179" s="25">
        <f>SUM(G179*E179)</f>
        <v>0</v>
      </c>
    </row>
    <row r="180" spans="1:9" x14ac:dyDescent="0.25">
      <c r="A180" s="23"/>
      <c r="B180" s="2" t="s">
        <v>224</v>
      </c>
      <c r="C180" s="23"/>
      <c r="D180" s="23"/>
      <c r="E180" s="23"/>
      <c r="F180" s="23"/>
      <c r="G180" s="24"/>
      <c r="H180" s="25"/>
    </row>
    <row r="181" spans="1:9" x14ac:dyDescent="0.25">
      <c r="A181" s="23"/>
      <c r="B181" s="2" t="s">
        <v>225</v>
      </c>
      <c r="C181" s="23"/>
      <c r="D181" s="23"/>
      <c r="E181" s="23"/>
      <c r="F181" s="23"/>
      <c r="G181" s="24"/>
      <c r="H181" s="25"/>
    </row>
    <row r="182" spans="1:9" x14ac:dyDescent="0.25">
      <c r="A182" s="23" t="s">
        <v>226</v>
      </c>
      <c r="B182" s="1" t="s">
        <v>227</v>
      </c>
      <c r="C182" s="23" t="s">
        <v>14</v>
      </c>
      <c r="D182" s="23" t="s">
        <v>15</v>
      </c>
      <c r="E182" s="23">
        <v>1</v>
      </c>
      <c r="F182" s="23">
        <v>1</v>
      </c>
      <c r="G182" s="24"/>
      <c r="H182" s="25">
        <f>SUM(G182*E182)</f>
        <v>0</v>
      </c>
    </row>
    <row r="183" spans="1:9" x14ac:dyDescent="0.25">
      <c r="A183" s="23"/>
      <c r="B183" s="2" t="s">
        <v>228</v>
      </c>
      <c r="C183" s="23"/>
      <c r="D183" s="23"/>
      <c r="E183" s="23"/>
      <c r="F183" s="23"/>
      <c r="G183" s="24"/>
      <c r="H183" s="25"/>
    </row>
    <row r="184" spans="1:9" x14ac:dyDescent="0.25">
      <c r="A184" s="23"/>
      <c r="B184" s="2" t="s">
        <v>229</v>
      </c>
      <c r="C184" s="23"/>
      <c r="D184" s="23"/>
      <c r="E184" s="23"/>
      <c r="F184" s="23"/>
      <c r="G184" s="24"/>
      <c r="H184" s="25"/>
    </row>
    <row r="185" spans="1:9" x14ac:dyDescent="0.25">
      <c r="A185" s="23"/>
      <c r="B185" s="2" t="s">
        <v>230</v>
      </c>
      <c r="C185" s="23"/>
      <c r="D185" s="23"/>
      <c r="E185" s="23"/>
      <c r="F185" s="23"/>
      <c r="G185" s="24"/>
      <c r="H185" s="25"/>
    </row>
    <row r="186" spans="1:9" x14ac:dyDescent="0.25">
      <c r="A186" s="11" t="s">
        <v>231</v>
      </c>
      <c r="B186" s="26" t="s">
        <v>232</v>
      </c>
      <c r="C186" s="26"/>
      <c r="D186" s="26"/>
      <c r="E186" s="26"/>
      <c r="F186" s="12"/>
      <c r="G186" s="13"/>
      <c r="H186" s="13"/>
    </row>
    <row r="187" spans="1:9" x14ac:dyDescent="0.25">
      <c r="A187" s="23" t="s">
        <v>233</v>
      </c>
      <c r="B187" s="1" t="s">
        <v>234</v>
      </c>
      <c r="C187" s="23" t="s">
        <v>14</v>
      </c>
      <c r="D187" s="23" t="s">
        <v>235</v>
      </c>
      <c r="E187" s="23">
        <v>6</v>
      </c>
      <c r="F187" s="23">
        <v>1</v>
      </c>
      <c r="G187" s="29"/>
      <c r="H187" s="30">
        <f>G187*F187</f>
        <v>0</v>
      </c>
      <c r="I187" s="18"/>
    </row>
    <row r="188" spans="1:9" x14ac:dyDescent="0.25">
      <c r="A188" s="23"/>
      <c r="B188" s="2" t="s">
        <v>236</v>
      </c>
      <c r="C188" s="23"/>
      <c r="D188" s="23"/>
      <c r="E188" s="23"/>
      <c r="F188" s="23"/>
      <c r="G188" s="29"/>
      <c r="H188" s="28"/>
    </row>
    <row r="189" spans="1:9" x14ac:dyDescent="0.25">
      <c r="A189" s="23"/>
      <c r="B189" s="2" t="s">
        <v>237</v>
      </c>
      <c r="C189" s="23"/>
      <c r="D189" s="23"/>
      <c r="E189" s="23"/>
      <c r="F189" s="23"/>
      <c r="G189" s="29"/>
      <c r="H189" s="28"/>
    </row>
    <row r="190" spans="1:9" x14ac:dyDescent="0.25">
      <c r="A190" s="23"/>
      <c r="B190" s="2" t="s">
        <v>238</v>
      </c>
      <c r="C190" s="23"/>
      <c r="D190" s="23"/>
      <c r="E190" s="23"/>
      <c r="F190" s="23"/>
      <c r="G190" s="29"/>
      <c r="H190" s="28"/>
    </row>
    <row r="191" spans="1:9" x14ac:dyDescent="0.25">
      <c r="A191" s="23"/>
      <c r="B191" s="2" t="s">
        <v>239</v>
      </c>
      <c r="C191" s="23"/>
      <c r="D191" s="23"/>
      <c r="E191" s="23"/>
      <c r="F191" s="23"/>
      <c r="G191" s="29"/>
      <c r="H191" s="28"/>
    </row>
    <row r="192" spans="1:9" x14ac:dyDescent="0.25">
      <c r="A192" s="23"/>
      <c r="B192" s="2" t="s">
        <v>240</v>
      </c>
      <c r="C192" s="23"/>
      <c r="D192" s="23"/>
      <c r="E192" s="23"/>
      <c r="F192" s="23"/>
      <c r="G192" s="29"/>
      <c r="H192" s="28"/>
    </row>
    <row r="193" spans="1:11" x14ac:dyDescent="0.25">
      <c r="A193" s="11" t="s">
        <v>241</v>
      </c>
      <c r="B193" s="26" t="s">
        <v>184</v>
      </c>
      <c r="C193" s="26"/>
      <c r="D193" s="26"/>
      <c r="E193" s="26"/>
      <c r="F193" s="10"/>
      <c r="G193" s="10"/>
      <c r="H193" s="10"/>
    </row>
    <row r="194" spans="1:11" x14ac:dyDescent="0.25">
      <c r="A194" s="23" t="s">
        <v>242</v>
      </c>
      <c r="B194" s="1" t="s">
        <v>243</v>
      </c>
      <c r="C194" s="23" t="s">
        <v>14</v>
      </c>
      <c r="D194" s="23" t="s">
        <v>235</v>
      </c>
      <c r="E194" s="23">
        <v>10</v>
      </c>
      <c r="F194" s="23">
        <v>1</v>
      </c>
      <c r="G194" s="28"/>
      <c r="H194" s="28">
        <f>F194*G194</f>
        <v>0</v>
      </c>
    </row>
    <row r="195" spans="1:11" x14ac:dyDescent="0.25">
      <c r="A195" s="23"/>
      <c r="B195" s="2" t="s">
        <v>244</v>
      </c>
      <c r="C195" s="23"/>
      <c r="D195" s="23"/>
      <c r="E195" s="23"/>
      <c r="F195" s="23"/>
      <c r="G195" s="28"/>
      <c r="H195" s="28"/>
    </row>
    <row r="196" spans="1:11" x14ac:dyDescent="0.25">
      <c r="A196" s="23"/>
      <c r="B196" s="2" t="s">
        <v>245</v>
      </c>
      <c r="C196" s="23"/>
      <c r="D196" s="23"/>
      <c r="E196" s="23"/>
      <c r="F196" s="23"/>
      <c r="G196" s="28"/>
      <c r="H196" s="28"/>
    </row>
    <row r="197" spans="1:11" s="21" customFormat="1" x14ac:dyDescent="0.25">
      <c r="A197" s="39" t="s">
        <v>253</v>
      </c>
      <c r="B197" s="48" t="s">
        <v>246</v>
      </c>
      <c r="C197" s="49"/>
      <c r="D197" s="49"/>
      <c r="E197" s="50"/>
      <c r="F197" s="39"/>
      <c r="G197" s="46"/>
      <c r="H197" s="47"/>
    </row>
    <row r="198" spans="1:11" s="45" customFormat="1" x14ac:dyDescent="0.25">
      <c r="A198" s="42" t="s">
        <v>254</v>
      </c>
      <c r="B198" s="43" t="s">
        <v>257</v>
      </c>
      <c r="C198" s="40" t="s">
        <v>247</v>
      </c>
      <c r="D198" s="40" t="s">
        <v>248</v>
      </c>
      <c r="E198" s="40">
        <v>1</v>
      </c>
      <c r="F198" s="40" t="s">
        <v>248</v>
      </c>
      <c r="G198" s="44"/>
      <c r="H198" s="41">
        <f t="shared" ref="H198:H199" si="0">E198*G198</f>
        <v>0</v>
      </c>
      <c r="K198" s="43"/>
    </row>
    <row r="199" spans="1:11" s="45" customFormat="1" ht="27.2" x14ac:dyDescent="0.25">
      <c r="A199" s="42" t="s">
        <v>255</v>
      </c>
      <c r="B199" s="43" t="s">
        <v>256</v>
      </c>
      <c r="C199" s="40" t="s">
        <v>247</v>
      </c>
      <c r="D199" s="40" t="s">
        <v>248</v>
      </c>
      <c r="E199" s="40">
        <v>1</v>
      </c>
      <c r="F199" s="40" t="s">
        <v>248</v>
      </c>
      <c r="G199" s="44"/>
      <c r="H199" s="41">
        <f t="shared" si="0"/>
        <v>0</v>
      </c>
    </row>
    <row r="200" spans="1:11" x14ac:dyDescent="0.25">
      <c r="A200" s="33" t="s">
        <v>249</v>
      </c>
      <c r="B200" s="34"/>
      <c r="C200" s="34"/>
      <c r="D200" s="34"/>
      <c r="E200" s="34"/>
      <c r="F200" s="34"/>
      <c r="G200" s="35"/>
      <c r="H200" s="20">
        <f>SUM(H7:H199)</f>
        <v>0</v>
      </c>
    </row>
    <row r="201" spans="1:11" x14ac:dyDescent="0.25">
      <c r="A201" s="36" t="s">
        <v>250</v>
      </c>
      <c r="B201" s="37"/>
      <c r="C201" s="37"/>
      <c r="D201" s="37"/>
      <c r="E201" s="37"/>
      <c r="F201" s="37"/>
      <c r="G201" s="38"/>
      <c r="H201" s="9"/>
    </row>
    <row r="202" spans="1:11" ht="17.149999999999999" customHeight="1" x14ac:dyDescent="0.25">
      <c r="A202" s="36" t="s">
        <v>251</v>
      </c>
      <c r="B202" s="37"/>
      <c r="C202" s="37"/>
      <c r="D202" s="37"/>
      <c r="E202" s="37"/>
      <c r="F202" s="37"/>
      <c r="G202" s="38"/>
      <c r="H202" s="19">
        <f>H200+H201</f>
        <v>0</v>
      </c>
    </row>
    <row r="204" spans="1:11" x14ac:dyDescent="0.25">
      <c r="A204" s="22"/>
      <c r="B204" s="22"/>
      <c r="C204" s="22"/>
      <c r="D204" s="22"/>
      <c r="E204" s="22"/>
      <c r="F204" s="5"/>
    </row>
    <row r="205" spans="1:11" x14ac:dyDescent="0.25">
      <c r="A205" s="22" t="s">
        <v>252</v>
      </c>
      <c r="B205" s="22"/>
      <c r="C205" s="22"/>
      <c r="D205" s="22"/>
      <c r="E205" s="22"/>
      <c r="F205" s="22"/>
      <c r="G205" s="22"/>
      <c r="H205" s="22"/>
    </row>
    <row r="206" spans="1:11" x14ac:dyDescent="0.25">
      <c r="A206" s="22"/>
      <c r="B206" s="22"/>
      <c r="C206" s="22"/>
      <c r="D206" s="22"/>
      <c r="E206" s="22"/>
      <c r="F206" s="22"/>
      <c r="G206" s="22"/>
      <c r="H206" s="22"/>
    </row>
  </sheetData>
  <mergeCells count="278">
    <mergeCell ref="B197:E197"/>
    <mergeCell ref="A1:H1"/>
    <mergeCell ref="A3:H3"/>
    <mergeCell ref="A200:G200"/>
    <mergeCell ref="A201:G201"/>
    <mergeCell ref="A202:G202"/>
    <mergeCell ref="F154:F160"/>
    <mergeCell ref="F161:F164"/>
    <mergeCell ref="F165:F168"/>
    <mergeCell ref="F170:F172"/>
    <mergeCell ref="F173:F175"/>
    <mergeCell ref="F176:F178"/>
    <mergeCell ref="F179:F181"/>
    <mergeCell ref="F182:F185"/>
    <mergeCell ref="F187:F192"/>
    <mergeCell ref="F100:F103"/>
    <mergeCell ref="F104:F108"/>
    <mergeCell ref="F110:F114"/>
    <mergeCell ref="F115:F120"/>
    <mergeCell ref="F121:F124"/>
    <mergeCell ref="F125:F128"/>
    <mergeCell ref="F130:F133"/>
    <mergeCell ref="F134:F137"/>
    <mergeCell ref="F138:F143"/>
    <mergeCell ref="F7:F10"/>
    <mergeCell ref="F11:F14"/>
    <mergeCell ref="F15:F20"/>
    <mergeCell ref="F21:F25"/>
    <mergeCell ref="F26:F31"/>
    <mergeCell ref="F33:F39"/>
    <mergeCell ref="F40:F47"/>
    <mergeCell ref="F48:F54"/>
    <mergeCell ref="F55:F61"/>
    <mergeCell ref="D100:D103"/>
    <mergeCell ref="D94:D99"/>
    <mergeCell ref="D154:D160"/>
    <mergeCell ref="D149:D153"/>
    <mergeCell ref="D144:D147"/>
    <mergeCell ref="D138:D143"/>
    <mergeCell ref="D134:D137"/>
    <mergeCell ref="D130:D133"/>
    <mergeCell ref="D125:D128"/>
    <mergeCell ref="D121:D124"/>
    <mergeCell ref="D115:D120"/>
    <mergeCell ref="D7:D10"/>
    <mergeCell ref="D11:D14"/>
    <mergeCell ref="D15:D20"/>
    <mergeCell ref="D91:D92"/>
    <mergeCell ref="D86:D90"/>
    <mergeCell ref="D80:D85"/>
    <mergeCell ref="D77:D79"/>
    <mergeCell ref="D71:D76"/>
    <mergeCell ref="D62:D69"/>
    <mergeCell ref="D55:D61"/>
    <mergeCell ref="D48:D54"/>
    <mergeCell ref="D40:D47"/>
    <mergeCell ref="D33:D39"/>
    <mergeCell ref="D26:D31"/>
    <mergeCell ref="D21:D25"/>
    <mergeCell ref="G100:G103"/>
    <mergeCell ref="E100:E103"/>
    <mergeCell ref="C100:C103"/>
    <mergeCell ref="A100:A103"/>
    <mergeCell ref="A187:A192"/>
    <mergeCell ref="C187:C192"/>
    <mergeCell ref="E187:E192"/>
    <mergeCell ref="G187:G192"/>
    <mergeCell ref="H187:H192"/>
    <mergeCell ref="E173:E175"/>
    <mergeCell ref="G173:G175"/>
    <mergeCell ref="H173:H175"/>
    <mergeCell ref="E176:E178"/>
    <mergeCell ref="G176:G178"/>
    <mergeCell ref="H176:H178"/>
    <mergeCell ref="E170:E172"/>
    <mergeCell ref="G170:G172"/>
    <mergeCell ref="H170:H172"/>
    <mergeCell ref="A170:A172"/>
    <mergeCell ref="C170:C172"/>
    <mergeCell ref="A173:A175"/>
    <mergeCell ref="D187:D192"/>
    <mergeCell ref="D182:D185"/>
    <mergeCell ref="D179:D181"/>
    <mergeCell ref="A194:A196"/>
    <mergeCell ref="C194:C196"/>
    <mergeCell ref="E194:E196"/>
    <mergeCell ref="G194:G196"/>
    <mergeCell ref="H194:H196"/>
    <mergeCell ref="A179:A181"/>
    <mergeCell ref="C179:C181"/>
    <mergeCell ref="E179:E181"/>
    <mergeCell ref="G179:G181"/>
    <mergeCell ref="H179:H181"/>
    <mergeCell ref="A182:A185"/>
    <mergeCell ref="C182:C185"/>
    <mergeCell ref="E182:E185"/>
    <mergeCell ref="G182:G185"/>
    <mergeCell ref="H182:H185"/>
    <mergeCell ref="B186:E186"/>
    <mergeCell ref="B193:E193"/>
    <mergeCell ref="D194:D196"/>
    <mergeCell ref="F194:F196"/>
    <mergeCell ref="C173:C175"/>
    <mergeCell ref="A176:A178"/>
    <mergeCell ref="C176:C178"/>
    <mergeCell ref="A165:A168"/>
    <mergeCell ref="C165:C168"/>
    <mergeCell ref="E165:E168"/>
    <mergeCell ref="G165:G168"/>
    <mergeCell ref="H165:H168"/>
    <mergeCell ref="A154:A160"/>
    <mergeCell ref="C154:C160"/>
    <mergeCell ref="E154:E160"/>
    <mergeCell ref="G154:G160"/>
    <mergeCell ref="H154:H160"/>
    <mergeCell ref="A161:A164"/>
    <mergeCell ref="C161:C164"/>
    <mergeCell ref="E161:E164"/>
    <mergeCell ref="G161:G164"/>
    <mergeCell ref="H161:H164"/>
    <mergeCell ref="B169:E169"/>
    <mergeCell ref="D176:D178"/>
    <mergeCell ref="D173:D175"/>
    <mergeCell ref="D170:D172"/>
    <mergeCell ref="D165:D168"/>
    <mergeCell ref="D161:D164"/>
    <mergeCell ref="A149:A153"/>
    <mergeCell ref="C149:C153"/>
    <mergeCell ref="E149:E153"/>
    <mergeCell ref="G149:G153"/>
    <mergeCell ref="H149:H153"/>
    <mergeCell ref="A138:A143"/>
    <mergeCell ref="C138:C143"/>
    <mergeCell ref="E138:E143"/>
    <mergeCell ref="G138:G143"/>
    <mergeCell ref="H138:H143"/>
    <mergeCell ref="A144:A147"/>
    <mergeCell ref="C144:C147"/>
    <mergeCell ref="E144:E147"/>
    <mergeCell ref="G144:G147"/>
    <mergeCell ref="H144:H147"/>
    <mergeCell ref="B148:E148"/>
    <mergeCell ref="F144:F147"/>
    <mergeCell ref="F149:F153"/>
    <mergeCell ref="A7:A10"/>
    <mergeCell ref="C7:C10"/>
    <mergeCell ref="E7:E10"/>
    <mergeCell ref="G7:G10"/>
    <mergeCell ref="H7:H10"/>
    <mergeCell ref="A125:A128"/>
    <mergeCell ref="C125:C128"/>
    <mergeCell ref="E125:E128"/>
    <mergeCell ref="G125:G128"/>
    <mergeCell ref="H125:H128"/>
    <mergeCell ref="A15:A20"/>
    <mergeCell ref="C15:C20"/>
    <mergeCell ref="E15:E20"/>
    <mergeCell ref="G15:G20"/>
    <mergeCell ref="H15:H20"/>
    <mergeCell ref="A11:A14"/>
    <mergeCell ref="C11:C14"/>
    <mergeCell ref="E11:E14"/>
    <mergeCell ref="G11:G14"/>
    <mergeCell ref="H11:H14"/>
    <mergeCell ref="A26:A31"/>
    <mergeCell ref="C26:C31"/>
    <mergeCell ref="E26:E31"/>
    <mergeCell ref="H100:H103"/>
    <mergeCell ref="A48:A54"/>
    <mergeCell ref="C48:C54"/>
    <mergeCell ref="E48:E54"/>
    <mergeCell ref="G48:G54"/>
    <mergeCell ref="H48:H54"/>
    <mergeCell ref="G26:G31"/>
    <mergeCell ref="H26:H31"/>
    <mergeCell ref="A21:A25"/>
    <mergeCell ref="C21:C25"/>
    <mergeCell ref="E21:E25"/>
    <mergeCell ref="G21:G25"/>
    <mergeCell ref="H21:H25"/>
    <mergeCell ref="A40:A47"/>
    <mergeCell ref="C40:C47"/>
    <mergeCell ref="E40:E47"/>
    <mergeCell ref="G40:G47"/>
    <mergeCell ref="H40:H47"/>
    <mergeCell ref="A33:A39"/>
    <mergeCell ref="C33:C39"/>
    <mergeCell ref="E33:E39"/>
    <mergeCell ref="G33:G39"/>
    <mergeCell ref="H33:H39"/>
    <mergeCell ref="A62:A69"/>
    <mergeCell ref="C62:C69"/>
    <mergeCell ref="E62:E69"/>
    <mergeCell ref="G62:G69"/>
    <mergeCell ref="H62:H69"/>
    <mergeCell ref="A55:A61"/>
    <mergeCell ref="C55:C61"/>
    <mergeCell ref="E55:E61"/>
    <mergeCell ref="G55:G61"/>
    <mergeCell ref="H55:H61"/>
    <mergeCell ref="F62:F69"/>
    <mergeCell ref="A77:A79"/>
    <mergeCell ref="C77:C79"/>
    <mergeCell ref="E77:E79"/>
    <mergeCell ref="G77:G79"/>
    <mergeCell ref="H77:H79"/>
    <mergeCell ref="A71:A76"/>
    <mergeCell ref="C71:C76"/>
    <mergeCell ref="E71:E76"/>
    <mergeCell ref="G71:G76"/>
    <mergeCell ref="H71:H76"/>
    <mergeCell ref="F71:F76"/>
    <mergeCell ref="F77:F79"/>
    <mergeCell ref="A86:A90"/>
    <mergeCell ref="C86:C90"/>
    <mergeCell ref="E86:E90"/>
    <mergeCell ref="G86:G90"/>
    <mergeCell ref="H86:H90"/>
    <mergeCell ref="A80:A85"/>
    <mergeCell ref="C80:C85"/>
    <mergeCell ref="E80:E85"/>
    <mergeCell ref="G80:G85"/>
    <mergeCell ref="H80:H85"/>
    <mergeCell ref="F80:F85"/>
    <mergeCell ref="F86:F90"/>
    <mergeCell ref="A94:A99"/>
    <mergeCell ref="C94:C99"/>
    <mergeCell ref="E94:E99"/>
    <mergeCell ref="G94:G99"/>
    <mergeCell ref="H94:H99"/>
    <mergeCell ref="A91:A92"/>
    <mergeCell ref="C91:C92"/>
    <mergeCell ref="E91:E92"/>
    <mergeCell ref="G91:G92"/>
    <mergeCell ref="H91:H92"/>
    <mergeCell ref="F91:F92"/>
    <mergeCell ref="F94:F99"/>
    <mergeCell ref="A104:A108"/>
    <mergeCell ref="C104:C108"/>
    <mergeCell ref="E104:E108"/>
    <mergeCell ref="G104:G108"/>
    <mergeCell ref="H104:H108"/>
    <mergeCell ref="A115:A120"/>
    <mergeCell ref="C115:C120"/>
    <mergeCell ref="E115:E120"/>
    <mergeCell ref="G115:G120"/>
    <mergeCell ref="H115:H120"/>
    <mergeCell ref="A110:A114"/>
    <mergeCell ref="C110:C114"/>
    <mergeCell ref="E110:E114"/>
    <mergeCell ref="G110:G114"/>
    <mergeCell ref="H110:H114"/>
    <mergeCell ref="D110:D114"/>
    <mergeCell ref="D104:D108"/>
    <mergeCell ref="A204:E204"/>
    <mergeCell ref="A205:H205"/>
    <mergeCell ref="A206:H206"/>
    <mergeCell ref="A134:A137"/>
    <mergeCell ref="C134:C137"/>
    <mergeCell ref="E134:E137"/>
    <mergeCell ref="G134:G137"/>
    <mergeCell ref="H134:H137"/>
    <mergeCell ref="B6:E6"/>
    <mergeCell ref="B32:E32"/>
    <mergeCell ref="B70:E70"/>
    <mergeCell ref="B93:E93"/>
    <mergeCell ref="B129:E129"/>
    <mergeCell ref="B109:E109"/>
    <mergeCell ref="A121:A124"/>
    <mergeCell ref="C121:C124"/>
    <mergeCell ref="E121:E124"/>
    <mergeCell ref="G121:G124"/>
    <mergeCell ref="H121:H124"/>
    <mergeCell ref="A130:A133"/>
    <mergeCell ref="C130:C133"/>
    <mergeCell ref="E130:E133"/>
    <mergeCell ref="G130:G133"/>
    <mergeCell ref="H130:H13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13f9b-7792-4c7d-945d-fa494ca64e04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49E30A9AE884DAA4FE3324857E467" ma:contentTypeVersion="10" ma:contentTypeDescription="Create a new document." ma:contentTypeScope="" ma:versionID="b9b4db76161f65fc9f2b6ac343e9afb4">
  <xsd:schema xmlns:xsd="http://www.w3.org/2001/XMLSchema" xmlns:xs="http://www.w3.org/2001/XMLSchema" xmlns:p="http://schemas.microsoft.com/office/2006/metadata/properties" xmlns:ns2="85113f9b-7792-4c7d-945d-fa494ca64e04" xmlns:ns3="3db48862-3d5a-4b5b-a8ee-b1270852f994" targetNamespace="http://schemas.microsoft.com/office/2006/metadata/properties" ma:root="true" ma:fieldsID="8332048bbf20dc996f48028b3b49fa40" ns2:_="" ns3:_="">
    <xsd:import namespace="85113f9b-7792-4c7d-945d-fa494ca64e04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13f9b-7792-4c7d-945d-fa494ca64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65DD8-CC0D-491F-A50C-0BE01798E4CC}">
  <ds:schemaRefs>
    <ds:schemaRef ds:uri="http://schemas.microsoft.com/office/2006/documentManagement/types"/>
    <ds:schemaRef ds:uri="85113f9b-7792-4c7d-945d-fa494ca64e04"/>
    <ds:schemaRef ds:uri="http://schemas.microsoft.com/office/infopath/2007/PartnerControls"/>
    <ds:schemaRef ds:uri="3db48862-3d5a-4b5b-a8ee-b1270852f994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FCE3F3-1FF8-4B87-B758-234CBB4FC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13f9b-7792-4c7d-945d-fa494ca64e04"/>
    <ds:schemaRef ds:uri="3db48862-3d5a-4b5b-a8ee-b1270852f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C2184-02C4-4910-A734-61FC7CA4BD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Palevičius Nerijus</dc:creator>
  <cp:keywords/>
  <dc:description/>
  <cp:lastModifiedBy>Gintarė Alonderytė</cp:lastModifiedBy>
  <cp:revision/>
  <dcterms:created xsi:type="dcterms:W3CDTF">2022-07-14T10:00:41Z</dcterms:created>
  <dcterms:modified xsi:type="dcterms:W3CDTF">2026-05-25T07:51:11Z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7f987-646f-4bf0-adb6-9f30b29cd8ee_Enabled">
    <vt:lpwstr>true</vt:lpwstr>
  </property>
  <property fmtid="{D5CDD505-2E9C-101B-9397-08002B2CF9AE}" pid="3" name="MSIP_Label_4967f987-646f-4bf0-adb6-9f30b29cd8ee_SetDate">
    <vt:lpwstr>2022-07-05T16:05:31Z</vt:lpwstr>
  </property>
  <property fmtid="{D5CDD505-2E9C-101B-9397-08002B2CF9AE}" pid="4" name="MSIP_Label_4967f987-646f-4bf0-adb6-9f30b29cd8ee_Method">
    <vt:lpwstr>Privileged</vt:lpwstr>
  </property>
  <property fmtid="{D5CDD505-2E9C-101B-9397-08002B2CF9AE}" pid="5" name="MSIP_Label_4967f987-646f-4bf0-adb6-9f30b29cd8ee_Name">
    <vt:lpwstr>Skirta tik adresatui</vt:lpwstr>
  </property>
  <property fmtid="{D5CDD505-2E9C-101B-9397-08002B2CF9AE}" pid="6" name="MSIP_Label_4967f987-646f-4bf0-adb6-9f30b29cd8ee_SiteId">
    <vt:lpwstr>ea88e983-d65a-47b3-adb4-3e1c6d2110d2</vt:lpwstr>
  </property>
  <property fmtid="{D5CDD505-2E9C-101B-9397-08002B2CF9AE}" pid="7" name="MSIP_Label_4967f987-646f-4bf0-adb6-9f30b29cd8ee_ActionId">
    <vt:lpwstr>fe38bce0-a84d-4dac-a7c7-5e31919408b4</vt:lpwstr>
  </property>
  <property fmtid="{D5CDD505-2E9C-101B-9397-08002B2CF9AE}" pid="8" name="MSIP_Label_4967f987-646f-4bf0-adb6-9f30b29cd8ee_ContentBits">
    <vt:lpwstr>1</vt:lpwstr>
  </property>
  <property fmtid="{D5CDD505-2E9C-101B-9397-08002B2CF9AE}" pid="9" name="ContentTypeId">
    <vt:lpwstr>0x0101009B449E30A9AE884DAA4FE3324857E467</vt:lpwstr>
  </property>
  <property fmtid="{D5CDD505-2E9C-101B-9397-08002B2CF9AE}" pid="10" name="MediaServiceImageTags">
    <vt:lpwstr/>
  </property>
</Properties>
</file>