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124226"/>
  <xr:revisionPtr revIDLastSave="0" documentId="8_{3F21DD63-DFDC-465B-805C-C1162451CE20}" xr6:coauthVersionLast="47" xr6:coauthVersionMax="47" xr10:uidLastSave="{00000000-0000-0000-0000-000000000000}"/>
  <bookViews>
    <workbookView xWindow="-107" yWindow="-107" windowWidth="20847" windowHeight="12401" xr2:uid="{56BD2A39-8C85-4CDC-AFAE-4CFA1BDF73A9}"/>
  </bookViews>
  <sheets>
    <sheet name="Bendras Sąrašas" sheetId="1" r:id="rId1"/>
  </sheets>
  <definedNames>
    <definedName name="_xlnm._FilterDatabase" localSheetId="0" hidden="1">'Bendras Sąrašas'!$A$12:$T$133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 l="1"/>
  <c r="G7" i="1"/>
  <c r="K30" i="1"/>
  <c r="E7" i="1"/>
  <c r="D7" i="1"/>
  <c r="K111" i="1" l="1"/>
  <c r="K110" i="1"/>
  <c r="K109" i="1"/>
  <c r="K98" i="1"/>
  <c r="K97" i="1"/>
  <c r="K91" i="1"/>
  <c r="K88" i="1"/>
  <c r="K87" i="1"/>
  <c r="K73" i="1"/>
  <c r="K72" i="1"/>
  <c r="K71" i="1"/>
  <c r="K70" i="1"/>
  <c r="K68" i="1"/>
  <c r="K67" i="1"/>
  <c r="K42" i="1"/>
  <c r="K41" i="1"/>
  <c r="K40" i="1"/>
  <c r="K35" i="1"/>
  <c r="K32" i="1"/>
</calcChain>
</file>

<file path=xl/sharedStrings.xml><?xml version="1.0" encoding="utf-8"?>
<sst xmlns="http://schemas.openxmlformats.org/spreadsheetml/2006/main" count="1695" uniqueCount="399">
  <si>
    <t>Eil. Nr.</t>
  </si>
  <si>
    <t>Kamerų sumontavimo vieta</t>
  </si>
  <si>
    <r>
      <t>Kamerų</t>
    </r>
    <r>
      <rPr>
        <b/>
        <vertAlign val="superscript"/>
        <sz val="11"/>
        <rFont val="Segoe UI"/>
        <family val="2"/>
        <charset val="186"/>
      </rPr>
      <t xml:space="preserve"> </t>
    </r>
    <r>
      <rPr>
        <b/>
        <sz val="11"/>
        <rFont val="Segoe UI"/>
        <family val="2"/>
        <charset val="186"/>
      </rPr>
      <t>kiekis</t>
    </r>
  </si>
  <si>
    <t>Kameros tipas</t>
  </si>
  <si>
    <t xml:space="preserve">Vietos preliminarios koordinatės  (LKS 94)   </t>
  </si>
  <si>
    <t>Sensorių kiekis</t>
  </si>
  <si>
    <t>Esamos perkėlimas: Į</t>
  </si>
  <si>
    <t>Atkėlimas: Iš</t>
  </si>
  <si>
    <t>Informacinių lentelių įrengimo kiekis</t>
  </si>
  <si>
    <t>Pastabos</t>
  </si>
  <si>
    <t>Beržų - J. Basanavičiaus g. sankryža</t>
  </si>
  <si>
    <t>Ž</t>
  </si>
  <si>
    <t>523279, 6175959</t>
  </si>
  <si>
    <t>Axis P3719-PLE</t>
  </si>
  <si>
    <t>Esama</t>
  </si>
  <si>
    <t>-</t>
  </si>
  <si>
    <t>Planuojama žiedinė sankryža. Rekonstrukcijos metu reikalinga numatyti kameros perkėlimą. Į būsimos kameros vietą polit. vamzdžių paklojimas numatytas.</t>
  </si>
  <si>
    <t>Vilniaus - Ramygalos g. sankryža</t>
  </si>
  <si>
    <t>Ž+PTZ</t>
  </si>
  <si>
    <t>522750, 6176904</t>
  </si>
  <si>
    <t>Axis Q6075-E ir Axis Q6010-E</t>
  </si>
  <si>
    <t>Keičiama į naują</t>
  </si>
  <si>
    <t>DIA</t>
  </si>
  <si>
    <t>Nauja Ž+PTZ</t>
  </si>
  <si>
    <t>Taip</t>
  </si>
  <si>
    <t>Ukmergės - J. Basanavičiaus g. sankryža</t>
  </si>
  <si>
    <t>523106, 6177117</t>
  </si>
  <si>
    <t xml:space="preserve">Keičiama į naują </t>
  </si>
  <si>
    <t>Laisvės a. (ties viešbučiu „Panevėžys“)</t>
  </si>
  <si>
    <t>522750, 6177239 </t>
  </si>
  <si>
    <t>Nemuno - Parko g. sankryža</t>
  </si>
  <si>
    <t>521467, 6177552</t>
  </si>
  <si>
    <t>Klaipėdos - Vakarinės g. sankryža</t>
  </si>
  <si>
    <t>519765, 6177325</t>
  </si>
  <si>
    <t>Planuojama žiedinė sankryža. Rekonstrukcijos metu numatyti perkėlimą</t>
  </si>
  <si>
    <t>Senamiesčio g. 29 (Tauros loftas)</t>
  </si>
  <si>
    <t>PTZ</t>
  </si>
  <si>
    <t>523507, 6178215 </t>
  </si>
  <si>
    <t>Axis Q6075-E</t>
  </si>
  <si>
    <t>Axis Q1700</t>
  </si>
  <si>
    <t>Į REZERVĄ</t>
  </si>
  <si>
    <t>Naudotos N 2 kam. (iš Smėlynės - J. Elisono g. sankryža (eil. 18))</t>
  </si>
  <si>
    <t>Ukmergės g. ties namu Nr. 9</t>
  </si>
  <si>
    <t>522935, 6177135</t>
  </si>
  <si>
    <t>Autobusų stoties prieigos Savanorių a 3</t>
  </si>
  <si>
    <t>522867, 6177053</t>
  </si>
  <si>
    <t>Juozo Miltinio dramos teatras (Laisvės a. 5)</t>
  </si>
  <si>
    <t>522863, 6177237</t>
  </si>
  <si>
    <t>Smėlynės - S. Kerbedžio g. sankryža</t>
  </si>
  <si>
    <t>523268, 6178865</t>
  </si>
  <si>
    <t>Klaipėdos - Projektuotojų g. - Dariaus ir Girėno</t>
  </si>
  <si>
    <t>520471, 6177287</t>
  </si>
  <si>
    <t>Nepriklausomybės a. 1A</t>
  </si>
  <si>
    <t>522368, 6176930</t>
  </si>
  <si>
    <t>Savanorių a. 12</t>
  </si>
  <si>
    <t>S</t>
  </si>
  <si>
    <t>522864, 6176968</t>
  </si>
  <si>
    <t>Axis P3255-LVE</t>
  </si>
  <si>
    <t>V. Alanto - J. Tilvyčio g. žiedinė sankryža</t>
  </si>
  <si>
    <t>521422, 6175925</t>
  </si>
  <si>
    <t>Pušaloto - S. Kerbedžio g. žiedinė sankryža</t>
  </si>
  <si>
    <t>521400, 6178785</t>
  </si>
  <si>
    <t>Vasario 16-osios - Respublikos g. sankryža</t>
  </si>
  <si>
    <t>522589, 6177305</t>
  </si>
  <si>
    <t>Smėlynės - J. Elisono g. sankryža</t>
  </si>
  <si>
    <t>N</t>
  </si>
  <si>
    <t>523050, 6180996</t>
  </si>
  <si>
    <t>Axis Q1700-LE</t>
  </si>
  <si>
    <t>Į Senamiesčio g. 29 (Tauros loftas) abi kameros (eil. 7)</t>
  </si>
  <si>
    <t>Naujos N</t>
  </si>
  <si>
    <t>Smėlynės - Šiaurinės g. sankryža</t>
  </si>
  <si>
    <t>523153, 6180328</t>
  </si>
  <si>
    <t>Paliūniškio - Senamiesčio g. sankryža</t>
  </si>
  <si>
    <t>524667, 6179465</t>
  </si>
  <si>
    <t>Išvažiavimas iš miesto. 2 kam. vienoje gatvės pusėje</t>
  </si>
  <si>
    <t>S. Kerbedžio - Senamiesčio g. sankryža</t>
  </si>
  <si>
    <t>524235, 6178620</t>
  </si>
  <si>
    <t>Beržų g. - Velžio kelio sankryža</t>
  </si>
  <si>
    <t>524486, 6176605</t>
  </si>
  <si>
    <t>Ramygalos g. pabaiga (prie miesto ribos)</t>
  </si>
  <si>
    <t>Išvažiavimas iš miesto. Po 1 kam. abiejose gatvės pusėse (viso: 2 kam.)</t>
  </si>
  <si>
    <t>Vilniaus - J. Basanavičiaus g. sankryža</t>
  </si>
  <si>
    <t>522998, 6176863</t>
  </si>
  <si>
    <t>Projektuotojų - Kniaudiškių g. sankryža</t>
  </si>
  <si>
    <t>520411, 6176803</t>
  </si>
  <si>
    <t>A. Jakšto g. ties pėsčiųjų tiltu</t>
  </si>
  <si>
    <t>522898, 6177819</t>
  </si>
  <si>
    <t>Nauja Ž</t>
  </si>
  <si>
    <t>A. Jakšto - Smėlynės g. sankryža</t>
  </si>
  <si>
    <t>523067, 6177367</t>
  </si>
  <si>
    <t>J. Tilvyčio - Vešetos g. sankryža</t>
  </si>
  <si>
    <t>519903, 6174977</t>
  </si>
  <si>
    <t>Stetiškių - Vadoklių g. sankryža</t>
  </si>
  <si>
    <t>522458, 6174403</t>
  </si>
  <si>
    <r>
      <t xml:space="preserve">Išvažiavimas iš miesto </t>
    </r>
    <r>
      <rPr>
        <b/>
        <sz val="11"/>
        <color rgb="FF000000"/>
        <rFont val="Segoe UI"/>
        <family val="2"/>
        <charset val="186"/>
      </rPr>
      <t>1</t>
    </r>
    <r>
      <rPr>
        <sz val="11"/>
        <color rgb="FF000000"/>
        <rFont val="Segoe UI"/>
        <family val="2"/>
        <charset val="186"/>
      </rPr>
      <t xml:space="preserve"> kamera</t>
    </r>
  </si>
  <si>
    <t>Kėdainių g. ties miesto riba</t>
  </si>
  <si>
    <t>524425, 6175294</t>
  </si>
  <si>
    <t>Beržų - Staniūnų g. sankryža</t>
  </si>
  <si>
    <t>523853, 6176150</t>
  </si>
  <si>
    <t>Atminimo skveras</t>
  </si>
  <si>
    <t>522144, 6177396</t>
  </si>
  <si>
    <t>Maironio takas 1</t>
  </si>
  <si>
    <t>Prie Smėlynės g.</t>
  </si>
  <si>
    <t>Maironio takas 2</t>
  </si>
  <si>
    <t>Prie aikštės į Jakšto g.</t>
  </si>
  <si>
    <t>Jaunimo sodas 1</t>
  </si>
  <si>
    <t xml:space="preserve">522739, 6178297 </t>
  </si>
  <si>
    <t>Jaunimo sodas 2</t>
  </si>
  <si>
    <t>522814, 6178317</t>
  </si>
  <si>
    <t>Laisvės a. 1</t>
  </si>
  <si>
    <t>522770, 6177041</t>
  </si>
  <si>
    <t>Laisvės a. 2</t>
  </si>
  <si>
    <t>522774, 6177102</t>
  </si>
  <si>
    <t>Laisvės a. 3</t>
  </si>
  <si>
    <t>522761, 6177175</t>
  </si>
  <si>
    <t>Senvagė 1</t>
  </si>
  <si>
    <t>Senvagė 2</t>
  </si>
  <si>
    <t>Senvagė 3</t>
  </si>
  <si>
    <t>Senvagė 4</t>
  </si>
  <si>
    <t>Kultūros ir poilsio parkas 1</t>
  </si>
  <si>
    <t>519675.62, 6178183.81</t>
  </si>
  <si>
    <t xml:space="preserve">Įėjimas į parką iš Vakarinės g. (ties tiltu). Permontuojama ta pati kamera taip, kad matytusi Savitiškio g. pradžia. </t>
  </si>
  <si>
    <t>Kultūros ir poilsio parkas 2</t>
  </si>
  <si>
    <t xml:space="preserve">520309.42, 6178064.71 </t>
  </si>
  <si>
    <t>Įėjimas į parką ties Dariaus ir Girėno g.</t>
  </si>
  <si>
    <t>Kultūros ir poilsio parkas 3</t>
  </si>
  <si>
    <t xml:space="preserve">521222.70, 6178284.30 </t>
  </si>
  <si>
    <t>Įėjimas į Parką ties Taikos al.</t>
  </si>
  <si>
    <t>Kultūros ir poilsio parkas 4</t>
  </si>
  <si>
    <t>Centrinis parko takų susikirtimas, aikštelės</t>
  </si>
  <si>
    <t>Kultūros ir poilsio parkas 5</t>
  </si>
  <si>
    <t>Ties riedlenčių aikštele</t>
  </si>
  <si>
    <t>Skaistakalnio parkas 1</t>
  </si>
  <si>
    <t>Prie treniruoklių, sporto aikštelės</t>
  </si>
  <si>
    <t>Skaistakalnio parkas 2</t>
  </si>
  <si>
    <t>Prie tilto</t>
  </si>
  <si>
    <t>Skaistakalnio parkas 3</t>
  </si>
  <si>
    <t>Ties stikliniu kupolu (oranžerija)</t>
  </si>
  <si>
    <t>Skaistakalnio parkas 4</t>
  </si>
  <si>
    <t>Prie WC</t>
  </si>
  <si>
    <t>Skaistakalnio parkas 5</t>
  </si>
  <si>
    <t>523952, 6177466</t>
  </si>
  <si>
    <t>Prie įėjimo į parką šalia Biliūno g.</t>
  </si>
  <si>
    <t>Skaistakalnio parkas 6</t>
  </si>
  <si>
    <t>Pušaloto g. ties Pramonės g.</t>
  </si>
  <si>
    <t>519565, 6179988</t>
  </si>
  <si>
    <t>Janonio g. išvažiavimas į aplinkelį</t>
  </si>
  <si>
    <t>517486, 6178749</t>
  </si>
  <si>
    <t>Išvažiavimas iš miesto. 3 kam. ant 1 atramos</t>
  </si>
  <si>
    <t>J. Janonio g. atkarpa prie LEZ</t>
  </si>
  <si>
    <t>517890, 6178284</t>
  </si>
  <si>
    <t>Klaipėdos g. pabaiga</t>
  </si>
  <si>
    <t>K.Naruševičiaus g. (ties įsukimu į Savitiškio garažus)</t>
  </si>
  <si>
    <t>518480, 6176471</t>
  </si>
  <si>
    <t>Tinklų g. ties išvažiavimu iš miesto</t>
  </si>
  <si>
    <t>526251, 6178809</t>
  </si>
  <si>
    <t>Velžio kelias ties išvažiavimu iš miesto</t>
  </si>
  <si>
    <t>524916, 6176151</t>
  </si>
  <si>
    <t>Beržų - Ramygalos g. sankryža</t>
  </si>
  <si>
    <t>522998, 6175919</t>
  </si>
  <si>
    <t>Klaipėdos - Nemuno g. sankryža</t>
  </si>
  <si>
    <t>521461, 6177096</t>
  </si>
  <si>
    <t>Smėlynės - Marijonų g. sankryža</t>
  </si>
  <si>
    <t>523234, 6178069</t>
  </si>
  <si>
    <t>Vilniaus - Smetonos g. sankryža</t>
  </si>
  <si>
    <t>522509, 6177009</t>
  </si>
  <si>
    <t>Į Atminimo skveras (eil. 32)</t>
  </si>
  <si>
    <t xml:space="preserve">Molainių - Projektuotojų gatvių sankryža </t>
  </si>
  <si>
    <t>Nauja</t>
  </si>
  <si>
    <t>Bendrijų – J. Tilvyčio gatvių sankryža</t>
  </si>
  <si>
    <t>Nemuno  - J. Tilvyčio gatvių sankryža</t>
  </si>
  <si>
    <t>Basanavičiaus – Savanorių g. sankryža</t>
  </si>
  <si>
    <t>Respublikos - Klaipėdos g. sankryža</t>
  </si>
  <si>
    <t>Aukštaičių - J. Basanavičiaus g. sankryža</t>
  </si>
  <si>
    <t>Ramygalos - Aukštaičių - Nemuno g. sankryža</t>
  </si>
  <si>
    <t>V. Alanto – Beržų – Pilėnų g. sankryža</t>
  </si>
  <si>
    <t>Vilniaus – J. Biliūno – Velžio k. gatvių sankryža</t>
  </si>
  <si>
    <t>Tiekimo gatvės pabaiga</t>
  </si>
  <si>
    <t>Pušaloto – Marijonų g. sankryža</t>
  </si>
  <si>
    <t>Taikos al. – Respublikos g. sankryža</t>
  </si>
  <si>
    <t>Kosmonautų – Statybininkų g. sankryža</t>
  </si>
  <si>
    <t>J. Janonio – Pramonės – Vakarinės gatvių žiedas</t>
  </si>
  <si>
    <t>Kultūros ir poilsio parkas šalia pėsčiųjų tilto</t>
  </si>
  <si>
    <t>Žiedo — Rėklių g. sankryža</t>
  </si>
  <si>
    <t>S. Kerbedžio - Stoties gatvių sankryža</t>
  </si>
  <si>
    <t xml:space="preserve">Molainių parkelis 1 </t>
  </si>
  <si>
    <t xml:space="preserve">Molainių parkelis 2 </t>
  </si>
  <si>
    <t>Molainių parkelis 3</t>
  </si>
  <si>
    <t>Klaipėdos - K. Naruševičiaus g. sankryža</t>
  </si>
  <si>
    <t xml:space="preserve"> </t>
  </si>
  <si>
    <t>Naudota "Ž" iš A. Jakšto g. ties pėsčiųjų tiltu (eil. 26)</t>
  </si>
  <si>
    <t>Ekrano marių automobilių aikštelė</t>
  </si>
  <si>
    <t>Ekrano marių terasa</t>
  </si>
  <si>
    <t>Nepriklausomybės aikštė</t>
  </si>
  <si>
    <t>Respublikos – Puzino g. sankryža</t>
  </si>
  <si>
    <t>Kultūros ir poilsio parkas – lauko treniruokliai, stalai</t>
  </si>
  <si>
    <t xml:space="preserve">Smėlynės – Paliūmiškio g. sankryža </t>
  </si>
  <si>
    <t>Smėlynės geležinkelio pervaža</t>
  </si>
  <si>
    <t>Smėlynės – Basanavičiaus tiltas</t>
  </si>
  <si>
    <t>Nemuno gatvė ties tiltu</t>
  </si>
  <si>
    <t xml:space="preserve">Jaunimo sodas 3 </t>
  </si>
  <si>
    <t>Alyvų g. 66-68</t>
  </si>
  <si>
    <t>Geležinkelio g. 2A</t>
  </si>
  <si>
    <t>Durpyno g. 12</t>
  </si>
  <si>
    <t>Danutės g./Nemuno g. 11</t>
  </si>
  <si>
    <t>J. Tilvyčio g. 61</t>
  </si>
  <si>
    <t>Molainių g. 8A</t>
  </si>
  <si>
    <t>Nauja S</t>
  </si>
  <si>
    <t>Kniaudiškių g. 93</t>
  </si>
  <si>
    <t>Ateities g. 6</t>
  </si>
  <si>
    <t>Ateities g. 26</t>
  </si>
  <si>
    <t>Ateities g. 40</t>
  </si>
  <si>
    <t>Parko g. 97</t>
  </si>
  <si>
    <t>Savitiškio g. 21</t>
  </si>
  <si>
    <t>Sirupio g. 49</t>
  </si>
  <si>
    <t>Tulpių g. 5</t>
  </si>
  <si>
    <t>Vilties g. 47</t>
  </si>
  <si>
    <t>Beržų g. 17</t>
  </si>
  <si>
    <t>Ramygalos g.</t>
  </si>
  <si>
    <t xml:space="preserve">Ž+PTZ </t>
  </si>
  <si>
    <t>Kameros modelis</t>
  </si>
  <si>
    <t>Kiekis</t>
  </si>
  <si>
    <t xml:space="preserve">Janonio g. 27 </t>
  </si>
  <si>
    <t>Esamos kameros</t>
  </si>
  <si>
    <t>Siūlomos kameros</t>
  </si>
  <si>
    <t>Kamerų kiekis</t>
  </si>
  <si>
    <t>Veiksmai su kameromis</t>
  </si>
  <si>
    <t>Nauja / Esama / Keičiama / Atkeliama)</t>
  </si>
  <si>
    <t>Atkeliama</t>
  </si>
  <si>
    <t>PTZ REZERVAS . Keičiama į 2 naudotas kameras N</t>
  </si>
  <si>
    <t>Naujos N+S</t>
  </si>
  <si>
    <t>N+S</t>
  </si>
  <si>
    <t>Abi naudotos kaip "N" Paliūniškio - Senamiesčio g. sankryžoje (eil. 20). Tampa "S" x 2</t>
  </si>
  <si>
    <t>523830, 6174529;     523813, 6174524</t>
  </si>
  <si>
    <t>Abi naudotos kaip "N" Ramygalos g. pabaigoje (eil. 23). Tampa "S" x 2</t>
  </si>
  <si>
    <t>Naudotos "N" 2 kameros iš J. Tilvyčio - Vešetos g. sankryžos (eil. 28), ir 1 "N" kamera iš Stetiškių - Vadoklių g. sankryža (eil. 29). Viso: 3 kameros.</t>
  </si>
  <si>
    <t xml:space="preserve">Naudotos "N" 2 kam. Iš Kėdainių g. ties miesto riba (eil. 30) ir 1 kam. Iš Pušaloto g. ties Pramonės g. (eil. 55) </t>
  </si>
  <si>
    <t>Naudota "Ž" kamera iš Skaistakalnio parkas Nr. 6 (eil. 54)</t>
  </si>
  <si>
    <r>
      <t xml:space="preserve">Siūloma geografinė vieta </t>
    </r>
    <r>
      <rPr>
        <sz val="11"/>
        <rFont val="Segoe UI"/>
        <family val="2"/>
        <charset val="186"/>
      </rPr>
      <t>(nauja, esama)</t>
    </r>
  </si>
  <si>
    <t>Taikos al. 20</t>
  </si>
  <si>
    <t>516241, 6178265</t>
  </si>
  <si>
    <t>Janonio g. 86</t>
  </si>
  <si>
    <t>Toli nuo gatvės, plius - užstoja kelio ženklai. Numatyti perkėlimą ant kitos atramos (arčiau sankryžos),</t>
  </si>
  <si>
    <t xml:space="preserve"> Dėl medžių siūloma perkelti ant kito pastato (įstrižai sankryžos)</t>
  </si>
  <si>
    <t>Esama/Nauja</t>
  </si>
  <si>
    <t>521515, 6178335</t>
  </si>
  <si>
    <t>Nuo Taikos al. 17 iki Taikos al. 23</t>
  </si>
  <si>
    <t>Prieiga</t>
  </si>
  <si>
    <t>OKL</t>
  </si>
  <si>
    <t>OKL / Bevielis</t>
  </si>
  <si>
    <t xml:space="preserve">523155.07, 6177973.56 </t>
  </si>
  <si>
    <t>522919.27, 6177982.06</t>
  </si>
  <si>
    <t xml:space="preserve">522723.97, 6177955.99 </t>
  </si>
  <si>
    <t>522782.81, 6177864.67</t>
  </si>
  <si>
    <t>522800.76, 6177555.63</t>
  </si>
  <si>
    <t xml:space="preserve">522833.24, 6177321.70 </t>
  </si>
  <si>
    <t>523493.65, 6177979.23</t>
  </si>
  <si>
    <t>523506.16, 6177881.88</t>
  </si>
  <si>
    <t>520853,31, 6178008,03</t>
  </si>
  <si>
    <t>521044,  6177952</t>
  </si>
  <si>
    <t xml:space="preserve">523702.12, 6177812.53 </t>
  </si>
  <si>
    <t>523927.65, 6177597.14</t>
  </si>
  <si>
    <t xml:space="preserve">523611.89, 6177545.39 </t>
  </si>
  <si>
    <t>520559, 6176464</t>
  </si>
  <si>
    <t>520546, 6175424</t>
  </si>
  <si>
    <t>521793, 6176244</t>
  </si>
  <si>
    <t>523028, 6176972</t>
  </si>
  <si>
    <t>522640, 6177031</t>
  </si>
  <si>
    <t>523128, 6176493</t>
  </si>
  <si>
    <t>522758, 6176331</t>
  </si>
  <si>
    <t>522389, 6175723</t>
  </si>
  <si>
    <t>524034, 6177179
524013, 6177171
524002, 6177157
524012, 6177139
524047, 6177142
524023, 6177135
524051, 6177171
524072, 6177159</t>
  </si>
  <si>
    <t>518217, 6179661</t>
  </si>
  <si>
    <t>522317, 6178549</t>
  </si>
  <si>
    <t>522386, 6178168
522364, 6178211
522354, 6178178</t>
  </si>
  <si>
    <t>521101, 6177912</t>
  </si>
  <si>
    <t>521287, 6177397</t>
  </si>
  <si>
    <t>519535, 6178338
519547, 6178355
519606, 6178343
519610, 6178346
519588, 6178263    519607, 6178271
519547, 6178276
519541, 6178303</t>
  </si>
  <si>
    <t>520337, 6178268</t>
  </si>
  <si>
    <t>520974, 6179111</t>
  </si>
  <si>
    <t>521029, 6178010</t>
  </si>
  <si>
    <t>522480, 6177695</t>
  </si>
  <si>
    <t>522464, 6176911 arba 522419, 6176930</t>
  </si>
  <si>
    <t>524242, 6177678</t>
  </si>
  <si>
    <t>524195, 6177520</t>
  </si>
  <si>
    <t>519002, 6177462</t>
  </si>
  <si>
    <t>521377, 6176245</t>
  </si>
  <si>
    <t>521319, 6176214</t>
  </si>
  <si>
    <t>521397, 6176390</t>
  </si>
  <si>
    <t>522296, 6178962</t>
  </si>
  <si>
    <t>523265, 6179281</t>
  </si>
  <si>
    <t>523276, 6179096    523262, 6179098</t>
  </si>
  <si>
    <t>523084, 6177362</t>
  </si>
  <si>
    <t>521320, 6178497
521297, 6178503</t>
  </si>
  <si>
    <t>522815, 6178277</t>
  </si>
  <si>
    <t>522406, 6179327</t>
  </si>
  <si>
    <t>523212, 6179087</t>
  </si>
  <si>
    <t>522595, 6175945</t>
  </si>
  <si>
    <t>522532, 6176173</t>
  </si>
  <si>
    <t>522565, 6179994</t>
  </si>
  <si>
    <t>520978, 6176420</t>
  </si>
  <si>
    <t>519979, 6176873</t>
  </si>
  <si>
    <t>519936, 6177494</t>
  </si>
  <si>
    <t>519916, 6177633</t>
  </si>
  <si>
    <t>519895, 6177772</t>
  </si>
  <si>
    <t>519998, 6178004</t>
  </si>
  <si>
    <t>519646, 6177813</t>
  </si>
  <si>
    <t>523153, 6176281</t>
  </si>
  <si>
    <t>521770, 6177779</t>
  </si>
  <si>
    <t>523199, 6178568</t>
  </si>
  <si>
    <t>523061, 6175930</t>
  </si>
  <si>
    <t>522874, 6176164</t>
  </si>
  <si>
    <t>519300, 6177946</t>
  </si>
  <si>
    <t>Bijūnų - A. Baranausko Pušynėlis (ties žaidimų a.)</t>
  </si>
  <si>
    <t>518276, 6177566       518272, 6177542</t>
  </si>
  <si>
    <t>522386, 6178168</t>
  </si>
  <si>
    <t>519568, 6178310</t>
  </si>
  <si>
    <t>Esamos kameros modelis</t>
  </si>
  <si>
    <t>4 (2 kompl.)</t>
  </si>
  <si>
    <r>
      <rPr>
        <b/>
        <sz val="10"/>
        <rFont val="Times New Roman"/>
        <family val="1"/>
        <charset val="186"/>
      </rPr>
      <t>PTZ</t>
    </r>
    <r>
      <rPr>
        <sz val="10"/>
        <rFont val="Times New Roman"/>
        <family val="1"/>
        <charset val="186"/>
      </rPr>
      <t xml:space="preserve"> - per atstumą valdoma kamera</t>
    </r>
  </si>
  <si>
    <r>
      <rPr>
        <b/>
        <sz val="10"/>
        <rFont val="Times New Roman"/>
        <family val="1"/>
        <charset val="186"/>
      </rPr>
      <t>Ž</t>
    </r>
    <r>
      <rPr>
        <sz val="10"/>
        <rFont val="Times New Roman"/>
        <family val="1"/>
        <charset val="186"/>
      </rPr>
      <t xml:space="preserve"> - visakryptė (4 sensoriai be valdymo). Skaičiuojama kaip 1 kamera.</t>
    </r>
  </si>
  <si>
    <r>
      <rPr>
        <b/>
        <sz val="10"/>
        <rFont val="Times New Roman"/>
        <family val="1"/>
        <charset val="186"/>
      </rPr>
      <t xml:space="preserve">S </t>
    </r>
    <r>
      <rPr>
        <sz val="10"/>
        <rFont val="Times New Roman"/>
        <family val="1"/>
        <charset val="186"/>
      </rPr>
      <t xml:space="preserve">- stacionari (be galimybės valdyti) </t>
    </r>
  </si>
  <si>
    <r>
      <rPr>
        <b/>
        <sz val="10"/>
        <rFont val="Times New Roman"/>
        <family val="1"/>
        <charset val="186"/>
      </rPr>
      <t>N</t>
    </r>
    <r>
      <rPr>
        <sz val="10"/>
        <rFont val="Times New Roman"/>
        <family val="1"/>
        <charset val="186"/>
      </rPr>
      <t xml:space="preserve"> - automobilių valstybinių numerių atpažinimo kamera</t>
    </r>
  </si>
  <si>
    <r>
      <rPr>
        <b/>
        <sz val="10"/>
        <rFont val="Times New Roman"/>
        <family val="1"/>
        <charset val="186"/>
      </rPr>
      <t>N+S</t>
    </r>
    <r>
      <rPr>
        <sz val="10"/>
        <rFont val="Times New Roman"/>
        <family val="1"/>
        <charset val="186"/>
      </rPr>
      <t xml:space="preserve"> - automobilių valstybinių numerių atpažinimo + panoraminis vaizdas, t.y. kamera su dviem sensoriais (numeris + bendras vaizdas). Skaičiuojama kaip 1 kamera.</t>
    </r>
  </si>
  <si>
    <t xml:space="preserve">Planuojama žiedinė sankryža. Rekonstrukcijos metu iki atramos bus pakloti tik vamzdžiai elektrai ir optikai. </t>
  </si>
  <si>
    <t>SENŲ KAMERŲ REZERVAS</t>
  </si>
  <si>
    <t>Nauja (paaiškės po v. pirkimo)</t>
  </si>
  <si>
    <t>Esama/Papildoma</t>
  </si>
  <si>
    <t>Viso:</t>
  </si>
  <si>
    <t>Nauja K</t>
  </si>
  <si>
    <t>Šiuo metu esamos:</t>
  </si>
  <si>
    <t>Vietų skč.</t>
  </si>
  <si>
    <t>Planuojamos naujos</t>
  </si>
  <si>
    <t xml:space="preserve">Esama/Nauja </t>
  </si>
  <si>
    <t>Viso naujų vietų (lokacijų)</t>
  </si>
  <si>
    <r>
      <t xml:space="preserve">Reikalinga DI analitika  </t>
    </r>
    <r>
      <rPr>
        <sz val="11"/>
        <rFont val="Segoe UI"/>
        <family val="2"/>
        <charset val="186"/>
      </rPr>
      <t>(DI-dirbtinio intelekto)</t>
    </r>
  </si>
  <si>
    <t>Kultūros ir poilsio parkas - žaidimų aikštelė</t>
  </si>
  <si>
    <t>Į Kultūros ir poilsio parkas – lauko treniruokliai, stalai (80 eil.)</t>
  </si>
  <si>
    <t>Į Respublikos – Puzino g. sankryža (93 eil.)</t>
  </si>
  <si>
    <t>Į Ekrano marių terasa (91 eil.)</t>
  </si>
  <si>
    <t>Į Ekrano marių automobilių aikštelė (90 eil.)</t>
  </si>
  <si>
    <t>Į Kultūros ir poilsio parkas šalia pėsčiųjų tilto (eil. 81)</t>
  </si>
  <si>
    <t>Molainių parkelis Nr. 2, abi kameros (eil. 87)</t>
  </si>
  <si>
    <t>Molainių parkelis Nr. 3 abi kameros (eil. 88)</t>
  </si>
  <si>
    <t>Į Taikos al. – Respublikos g. sankryžą (78 eil.)</t>
  </si>
  <si>
    <t>Klaipėdos - K. Naruševičiaus g. sankryža (89 eil.)</t>
  </si>
  <si>
    <t>Abi kameros į Bendrijų – J. Tilvyčio gatvių sankryžą (68 eil.)</t>
  </si>
  <si>
    <t>1 kamera į Bendrijų – J. Tilvyčio gatvių sankryžą (68 eil.)</t>
  </si>
  <si>
    <t xml:space="preserve">Į Smėlynės – Paliūmiškio g. sankryžą (eil. 94) </t>
  </si>
  <si>
    <t>J. Janonio – Pramonės – Vakarinės gatvių žiedą (83 eil.)</t>
  </si>
  <si>
    <t>Į Taikos al. 20 (119 eil.)</t>
  </si>
  <si>
    <t>Į Molainių parkelis 1 (86 eil.)</t>
  </si>
  <si>
    <t>S. Kerbedžio - Stoties gatvių sankryža (eil. 85)</t>
  </si>
  <si>
    <t>I kamera - Durpyno g. 12 (101 eil.), II kamera - Danutės g./Nemuno g. 11 (102 eil.), III kamera - J. Tilvyčio g. 61 (103 eil.)</t>
  </si>
  <si>
    <t>1 - į Alyvų g. 66-68 (šiukšlių konteineris (99 eil.)), 2 - į Geležinkelio g. 2A (100 eil.)</t>
  </si>
  <si>
    <t>Naudota Ž+PTZ Iš Vilniaus - Smetonos g. sankryža (eil. 65)</t>
  </si>
  <si>
    <t>Naudota "Ž" iš A. Jakšto - Smėlynės g. sankryžos (27 eil.)</t>
  </si>
  <si>
    <t>Naudota Ž+PTZ Iš Vilniaus - Ramygalos g. sankryža (2 eil.)</t>
  </si>
  <si>
    <t>Naudota "Ž" iš Atminimo skvero (32 eil.)</t>
  </si>
  <si>
    <t>Naudota Ž+PTZ kamera Iš Vasario 16-osios - Respublikos g. sankryža (17 eil.)</t>
  </si>
  <si>
    <t>Naudota "Ž+PTZ" Iš Laisvės a. 2 (38 eil.)</t>
  </si>
  <si>
    <t>Naudota Ž+PTZ Iš Ukmergės g. ties namu Nr. 9 (8 eil.)</t>
  </si>
  <si>
    <t>Naudota Ž+PTZ Iš Laisvės a. (ties viešbučiu „Panevėžys“) (4 eil.)</t>
  </si>
  <si>
    <t>Naudota Ž+PTZ Iš Ukmergės - J. Basanavičiaus g. sankryža (3 eil.)</t>
  </si>
  <si>
    <t>Naudota 1 "N" kamera iš Velžio kelias ties išvažiavimu iš miesto (61 eil.)</t>
  </si>
  <si>
    <t>Naudota 2 "N" kamera iš Velžio kelias ties išvažiavimu iš miesto (61 eil.)</t>
  </si>
  <si>
    <t>Naudota "N" kamera iš Janonio g. išvažiavimas į aplinkelį 1 kamera (56 eil.)</t>
  </si>
  <si>
    <t>Naudota "N" kamera iš Janonio g. išvažiavimas į aplinkelį 2 kamera (56 eil.)</t>
  </si>
  <si>
    <t>Naudota "N" kamera iš Janonio g. išvažiavimas į aplinkelį 3 kamera (56 eil.)</t>
  </si>
  <si>
    <t>Naudota 1 "N" kamera iš Klaipėdos g. ties išvažiavimu iš miesto (58 eil.)</t>
  </si>
  <si>
    <t>Naudota 2 "N" kamera iš Klaipėdos g ties išvažiavimu iš miesto 58 eil.)</t>
  </si>
  <si>
    <t>Iš Laisvės a. 1 (37 eil.)</t>
  </si>
  <si>
    <r>
      <rPr>
        <b/>
        <sz val="10"/>
        <rFont val="Times New Roman"/>
        <family val="1"/>
        <charset val="186"/>
      </rPr>
      <t>Ž+PTZ</t>
    </r>
    <r>
      <rPr>
        <sz val="10"/>
        <rFont val="Times New Roman"/>
        <family val="1"/>
        <charset val="186"/>
      </rPr>
      <t xml:space="preserve"> - visakryptė (4 sensoriai) + per atstumą valdoma kamera (+1 sensorius). </t>
    </r>
    <r>
      <rPr>
        <b/>
        <sz val="10"/>
        <rFont val="Times New Roman"/>
        <family val="1"/>
        <charset val="186"/>
      </rPr>
      <t>Skaičiuojama kaip dvi kameros.</t>
    </r>
  </si>
  <si>
    <t>Vietų skč.(tame tarpe esamos ir naujos)</t>
  </si>
  <si>
    <t>Išvažiavimas iš miesto. Toje pačioje vietoje siūloma nauja Ž kamera (eil. 66)</t>
  </si>
  <si>
    <t>Planuojama rekonstrukcija. Numatyti kameros perkėlimą ant perkeltos atramos (šalia)</t>
  </si>
  <si>
    <t>Perkelti arčiau gatvės atrba į kitą Smėlynės g. pusę. Numatoma rekonstrukcija</t>
  </si>
  <si>
    <t>Galymybė fiksuoti Techninės apžiūros ir CA draudimo nusižengimus</t>
  </si>
  <si>
    <r>
      <t xml:space="preserve">Dažoma </t>
    </r>
    <r>
      <rPr>
        <b/>
        <sz val="11"/>
        <color rgb="FF000000"/>
        <rFont val="Segoe UI"/>
        <family val="2"/>
        <charset val="186"/>
      </rPr>
      <t>RAL 7022</t>
    </r>
  </si>
  <si>
    <t>Kamerų ir skydų dažymas</t>
  </si>
  <si>
    <r>
      <t xml:space="preserve">Pietinė fontano pusė. Dažoma </t>
    </r>
    <r>
      <rPr>
        <b/>
        <sz val="11"/>
        <color rgb="FF000000"/>
        <rFont val="Segoe UI"/>
        <family val="2"/>
        <charset val="186"/>
      </rPr>
      <t>RAL 7022</t>
    </r>
  </si>
  <si>
    <r>
      <t xml:space="preserve">Šiaurinė fontano pusė. Dažoma </t>
    </r>
    <r>
      <rPr>
        <b/>
        <sz val="11"/>
        <color rgb="FF000000"/>
        <rFont val="Segoe UI"/>
        <family val="2"/>
        <charset val="186"/>
      </rPr>
      <t>RAL 7022</t>
    </r>
  </si>
  <si>
    <r>
      <t xml:space="preserve">Šalia vaikų žaidimų. Dažoma </t>
    </r>
    <r>
      <rPr>
        <b/>
        <sz val="11"/>
        <color rgb="FF000000"/>
        <rFont val="Segoe UI"/>
        <family val="2"/>
        <charset val="186"/>
      </rPr>
      <t>RAL 7022</t>
    </r>
  </si>
  <si>
    <r>
      <t xml:space="preserve">Prie Kranto g. 36. Dažoma </t>
    </r>
    <r>
      <rPr>
        <b/>
        <sz val="11"/>
        <color rgb="FF000000"/>
        <rFont val="Segoe UI"/>
        <family val="2"/>
        <charset val="186"/>
      </rPr>
      <t>RAL 9004</t>
    </r>
  </si>
  <si>
    <r>
      <t xml:space="preserve">Tarp Aleksandro paminklo ir Senvagės. Dažoma </t>
    </r>
    <r>
      <rPr>
        <b/>
        <sz val="11"/>
        <color rgb="FF000000"/>
        <rFont val="Segoe UI"/>
        <family val="2"/>
        <charset val="186"/>
      </rPr>
      <t>RAL 9004</t>
    </r>
  </si>
  <si>
    <r>
      <t xml:space="preserve">Saloje. Dažoma </t>
    </r>
    <r>
      <rPr>
        <b/>
        <sz val="11"/>
        <color rgb="FF000000"/>
        <rFont val="Segoe UI"/>
        <family val="2"/>
        <charset val="186"/>
      </rPr>
      <t>RAL 9004</t>
    </r>
  </si>
  <si>
    <r>
      <t>Tarp Bendruomenių rūmų ir Nevėžio upės. Dažoma</t>
    </r>
    <r>
      <rPr>
        <b/>
        <sz val="11"/>
        <color rgb="FF000000"/>
        <rFont val="Segoe UI"/>
        <family val="2"/>
        <charset val="186"/>
      </rPr>
      <t xml:space="preserve"> RAL 9004</t>
    </r>
  </si>
  <si>
    <r>
      <t xml:space="preserve">Prie įėjimo į parką nuo Ukmergės g. (žaidimų aikštelė). Dažoma </t>
    </r>
    <r>
      <rPr>
        <b/>
        <sz val="11"/>
        <color rgb="FF000000"/>
        <rFont val="Segoe UI"/>
        <family val="2"/>
        <charset val="186"/>
      </rPr>
      <t>RAL 7016</t>
    </r>
  </si>
  <si>
    <r>
      <t xml:space="preserve">Dažoma </t>
    </r>
    <r>
      <rPr>
        <b/>
        <sz val="11"/>
        <color rgb="FF000000"/>
        <rFont val="Segoe UI"/>
        <family val="2"/>
        <charset val="186"/>
      </rPr>
      <t>RAL 7016</t>
    </r>
  </si>
  <si>
    <r>
      <t>Nors kamera dažyta (RAL 7022), tačiau reikalinga kita spalva (</t>
    </r>
    <r>
      <rPr>
        <b/>
        <sz val="11"/>
        <color rgb="FF000000"/>
        <rFont val="Segoe UI"/>
        <family val="2"/>
        <charset val="186"/>
      </rPr>
      <t>RAL 7016</t>
    </r>
    <r>
      <rPr>
        <sz val="11"/>
        <color rgb="FF000000"/>
        <rFont val="Segoe UI"/>
        <family val="2"/>
        <charset val="186"/>
      </rPr>
      <t xml:space="preserve"> )</t>
    </r>
  </si>
  <si>
    <r>
      <t xml:space="preserve">Prie žaidimų aikštelės. Dažoma </t>
    </r>
    <r>
      <rPr>
        <b/>
        <sz val="11"/>
        <color rgb="FF000000"/>
        <rFont val="Segoe UI"/>
        <family val="2"/>
        <charset val="186"/>
      </rPr>
      <t>RAL 7022</t>
    </r>
  </si>
  <si>
    <r>
      <t xml:space="preserve">Dažoma </t>
    </r>
    <r>
      <rPr>
        <b/>
        <sz val="11"/>
        <color rgb="FF000000"/>
        <rFont val="Segoe UI"/>
        <family val="2"/>
        <charset val="186"/>
      </rPr>
      <t>RAL 7016.</t>
    </r>
    <r>
      <rPr>
        <sz val="11"/>
        <color rgb="FF000000"/>
        <rFont val="Segoe UI"/>
        <family val="2"/>
        <charset val="186"/>
      </rPr>
      <t xml:space="preserve"> Rekonstruojant aikštę, buvo paruošta vieta kamerai ant apšvietimo atramos apie tą vietą: 522464, 6176911. Čia paklotas vamzdis elektrai nuo skydo ir vamzdis optikai </t>
    </r>
  </si>
  <si>
    <r>
      <rPr>
        <sz val="11"/>
        <color rgb="FF000000"/>
        <rFont val="Segoe UI"/>
        <family val="2"/>
        <charset val="186"/>
      </rPr>
      <t xml:space="preserve">Dažoma </t>
    </r>
    <r>
      <rPr>
        <b/>
        <sz val="11"/>
        <color rgb="FF000000"/>
        <rFont val="Segoe UI"/>
        <family val="2"/>
        <charset val="186"/>
      </rPr>
      <t>RAL 7024</t>
    </r>
  </si>
  <si>
    <r>
      <t>Dažoma</t>
    </r>
    <r>
      <rPr>
        <b/>
        <sz val="11"/>
        <color rgb="FF000000"/>
        <rFont val="Segoe UI"/>
        <family val="2"/>
        <charset val="186"/>
      </rPr>
      <t xml:space="preserve"> RAL 7024</t>
    </r>
    <r>
      <rPr>
        <sz val="11"/>
        <color rgb="FF000000"/>
        <rFont val="Segoe UI"/>
        <family val="2"/>
        <charset val="186"/>
      </rPr>
      <t>. Abi kameros nukreipiamos į skirtingas puses</t>
    </r>
  </si>
  <si>
    <r>
      <t>Dažoma</t>
    </r>
    <r>
      <rPr>
        <b/>
        <sz val="11"/>
        <color rgb="FF000000"/>
        <rFont val="Segoe UI"/>
        <family val="2"/>
        <charset val="186"/>
      </rPr>
      <t xml:space="preserve"> RAL 7024</t>
    </r>
    <r>
      <rPr>
        <sz val="11"/>
        <color rgb="FF000000"/>
        <rFont val="Segoe UI"/>
        <family val="2"/>
        <charset val="186"/>
      </rPr>
      <t xml:space="preserve"> Abi kameros nukreipiamos į skirtingas puses</t>
    </r>
  </si>
  <si>
    <t>521755, 6176168</t>
  </si>
  <si>
    <t>S - tai N naudotos kameros. ATliekų konteinerių stebėjimui gali būti naudojamas GSM ryšys</t>
  </si>
  <si>
    <t>Viešųjų erdvių vaizdo stebėjimo kamerų vietų sąrašas (Panevėžio m.)</t>
  </si>
  <si>
    <t xml:space="preserve">Svarbu: 	                                                                 						                                                        1. viena valdoma visakryptė kamera vertinama kaip dvi kameros;	                                                                                                     2. Vietų adresai negali būti keičiami, tačiau koordinatės gali būti tikslinamos priklausomai nuo institucijų, įmonių, įstaigų ar organizacijų, kurios derina vaizdo kamerų įrengimo projektus, prieštaravimų ar nurodymų, taip pat esant galimybei ženkliai sumažinti vaizdo stebėjimo kamerų įrengimo kaštus, tuo pačiu nepabloginant teritorijos stebėjimo galimybių, arba esant kitoms objektyvioms ir Užsakovui palankioms bei priimtinoms aplinkybėms.            3. Ar reikalinga nauja atrama kamerai, nustato Tiekėjas apžiūros metu.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</si>
</sst>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7" x14ac:knownFonts="1">
    <font>
      <sz val="10"/>
      <name val="Arial"/>
    </font>
    <font>
      <sz val="10"/>
      <name val="Times New Roman"/>
      <family val="1"/>
      <charset val="186"/>
    </font>
    <font>
      <b/>
      <sz val="10"/>
      <name val="Times New Roman"/>
      <family val="1"/>
      <charset val="186"/>
    </font>
    <font>
      <sz val="9"/>
      <name val="Times New Roman"/>
      <family val="1"/>
      <charset val="186"/>
    </font>
    <font>
      <b/>
      <sz val="12"/>
      <name val="Times New Roman"/>
      <family val="1"/>
      <charset val="186"/>
    </font>
    <font>
      <b/>
      <sz val="11"/>
      <name val="Segoe UI"/>
      <family val="2"/>
      <charset val="186"/>
    </font>
    <font>
      <sz val="11"/>
      <name val="Segoe UI"/>
      <family val="2"/>
      <charset val="186"/>
    </font>
    <font>
      <b/>
      <vertAlign val="superscript"/>
      <sz val="11"/>
      <name val="Segoe UI"/>
      <family val="2"/>
      <charset val="186"/>
    </font>
    <font>
      <sz val="11"/>
      <color rgb="FF000000"/>
      <name val="Segoe UI"/>
      <family val="2"/>
      <charset val="186"/>
    </font>
    <font>
      <b/>
      <sz val="11"/>
      <color rgb="FF000000"/>
      <name val="Segoe UI"/>
      <family val="2"/>
      <charset val="186"/>
    </font>
    <font>
      <sz val="11"/>
      <color rgb="FFFF0000"/>
      <name val="Segoe UI"/>
      <family val="2"/>
      <charset val="186"/>
    </font>
    <font>
      <sz val="8"/>
      <color indexed="8"/>
      <name val="Calibri"/>
      <family val="2"/>
    </font>
    <font>
      <sz val="8"/>
      <name val="Arial"/>
    </font>
    <font>
      <b/>
      <sz val="16"/>
      <name val="Times New Roman"/>
      <family val="1"/>
      <charset val="186"/>
    </font>
    <font>
      <b/>
      <i/>
      <sz val="10"/>
      <name val="Tahoma"/>
      <family val="2"/>
      <charset val="186"/>
    </font>
    <font>
      <i/>
      <sz val="10"/>
      <name val="Tahoma"/>
      <family val="2"/>
      <charset val="186"/>
    </font>
    <font>
      <b/>
      <sz val="14"/>
      <name val="Times New Roman"/>
      <family val="1"/>
      <charset val="186"/>
    </font>
  </fonts>
  <fills count="10">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4" tint="0.59999389629810485"/>
        <bgColor indexed="64"/>
      </patternFill>
    </fill>
  </fills>
  <borders count="49">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s>
  <cellStyleXfs count="2">
    <xf numFmtId="0" fontId="0" fillId="0" borderId="0"/>
    <xf numFmtId="43" fontId="11" fillId="0" borderId="1" applyFont="0" applyFill="0" applyBorder="0" applyAlignment="0" applyProtection="0"/>
  </cellStyleXfs>
  <cellXfs count="186">
    <xf numFmtId="0" fontId="0" fillId="0" borderId="0" xfId="0"/>
    <xf numFmtId="0" fontId="1" fillId="0" borderId="0" xfId="0" applyFont="1"/>
    <xf numFmtId="0" fontId="3" fillId="0" borderId="0" xfId="0" applyFont="1"/>
    <xf numFmtId="0" fontId="1" fillId="0" borderId="0" xfId="0" applyFont="1" applyAlignment="1">
      <alignment horizontal="center"/>
    </xf>
    <xf numFmtId="0" fontId="3" fillId="0" borderId="0" xfId="0" applyFont="1" applyAlignment="1">
      <alignment horizontal="center"/>
    </xf>
    <xf numFmtId="0" fontId="1" fillId="0" borderId="0" xfId="0" applyFont="1" applyAlignment="1">
      <alignment horizontal="left"/>
    </xf>
    <xf numFmtId="0" fontId="4" fillId="0" borderId="0" xfId="0" applyFont="1" applyAlignment="1">
      <alignment horizontal="center"/>
    </xf>
    <xf numFmtId="0" fontId="4" fillId="0" borderId="0" xfId="0" applyFont="1" applyAlignment="1">
      <alignment horizontal="center" vertical="center"/>
    </xf>
    <xf numFmtId="0" fontId="1" fillId="0" borderId="0" xfId="0" applyFont="1" applyAlignment="1">
      <alignment horizontal="center" vertical="center"/>
    </xf>
    <xf numFmtId="0" fontId="6" fillId="2" borderId="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5" fillId="0" borderId="25" xfId="0" applyFont="1" applyBorder="1" applyAlignment="1">
      <alignment horizontal="center" vertical="center" wrapText="1"/>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5" fillId="0" borderId="3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8" fillId="0" borderId="6" xfId="0" applyFont="1" applyBorder="1" applyAlignment="1">
      <alignment vertical="center" wrapText="1"/>
    </xf>
    <xf numFmtId="0" fontId="5" fillId="2" borderId="20" xfId="0" applyFont="1" applyFill="1" applyBorder="1" applyAlignment="1">
      <alignment horizontal="center" vertical="center" wrapText="1"/>
    </xf>
    <xf numFmtId="0" fontId="6" fillId="0" borderId="33" xfId="0" applyFont="1" applyBorder="1" applyAlignment="1">
      <alignment horizontal="center" vertical="center" wrapText="1"/>
    </xf>
    <xf numFmtId="0" fontId="6" fillId="2" borderId="26"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8" fillId="3" borderId="17" xfId="0" applyFont="1" applyFill="1" applyBorder="1" applyAlignment="1">
      <alignment horizontal="left" vertical="center" wrapText="1"/>
    </xf>
    <xf numFmtId="0" fontId="8" fillId="3" borderId="13" xfId="0" applyFont="1" applyFill="1" applyBorder="1" applyAlignment="1">
      <alignment horizontal="left" vertical="center" wrapText="1"/>
    </xf>
    <xf numFmtId="0" fontId="6" fillId="0" borderId="37" xfId="0" applyFont="1" applyBorder="1" applyAlignment="1">
      <alignment horizontal="center" vertical="center" wrapText="1"/>
    </xf>
    <xf numFmtId="0" fontId="6" fillId="0" borderId="36" xfId="0" applyFont="1" applyBorder="1" applyAlignment="1">
      <alignment horizontal="left" vertical="center" wrapText="1"/>
    </xf>
    <xf numFmtId="0" fontId="6" fillId="0" borderId="38" xfId="0" applyFont="1" applyBorder="1" applyAlignment="1">
      <alignment horizontal="center" vertical="center" wrapText="1"/>
    </xf>
    <xf numFmtId="0" fontId="6" fillId="0" borderId="17" xfId="0" applyFont="1" applyBorder="1" applyAlignment="1">
      <alignment horizontal="left" vertical="center" wrapText="1"/>
    </xf>
    <xf numFmtId="0" fontId="6" fillId="0" borderId="2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quotePrefix="1" applyFont="1" applyBorder="1" applyAlignment="1">
      <alignment horizontal="center" vertical="center" wrapText="1"/>
    </xf>
    <xf numFmtId="0" fontId="8" fillId="0" borderId="17" xfId="0" applyFont="1" applyBorder="1" applyAlignment="1">
      <alignment horizontal="center" vertical="center" wrapText="1"/>
    </xf>
    <xf numFmtId="0" fontId="8" fillId="0" borderId="17" xfId="0" quotePrefix="1" applyFont="1" applyBorder="1" applyAlignment="1">
      <alignment horizontal="center" vertical="center" wrapText="1"/>
    </xf>
    <xf numFmtId="0" fontId="8" fillId="0" borderId="18" xfId="0" quotePrefix="1" applyFont="1" applyBorder="1" applyAlignment="1">
      <alignment horizontal="center" vertical="center" wrapText="1"/>
    </xf>
    <xf numFmtId="0" fontId="6" fillId="0" borderId="7" xfId="0" quotePrefix="1" applyFont="1" applyBorder="1" applyAlignment="1">
      <alignment horizontal="center" vertical="center" wrapText="1"/>
    </xf>
    <xf numFmtId="0" fontId="8" fillId="0" borderId="35" xfId="0" quotePrefix="1" applyFont="1" applyBorder="1" applyAlignment="1">
      <alignment horizontal="center" vertical="center" wrapText="1"/>
    </xf>
    <xf numFmtId="0" fontId="8" fillId="0" borderId="14" xfId="0" applyFont="1" applyBorder="1" applyAlignment="1">
      <alignment horizontal="center" vertical="center" wrapText="1"/>
    </xf>
    <xf numFmtId="0" fontId="8" fillId="0" borderId="14" xfId="0" applyFont="1" applyBorder="1" applyAlignment="1">
      <alignment vertical="center" wrapText="1"/>
    </xf>
    <xf numFmtId="0" fontId="8" fillId="0" borderId="13" xfId="0" applyFont="1" applyBorder="1" applyAlignment="1">
      <alignment vertical="center" wrapText="1"/>
    </xf>
    <xf numFmtId="0" fontId="8" fillId="0" borderId="6" xfId="0" applyFont="1" applyBorder="1" applyAlignment="1">
      <alignment horizontal="center" vertical="center" wrapText="1"/>
    </xf>
    <xf numFmtId="0" fontId="6" fillId="0" borderId="27" xfId="0" applyFont="1" applyBorder="1" applyAlignment="1">
      <alignment horizontal="center" vertical="center" wrapText="1"/>
    </xf>
    <xf numFmtId="0" fontId="8" fillId="0" borderId="17" xfId="0" applyFont="1" applyBorder="1" applyAlignment="1">
      <alignment vertical="center" wrapText="1"/>
    </xf>
    <xf numFmtId="0" fontId="3" fillId="0" borderId="1" xfId="0" applyFont="1" applyBorder="1"/>
    <xf numFmtId="0" fontId="5" fillId="0" borderId="42" xfId="0" applyFont="1" applyBorder="1" applyAlignment="1">
      <alignment horizontal="center" vertical="center" wrapText="1"/>
    </xf>
    <xf numFmtId="0" fontId="6" fillId="0" borderId="32" xfId="0" applyFont="1" applyBorder="1" applyAlignment="1">
      <alignment horizontal="left" vertical="center" wrapText="1"/>
    </xf>
    <xf numFmtId="0" fontId="6" fillId="0" borderId="41"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22" xfId="0" applyFont="1" applyBorder="1" applyAlignment="1">
      <alignment horizontal="center" vertical="center" wrapText="1"/>
    </xf>
    <xf numFmtId="0" fontId="8" fillId="0" borderId="7" xfId="0" quotePrefix="1" applyFont="1" applyBorder="1" applyAlignment="1">
      <alignment horizontal="center" vertical="center" wrapText="1"/>
    </xf>
    <xf numFmtId="0" fontId="8" fillId="0" borderId="18" xfId="0" applyFont="1" applyBorder="1" applyAlignment="1">
      <alignment vertical="center" wrapText="1"/>
    </xf>
    <xf numFmtId="0" fontId="8" fillId="0" borderId="43" xfId="0" applyFont="1" applyBorder="1" applyAlignment="1">
      <alignment vertical="center" wrapText="1"/>
    </xf>
    <xf numFmtId="0" fontId="9" fillId="0" borderId="36" xfId="0" quotePrefix="1" applyFont="1" applyBorder="1" applyAlignment="1">
      <alignment horizontal="center" vertical="center" wrapText="1"/>
    </xf>
    <xf numFmtId="0" fontId="8" fillId="0" borderId="32" xfId="0" quotePrefix="1" applyFont="1" applyBorder="1" applyAlignment="1">
      <alignment horizontal="center" vertical="center" wrapText="1"/>
    </xf>
    <xf numFmtId="0" fontId="8" fillId="0" borderId="13" xfId="0" applyFont="1" applyBorder="1" applyAlignment="1">
      <alignment horizontal="center" vertical="center" wrapText="1"/>
    </xf>
    <xf numFmtId="0" fontId="6" fillId="0" borderId="13" xfId="0" applyFont="1" applyBorder="1" applyAlignment="1">
      <alignment horizontal="center" vertical="center" wrapText="1"/>
    </xf>
    <xf numFmtId="0" fontId="8" fillId="0" borderId="11" xfId="0" applyFont="1" applyBorder="1" applyAlignment="1">
      <alignment horizontal="center" vertical="center" wrapText="1"/>
    </xf>
    <xf numFmtId="0" fontId="6" fillId="0" borderId="13" xfId="0" applyFont="1" applyBorder="1" applyAlignment="1">
      <alignment horizontal="left" vertical="center" wrapText="1"/>
    </xf>
    <xf numFmtId="0" fontId="6" fillId="0" borderId="11" xfId="0" applyFont="1" applyBorder="1" applyAlignment="1">
      <alignment horizontal="center" vertical="center" wrapText="1"/>
    </xf>
    <xf numFmtId="0" fontId="8" fillId="0" borderId="13" xfId="0" quotePrefix="1" applyFont="1" applyBorder="1" applyAlignment="1">
      <alignment horizontal="center" vertical="center" wrapText="1"/>
    </xf>
    <xf numFmtId="0" fontId="8" fillId="0" borderId="35" xfId="0" applyFont="1" applyBorder="1" applyAlignment="1">
      <alignment vertical="center" wrapText="1"/>
    </xf>
    <xf numFmtId="0" fontId="6" fillId="0" borderId="14" xfId="0" applyFont="1" applyBorder="1" applyAlignment="1">
      <alignment horizontal="left" vertical="center" wrapText="1"/>
    </xf>
    <xf numFmtId="0" fontId="8" fillId="0" borderId="21" xfId="0" quotePrefix="1" applyFont="1" applyBorder="1" applyAlignment="1">
      <alignment horizontal="center" vertical="center" wrapText="1"/>
    </xf>
    <xf numFmtId="0" fontId="8" fillId="0" borderId="12" xfId="0" quotePrefix="1" applyFont="1" applyBorder="1" applyAlignment="1">
      <alignment horizontal="center" vertical="center" wrapText="1"/>
    </xf>
    <xf numFmtId="0" fontId="10" fillId="0" borderId="13" xfId="0" applyFont="1" applyBorder="1" applyAlignment="1">
      <alignment horizontal="center" vertical="center" wrapText="1"/>
    </xf>
    <xf numFmtId="0" fontId="8" fillId="3" borderId="15" xfId="0" applyFont="1" applyFill="1" applyBorder="1" applyAlignment="1">
      <alignment horizontal="left" vertical="center" wrapText="1"/>
    </xf>
    <xf numFmtId="0" fontId="8" fillId="3" borderId="22" xfId="0" applyFont="1" applyFill="1" applyBorder="1" applyAlignment="1">
      <alignment horizontal="left" vertical="center" wrapText="1"/>
    </xf>
    <xf numFmtId="0" fontId="6" fillId="2" borderId="33"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2" xfId="0" applyFont="1" applyFill="1" applyBorder="1" applyAlignment="1">
      <alignment horizontal="center" vertical="center" wrapText="1"/>
    </xf>
    <xf numFmtId="0" fontId="6" fillId="0" borderId="33" xfId="0" quotePrefix="1" applyFont="1" applyBorder="1" applyAlignment="1">
      <alignment horizontal="center" vertical="center" wrapText="1"/>
    </xf>
    <xf numFmtId="0" fontId="6" fillId="0" borderId="8" xfId="0" quotePrefix="1" applyFont="1" applyBorder="1" applyAlignment="1">
      <alignment horizontal="center" vertical="center" wrapText="1"/>
    </xf>
    <xf numFmtId="0" fontId="6" fillId="0" borderId="26" xfId="0" quotePrefix="1" applyFont="1" applyBorder="1" applyAlignment="1">
      <alignment horizontal="center" vertical="center" wrapText="1"/>
    </xf>
    <xf numFmtId="0" fontId="8" fillId="0" borderId="8" xfId="0" quotePrefix="1" applyFont="1" applyBorder="1" applyAlignment="1">
      <alignment horizontal="center" vertical="center" wrapText="1"/>
    </xf>
    <xf numFmtId="0" fontId="8" fillId="0" borderId="8" xfId="0" applyFont="1" applyBorder="1" applyAlignment="1">
      <alignment horizontal="center" vertical="center" wrapText="1"/>
    </xf>
    <xf numFmtId="0" fontId="8" fillId="0" borderId="7"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2" xfId="0" applyFont="1" applyBorder="1" applyAlignment="1">
      <alignment horizontal="left" vertical="center" wrapText="1"/>
    </xf>
    <xf numFmtId="0" fontId="8" fillId="0" borderId="21" xfId="0" applyFont="1" applyBorder="1" applyAlignment="1">
      <alignment vertical="center" wrapText="1"/>
    </xf>
    <xf numFmtId="0" fontId="8" fillId="0" borderId="21" xfId="0" applyFont="1" applyBorder="1" applyAlignment="1">
      <alignment horizontal="center" vertical="center" wrapText="1"/>
    </xf>
    <xf numFmtId="0" fontId="8" fillId="0" borderId="39" xfId="0" applyFont="1" applyBorder="1" applyAlignment="1">
      <alignment horizontal="center" vertical="center" wrapText="1"/>
    </xf>
    <xf numFmtId="0" fontId="8" fillId="0" borderId="43" xfId="0" quotePrefix="1" applyFont="1" applyBorder="1" applyAlignment="1">
      <alignment horizontal="center" vertical="center" wrapText="1"/>
    </xf>
    <xf numFmtId="0" fontId="5" fillId="0" borderId="28" xfId="0" applyFont="1" applyBorder="1" applyAlignment="1">
      <alignment horizontal="center" vertical="center" wrapText="1"/>
    </xf>
    <xf numFmtId="0" fontId="5" fillId="0" borderId="19" xfId="0" applyFont="1" applyBorder="1" applyAlignment="1">
      <alignment horizontal="center" vertical="center" wrapText="1"/>
    </xf>
    <xf numFmtId="0" fontId="6" fillId="0" borderId="16" xfId="0" applyFont="1" applyBorder="1" applyAlignment="1">
      <alignment horizontal="justify" vertical="center" wrapText="1"/>
    </xf>
    <xf numFmtId="0" fontId="6" fillId="0" borderId="17" xfId="0" applyFont="1" applyBorder="1" applyAlignment="1">
      <alignment vertical="center" wrapText="1"/>
    </xf>
    <xf numFmtId="0" fontId="6" fillId="0" borderId="45" xfId="0" applyFont="1" applyBorder="1" applyAlignment="1">
      <alignment horizontal="justify" vertical="center" wrapText="1"/>
    </xf>
    <xf numFmtId="0" fontId="6" fillId="0" borderId="46" xfId="0" applyFont="1" applyBorder="1" applyAlignment="1">
      <alignment horizontal="justify" vertical="center" wrapText="1"/>
    </xf>
    <xf numFmtId="0" fontId="6" fillId="0" borderId="23" xfId="0" applyFont="1" applyBorder="1" applyAlignment="1">
      <alignment horizontal="justify" vertical="center" wrapText="1"/>
    </xf>
    <xf numFmtId="0" fontId="8" fillId="0" borderId="47" xfId="0" quotePrefix="1" applyFont="1" applyBorder="1" applyAlignment="1">
      <alignment horizontal="center" vertical="center" wrapText="1"/>
    </xf>
    <xf numFmtId="0" fontId="6" fillId="0" borderId="18" xfId="0" applyFont="1" applyBorder="1" applyAlignment="1">
      <alignment horizontal="justify" vertical="center" wrapText="1"/>
    </xf>
    <xf numFmtId="0" fontId="6" fillId="0" borderId="43" xfId="0" applyFont="1" applyBorder="1" applyAlignment="1">
      <alignment horizontal="justify" vertical="center" wrapText="1"/>
    </xf>
    <xf numFmtId="0" fontId="5" fillId="0" borderId="44" xfId="0" applyFont="1" applyBorder="1" applyAlignment="1">
      <alignment horizontal="center" vertical="center" wrapText="1"/>
    </xf>
    <xf numFmtId="0" fontId="9" fillId="0" borderId="17" xfId="0" applyFont="1" applyBorder="1" applyAlignment="1">
      <alignment vertical="center" wrapText="1"/>
    </xf>
    <xf numFmtId="0" fontId="8" fillId="4" borderId="14" xfId="0" applyFont="1" applyFill="1" applyBorder="1" applyAlignment="1">
      <alignment vertical="center" wrapText="1"/>
    </xf>
    <xf numFmtId="0" fontId="8" fillId="4" borderId="17" xfId="0" applyFont="1" applyFill="1" applyBorder="1" applyAlignment="1">
      <alignment vertical="center" wrapText="1"/>
    </xf>
    <xf numFmtId="0" fontId="6" fillId="4" borderId="32" xfId="0" applyFont="1" applyFill="1" applyBorder="1" applyAlignment="1">
      <alignment horizontal="justify" vertical="center" wrapText="1"/>
    </xf>
    <xf numFmtId="0" fontId="2" fillId="0" borderId="1" xfId="0" applyFont="1" applyBorder="1" applyAlignment="1">
      <alignment horizontal="left" vertical="top"/>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6" fillId="0" borderId="1" xfId="0" applyFont="1" applyBorder="1" applyAlignment="1">
      <alignment horizontal="justify" vertical="center" wrapText="1"/>
    </xf>
    <xf numFmtId="0" fontId="8" fillId="0" borderId="1" xfId="0" applyFont="1" applyBorder="1" applyAlignment="1">
      <alignment vertical="center" wrapText="1"/>
    </xf>
    <xf numFmtId="0" fontId="8" fillId="0" borderId="1" xfId="0" quotePrefix="1" applyFont="1" applyBorder="1" applyAlignment="1">
      <alignment horizontal="center" vertical="center" wrapText="1"/>
    </xf>
    <xf numFmtId="0" fontId="2" fillId="0" borderId="1" xfId="0" applyFont="1" applyBorder="1" applyAlignment="1">
      <alignment horizontal="center" vertical="center" wrapText="1"/>
    </xf>
    <xf numFmtId="0" fontId="2" fillId="5" borderId="0" xfId="0" applyFont="1" applyFill="1" applyAlignment="1">
      <alignment horizontal="left"/>
    </xf>
    <xf numFmtId="0" fontId="2" fillId="5" borderId="0" xfId="0" applyFont="1" applyFill="1"/>
    <xf numFmtId="0" fontId="2" fillId="6" borderId="0" xfId="0" applyFont="1" applyFill="1" applyAlignment="1">
      <alignment horizontal="left"/>
    </xf>
    <xf numFmtId="0" fontId="2" fillId="6" borderId="0" xfId="0" applyFont="1" applyFill="1"/>
    <xf numFmtId="0" fontId="2" fillId="5" borderId="45" xfId="0" applyFont="1" applyFill="1" applyBorder="1"/>
    <xf numFmtId="0" fontId="2" fillId="5" borderId="45" xfId="0" applyFont="1" applyFill="1" applyBorder="1" applyAlignment="1">
      <alignment horizontal="left"/>
    </xf>
    <xf numFmtId="0" fontId="2" fillId="6" borderId="45" xfId="0" applyFont="1" applyFill="1" applyBorder="1"/>
    <xf numFmtId="0" fontId="2" fillId="6" borderId="45" xfId="0" applyFont="1" applyFill="1" applyBorder="1" applyAlignment="1">
      <alignment horizontal="left"/>
    </xf>
    <xf numFmtId="0" fontId="13" fillId="7" borderId="0" xfId="0" applyFont="1" applyFill="1"/>
    <xf numFmtId="0" fontId="13" fillId="7" borderId="0" xfId="0" applyFont="1" applyFill="1" applyAlignment="1">
      <alignment horizontal="left"/>
    </xf>
    <xf numFmtId="0" fontId="13" fillId="2" borderId="0" xfId="0" applyFont="1" applyFill="1" applyAlignment="1">
      <alignment horizontal="left"/>
    </xf>
    <xf numFmtId="0" fontId="1" fillId="8" borderId="0" xfId="0" applyFont="1" applyFill="1" applyAlignment="1">
      <alignment horizontal="center"/>
    </xf>
    <xf numFmtId="0" fontId="1" fillId="8" borderId="45" xfId="0" applyFont="1" applyFill="1" applyBorder="1" applyAlignment="1">
      <alignment horizontal="center"/>
    </xf>
    <xf numFmtId="0" fontId="2" fillId="5" borderId="45" xfId="0" applyFont="1" applyFill="1" applyBorder="1" applyAlignment="1">
      <alignment horizontal="left" vertical="center" wrapText="1"/>
    </xf>
    <xf numFmtId="0" fontId="2" fillId="6" borderId="45" xfId="0" applyFont="1" applyFill="1" applyBorder="1" applyAlignment="1">
      <alignment horizontal="left" vertical="center" wrapText="1"/>
    </xf>
    <xf numFmtId="0" fontId="2" fillId="8" borderId="45" xfId="0" applyFont="1" applyFill="1" applyBorder="1" applyAlignment="1">
      <alignment vertical="center" wrapText="1"/>
    </xf>
    <xf numFmtId="0" fontId="13" fillId="9" borderId="0" xfId="0" applyFont="1" applyFill="1" applyAlignment="1">
      <alignment horizontal="left"/>
    </xf>
    <xf numFmtId="0" fontId="2" fillId="0" borderId="1" xfId="0" applyFont="1" applyBorder="1" applyAlignment="1">
      <alignment horizontal="left"/>
    </xf>
    <xf numFmtId="0" fontId="13" fillId="0" borderId="1" xfId="0" applyFont="1" applyBorder="1" applyAlignment="1">
      <alignment horizontal="left"/>
    </xf>
    <xf numFmtId="0" fontId="8" fillId="0" borderId="32" xfId="0" applyFont="1" applyBorder="1" applyAlignment="1">
      <alignment vertical="center" wrapText="1"/>
    </xf>
    <xf numFmtId="0" fontId="6" fillId="3" borderId="14" xfId="0" applyFont="1" applyFill="1" applyBorder="1" applyAlignment="1">
      <alignment horizontal="left" vertical="center" wrapText="1"/>
    </xf>
    <xf numFmtId="0" fontId="6" fillId="0" borderId="14" xfId="0" applyFont="1" applyBorder="1" applyAlignment="1">
      <alignment vertical="center" wrapText="1"/>
    </xf>
    <xf numFmtId="0" fontId="6" fillId="0" borderId="21" xfId="0" applyFont="1" applyBorder="1" applyAlignment="1">
      <alignment vertical="center" wrapText="1"/>
    </xf>
    <xf numFmtId="0" fontId="6" fillId="0" borderId="21" xfId="0" quotePrefix="1" applyFont="1" applyBorder="1" applyAlignment="1">
      <alignment horizontal="center" vertical="center" wrapText="1"/>
    </xf>
    <xf numFmtId="0" fontId="6" fillId="2" borderId="24" xfId="0" applyFont="1" applyFill="1" applyBorder="1" applyAlignment="1">
      <alignment horizontal="center" vertical="center" wrapText="1"/>
    </xf>
    <xf numFmtId="0" fontId="5"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46" xfId="0" quotePrefix="1" applyFont="1" applyBorder="1" applyAlignment="1">
      <alignment horizontal="center" vertical="center" wrapText="1"/>
    </xf>
    <xf numFmtId="0" fontId="8" fillId="0" borderId="16"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9" fillId="0" borderId="45" xfId="0" quotePrefix="1" applyFont="1" applyBorder="1" applyAlignment="1">
      <alignment horizontal="center" vertical="center" wrapText="1"/>
    </xf>
    <xf numFmtId="0" fontId="9" fillId="0" borderId="17" xfId="0" quotePrefix="1" applyFont="1" applyBorder="1" applyAlignment="1">
      <alignment horizontal="center" vertical="center" wrapText="1"/>
    </xf>
    <xf numFmtId="0" fontId="8" fillId="0" borderId="35" xfId="0" applyFont="1" applyBorder="1" applyAlignment="1">
      <alignment horizontal="center" vertical="center" wrapText="1"/>
    </xf>
    <xf numFmtId="0" fontId="6" fillId="0" borderId="24" xfId="0" quotePrefix="1" applyFont="1" applyBorder="1" applyAlignment="1">
      <alignment horizontal="center" vertical="center" wrapText="1"/>
    </xf>
    <xf numFmtId="0" fontId="6" fillId="0" borderId="23" xfId="0" quotePrefix="1" applyFont="1" applyBorder="1" applyAlignment="1">
      <alignment horizontal="center" vertical="center" wrapText="1"/>
    </xf>
    <xf numFmtId="0" fontId="8" fillId="0" borderId="23" xfId="0" quotePrefix="1" applyFont="1" applyBorder="1" applyAlignment="1">
      <alignment horizontal="center" vertical="center" wrapText="1"/>
    </xf>
    <xf numFmtId="0" fontId="8" fillId="3" borderId="32" xfId="0" applyFont="1" applyFill="1" applyBorder="1" applyAlignment="1">
      <alignment horizontal="left" vertical="center" wrapText="1"/>
    </xf>
    <xf numFmtId="0" fontId="8"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6" fillId="0" borderId="48" xfId="0" applyFont="1" applyBorder="1" applyAlignment="1">
      <alignment horizontal="justify" vertical="center" wrapText="1"/>
    </xf>
    <xf numFmtId="0" fontId="8" fillId="0" borderId="41" xfId="0" applyFont="1" applyBorder="1" applyAlignment="1">
      <alignment horizontal="center" vertical="center" wrapText="1"/>
    </xf>
    <xf numFmtId="0" fontId="8" fillId="0" borderId="32" xfId="0" applyFont="1" applyBorder="1" applyAlignment="1">
      <alignment horizontal="center" vertical="center" wrapText="1"/>
    </xf>
    <xf numFmtId="0" fontId="14" fillId="0" borderId="0" xfId="0" applyFont="1" applyAlignment="1">
      <alignment vertical="center"/>
    </xf>
    <xf numFmtId="0" fontId="15" fillId="0" borderId="0" xfId="0" applyFont="1" applyAlignment="1">
      <alignment vertical="center"/>
    </xf>
    <xf numFmtId="0" fontId="9" fillId="0" borderId="13" xfId="0" applyFont="1" applyBorder="1" applyAlignment="1">
      <alignment vertical="center" wrapText="1"/>
    </xf>
    <xf numFmtId="0" fontId="1" fillId="0" borderId="1" xfId="0" applyFont="1" applyBorder="1" applyAlignment="1">
      <alignment horizontal="left" vertical="center" wrapText="1"/>
    </xf>
    <xf numFmtId="0" fontId="13" fillId="0" borderId="0" xfId="0" applyFont="1"/>
    <xf numFmtId="0" fontId="13" fillId="0" borderId="0" xfId="0" applyFont="1" applyAlignment="1">
      <alignment horizontal="left"/>
    </xf>
    <xf numFmtId="0" fontId="0" fillId="0" borderId="0" xfId="0" applyAlignment="1">
      <alignment vertical="top" wrapText="1"/>
    </xf>
    <xf numFmtId="0" fontId="1" fillId="0" borderId="1" xfId="0" applyFont="1" applyBorder="1" applyAlignment="1">
      <alignment horizontal="left" vertical="center" wrapText="1"/>
    </xf>
    <xf numFmtId="0" fontId="2" fillId="0" borderId="1" xfId="0" applyFont="1" applyBorder="1" applyAlignment="1">
      <alignment horizontal="center"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2" xfId="0" applyFont="1" applyBorder="1" applyAlignment="1">
      <alignment horizontal="center" vertical="center" wrapText="1"/>
    </xf>
    <xf numFmtId="0" fontId="16" fillId="0" borderId="1" xfId="0" applyFont="1" applyBorder="1" applyAlignment="1">
      <alignment horizontal="left" vertical="center" wrapText="1"/>
    </xf>
    <xf numFmtId="0" fontId="14" fillId="0" borderId="0" xfId="0" applyFont="1" applyAlignment="1">
      <alignment horizontal="left" vertical="top"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4" xfId="0" applyFont="1" applyBorder="1" applyAlignment="1">
      <alignment horizontal="center" vertical="center" wrapText="1"/>
    </xf>
    <xf numFmtId="0" fontId="5" fillId="2" borderId="19" xfId="0" applyFont="1" applyFill="1" applyBorder="1" applyAlignment="1">
      <alignment horizontal="center"/>
    </xf>
    <xf numFmtId="0" fontId="5" fillId="2" borderId="29" xfId="0" applyFont="1" applyFill="1" applyBorder="1" applyAlignment="1">
      <alignment horizontal="center"/>
    </xf>
    <xf numFmtId="0" fontId="5" fillId="0" borderId="2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xf>
    <xf numFmtId="0" fontId="5" fillId="0" borderId="4" xfId="0" applyFont="1" applyBorder="1" applyAlignment="1">
      <alignment horizontal="center"/>
    </xf>
    <xf numFmtId="0" fontId="5" fillId="0" borderId="9" xfId="0" applyFont="1" applyBorder="1" applyAlignment="1">
      <alignment horizontal="center"/>
    </xf>
    <xf numFmtId="0" fontId="5" fillId="3" borderId="36" xfId="0" applyFont="1" applyFill="1" applyBorder="1" applyAlignment="1">
      <alignment horizontal="center" vertical="center" wrapText="1"/>
    </xf>
    <xf numFmtId="0" fontId="5" fillId="3" borderId="32" xfId="0" applyFont="1" applyFill="1" applyBorder="1" applyAlignment="1">
      <alignment horizontal="center" vertical="center" wrapText="1"/>
    </xf>
  </cellXfs>
  <cellStyles count="2">
    <cellStyle name="Comma 3" xfId="1" xr:uid="{1711E5C5-97ED-448A-810D-A0D72E4A1178}"/>
    <cellStyle name="Įprastas" xfId="0" builtinId="0"/>
  </cellStyles>
  <dxfs count="0"/>
  <tableStyles count="0" defaultTableStyle="TableStyleMedium9" defaultPivotStyle="PivotStyleLight16"/>
  <colors>
    <mruColors>
      <color rgb="FFFFFFCC"/>
      <color rgb="FF31255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61"/>
  <sheetViews>
    <sheetView tabSelected="1" zoomScale="85" zoomScaleNormal="85" workbookViewId="0">
      <pane xSplit="2" ySplit="12" topLeftCell="C16" activePane="bottomRight" state="frozen"/>
      <selection pane="topRight" activeCell="C1" sqref="C1"/>
      <selection pane="bottomLeft" activeCell="A5" sqref="A5"/>
      <selection pane="bottomRight" activeCell="D80" sqref="D80"/>
    </sheetView>
  </sheetViews>
  <sheetFormatPr defaultColWidth="9.08984375" defaultRowHeight="13.45" outlineLevelRow="1" outlineLevelCol="1" x14ac:dyDescent="0.3"/>
  <cols>
    <col min="1" max="1" width="9" style="3" customWidth="1"/>
    <col min="2" max="2" width="53.1796875" style="1" customWidth="1"/>
    <col min="3" max="3" width="11.54296875" style="1" bestFit="1" customWidth="1"/>
    <col min="4" max="4" width="12.453125" style="3" bestFit="1" customWidth="1"/>
    <col min="5" max="5" width="30.81640625" style="3" customWidth="1"/>
    <col min="6" max="6" width="24.1796875" style="4" customWidth="1"/>
    <col min="7" max="7" width="18" style="3" customWidth="1"/>
    <col min="8" max="8" width="31.54296875" style="3" customWidth="1"/>
    <col min="9" max="9" width="14.6328125" style="3" customWidth="1"/>
    <col min="10" max="10" width="13.453125" style="3" customWidth="1"/>
    <col min="11" max="11" width="14.453125" style="3" customWidth="1"/>
    <col min="12" max="12" width="18.1796875" style="3" customWidth="1"/>
    <col min="13" max="13" width="24.90625" style="1" customWidth="1"/>
    <col min="14" max="14" width="46.90625" style="1" customWidth="1" outlineLevel="1"/>
    <col min="15" max="15" width="45.36328125" style="1" customWidth="1" outlineLevel="1"/>
    <col min="16" max="16" width="13.6328125" style="3" customWidth="1" outlineLevel="1"/>
    <col min="17" max="17" width="18" style="8" customWidth="1" outlineLevel="1"/>
    <col min="18" max="18" width="21.453125" style="3" customWidth="1" outlineLevel="1"/>
    <col min="19" max="19" width="16.453125" style="3" customWidth="1" outlineLevel="1"/>
    <col min="20" max="20" width="91.6328125" style="1" customWidth="1"/>
    <col min="21" max="16384" width="9.08984375" style="1"/>
  </cols>
  <sheetData>
    <row r="1" spans="1:20" ht="32.4" hidden="1" customHeight="1" outlineLevel="1" x14ac:dyDescent="0.3">
      <c r="C1" s="124" t="s">
        <v>330</v>
      </c>
      <c r="D1" s="124" t="s">
        <v>221</v>
      </c>
      <c r="E1" s="124" t="s">
        <v>331</v>
      </c>
      <c r="F1" s="125" t="s">
        <v>332</v>
      </c>
      <c r="G1" s="125" t="s">
        <v>221</v>
      </c>
      <c r="H1" s="125" t="s">
        <v>373</v>
      </c>
      <c r="I1" s="126" t="s">
        <v>334</v>
      </c>
      <c r="K1" s="110"/>
    </row>
    <row r="2" spans="1:20" hidden="1" outlineLevel="1" x14ac:dyDescent="0.3">
      <c r="A2" s="160" t="s">
        <v>319</v>
      </c>
      <c r="B2" s="160"/>
      <c r="C2" s="112" t="s">
        <v>36</v>
      </c>
      <c r="D2" s="111">
        <v>4</v>
      </c>
      <c r="E2" s="111">
        <v>4</v>
      </c>
      <c r="F2" s="114" t="s">
        <v>36</v>
      </c>
      <c r="G2" s="113">
        <v>0</v>
      </c>
      <c r="H2" s="113">
        <v>0</v>
      </c>
      <c r="I2" s="122"/>
      <c r="K2" s="128"/>
    </row>
    <row r="3" spans="1:20" ht="27.55" hidden="1" customHeight="1" outlineLevel="1" x14ac:dyDescent="0.3">
      <c r="A3" s="160" t="s">
        <v>372</v>
      </c>
      <c r="B3" s="160"/>
      <c r="C3" s="112" t="s">
        <v>18</v>
      </c>
      <c r="D3" s="111">
        <v>30</v>
      </c>
      <c r="E3" s="111">
        <v>15</v>
      </c>
      <c r="F3" s="114" t="s">
        <v>18</v>
      </c>
      <c r="G3" s="113">
        <v>46</v>
      </c>
      <c r="H3" s="113">
        <v>23</v>
      </c>
      <c r="I3" s="122"/>
      <c r="K3" s="128"/>
    </row>
    <row r="4" spans="1:20" hidden="1" outlineLevel="1" x14ac:dyDescent="0.3">
      <c r="A4" s="160" t="s">
        <v>320</v>
      </c>
      <c r="B4" s="160"/>
      <c r="C4" s="112" t="s">
        <v>11</v>
      </c>
      <c r="D4" s="111">
        <v>32</v>
      </c>
      <c r="E4" s="111">
        <v>32</v>
      </c>
      <c r="F4" s="114" t="s">
        <v>11</v>
      </c>
      <c r="G4" s="113">
        <v>10</v>
      </c>
      <c r="H4" s="113">
        <v>10</v>
      </c>
      <c r="I4" s="122"/>
      <c r="K4" s="128"/>
    </row>
    <row r="5" spans="1:20" hidden="1" outlineLevel="1" x14ac:dyDescent="0.3">
      <c r="A5" s="160" t="s">
        <v>321</v>
      </c>
      <c r="B5" s="160"/>
      <c r="C5" s="112" t="s">
        <v>55</v>
      </c>
      <c r="D5" s="111">
        <v>3</v>
      </c>
      <c r="E5" s="111">
        <v>2</v>
      </c>
      <c r="F5" s="114" t="s">
        <v>55</v>
      </c>
      <c r="G5" s="113">
        <v>10</v>
      </c>
      <c r="H5" s="113">
        <v>10</v>
      </c>
      <c r="I5" s="122"/>
      <c r="K5" s="128"/>
    </row>
    <row r="6" spans="1:20" hidden="1" outlineLevel="1" x14ac:dyDescent="0.3">
      <c r="A6" s="160" t="s">
        <v>322</v>
      </c>
      <c r="B6" s="160"/>
      <c r="C6" s="115" t="s">
        <v>65</v>
      </c>
      <c r="D6" s="116">
        <v>23</v>
      </c>
      <c r="E6" s="116">
        <v>12</v>
      </c>
      <c r="F6" s="117" t="s">
        <v>231</v>
      </c>
      <c r="G6" s="118">
        <v>51</v>
      </c>
      <c r="H6" s="118">
        <v>20</v>
      </c>
      <c r="I6" s="123"/>
      <c r="K6" s="128"/>
    </row>
    <row r="7" spans="1:20" ht="40.85" hidden="1" customHeight="1" outlineLevel="1" x14ac:dyDescent="0.4">
      <c r="A7" s="160" t="s">
        <v>323</v>
      </c>
      <c r="B7" s="160"/>
      <c r="C7" s="119" t="s">
        <v>328</v>
      </c>
      <c r="D7" s="120">
        <f>SUM(D2:D6)</f>
        <v>92</v>
      </c>
      <c r="E7" s="120">
        <f>SUM(E2:E6)</f>
        <v>65</v>
      </c>
      <c r="F7" s="121" t="s">
        <v>328</v>
      </c>
      <c r="G7" s="121">
        <f>SUM(G2:G6)</f>
        <v>117</v>
      </c>
      <c r="H7" s="121">
        <f>SUM(H2:H6)</f>
        <v>63</v>
      </c>
      <c r="I7" s="127">
        <v>55</v>
      </c>
      <c r="K7" s="129"/>
    </row>
    <row r="8" spans="1:20" ht="20.45" hidden="1" outlineLevel="1" x14ac:dyDescent="0.4">
      <c r="A8" s="156"/>
      <c r="B8" s="156"/>
      <c r="C8" s="157"/>
      <c r="D8" s="158"/>
      <c r="E8" s="158"/>
      <c r="F8" s="158"/>
      <c r="G8" s="158"/>
      <c r="H8" s="158"/>
      <c r="I8" s="158"/>
      <c r="K8" s="129"/>
    </row>
    <row r="9" spans="1:20" ht="20.45" collapsed="1" x14ac:dyDescent="0.4">
      <c r="A9" s="170" t="s">
        <v>397</v>
      </c>
      <c r="B9" s="170"/>
      <c r="C9" s="170"/>
      <c r="D9" s="170"/>
      <c r="E9" s="170"/>
      <c r="F9" s="170"/>
      <c r="G9" s="158"/>
      <c r="H9" s="158"/>
      <c r="I9" s="158"/>
      <c r="K9" s="129"/>
    </row>
    <row r="10" spans="1:20" ht="15.6" thickBot="1" x14ac:dyDescent="0.35">
      <c r="A10" s="6"/>
      <c r="B10" s="6"/>
      <c r="C10" s="6"/>
      <c r="D10" s="6"/>
      <c r="E10" s="6"/>
      <c r="F10" s="6"/>
      <c r="G10" s="6"/>
      <c r="H10" s="6"/>
      <c r="I10" s="6"/>
      <c r="J10" s="6"/>
      <c r="K10" s="6"/>
      <c r="L10" s="6"/>
      <c r="M10" s="6"/>
      <c r="N10" s="6"/>
      <c r="O10" s="6"/>
      <c r="P10" s="6"/>
      <c r="Q10" s="7"/>
      <c r="R10" s="6"/>
      <c r="S10" s="6"/>
      <c r="T10" s="6"/>
    </row>
    <row r="11" spans="1:20" ht="17.5" customHeight="1" thickBot="1" x14ac:dyDescent="0.5">
      <c r="A11" s="166" t="s">
        <v>0</v>
      </c>
      <c r="B11" s="168" t="s">
        <v>1</v>
      </c>
      <c r="C11" s="181" t="s">
        <v>223</v>
      </c>
      <c r="D11" s="182"/>
      <c r="E11" s="183"/>
      <c r="F11" s="184" t="s">
        <v>4</v>
      </c>
      <c r="G11" s="168" t="s">
        <v>238</v>
      </c>
      <c r="H11" s="177" t="s">
        <v>224</v>
      </c>
      <c r="I11" s="177"/>
      <c r="J11" s="177"/>
      <c r="K11" s="178"/>
      <c r="L11" s="172" t="s">
        <v>335</v>
      </c>
      <c r="M11" s="179" t="s">
        <v>226</v>
      </c>
      <c r="N11" s="180"/>
      <c r="O11" s="180"/>
      <c r="P11" s="180"/>
      <c r="Q11" s="172" t="s">
        <v>8</v>
      </c>
      <c r="R11" s="172" t="s">
        <v>377</v>
      </c>
      <c r="S11" s="172" t="s">
        <v>247</v>
      </c>
      <c r="T11" s="172" t="s">
        <v>9</v>
      </c>
    </row>
    <row r="12" spans="1:20" ht="63" customHeight="1" thickBot="1" x14ac:dyDescent="0.35">
      <c r="A12" s="167"/>
      <c r="B12" s="169"/>
      <c r="C12" s="47" t="s">
        <v>2</v>
      </c>
      <c r="D12" s="11" t="s">
        <v>3</v>
      </c>
      <c r="E12" s="16" t="s">
        <v>317</v>
      </c>
      <c r="F12" s="185"/>
      <c r="G12" s="169"/>
      <c r="H12" s="20" t="s">
        <v>220</v>
      </c>
      <c r="I12" s="20" t="s">
        <v>3</v>
      </c>
      <c r="J12" s="12" t="s">
        <v>225</v>
      </c>
      <c r="K12" s="13" t="s">
        <v>5</v>
      </c>
      <c r="L12" s="173"/>
      <c r="M12" s="86" t="s">
        <v>227</v>
      </c>
      <c r="N12" s="96" t="s">
        <v>6</v>
      </c>
      <c r="O12" s="87" t="s">
        <v>7</v>
      </c>
      <c r="P12" s="136" t="s">
        <v>379</v>
      </c>
      <c r="Q12" s="173"/>
      <c r="R12" s="173"/>
      <c r="S12" s="173"/>
      <c r="T12" s="173"/>
    </row>
    <row r="13" spans="1:20" s="2" customFormat="1" ht="34.4" x14ac:dyDescent="0.25">
      <c r="A13" s="26">
        <v>1</v>
      </c>
      <c r="B13" s="27" t="s">
        <v>10</v>
      </c>
      <c r="C13" s="21">
        <v>1</v>
      </c>
      <c r="D13" s="17" t="s">
        <v>11</v>
      </c>
      <c r="E13" s="78" t="s">
        <v>13</v>
      </c>
      <c r="F13" s="68" t="s">
        <v>12</v>
      </c>
      <c r="G13" s="18" t="s">
        <v>14</v>
      </c>
      <c r="H13" s="70" t="s">
        <v>13</v>
      </c>
      <c r="I13" s="71" t="s">
        <v>11</v>
      </c>
      <c r="J13" s="72">
        <v>1</v>
      </c>
      <c r="K13" s="71">
        <v>4</v>
      </c>
      <c r="L13" s="18"/>
      <c r="M13" s="90" t="s">
        <v>14</v>
      </c>
      <c r="N13" s="36" t="s">
        <v>15</v>
      </c>
      <c r="O13" s="93" t="s">
        <v>15</v>
      </c>
      <c r="P13" s="141" t="s">
        <v>15</v>
      </c>
      <c r="Q13" s="142" t="s">
        <v>15</v>
      </c>
      <c r="R13" s="55"/>
      <c r="S13" s="33" t="s">
        <v>248</v>
      </c>
      <c r="T13" s="53" t="s">
        <v>16</v>
      </c>
    </row>
    <row r="14" spans="1:20" s="2" customFormat="1" ht="34.4" x14ac:dyDescent="0.25">
      <c r="A14" s="28">
        <v>2</v>
      </c>
      <c r="B14" s="29" t="s">
        <v>17</v>
      </c>
      <c r="C14" s="30">
        <v>2</v>
      </c>
      <c r="D14" s="31" t="s">
        <v>18</v>
      </c>
      <c r="E14" s="79" t="s">
        <v>20</v>
      </c>
      <c r="F14" s="24" t="s">
        <v>19</v>
      </c>
      <c r="G14" s="32" t="s">
        <v>14</v>
      </c>
      <c r="H14" s="22" t="s">
        <v>326</v>
      </c>
      <c r="I14" s="14" t="s">
        <v>18</v>
      </c>
      <c r="J14" s="9">
        <v>2</v>
      </c>
      <c r="K14" s="14">
        <v>5</v>
      </c>
      <c r="L14" s="32" t="s">
        <v>22</v>
      </c>
      <c r="M14" s="88" t="s">
        <v>27</v>
      </c>
      <c r="N14" s="45" t="s">
        <v>337</v>
      </c>
      <c r="O14" s="53" t="s">
        <v>23</v>
      </c>
      <c r="P14" s="137" t="s">
        <v>24</v>
      </c>
      <c r="Q14" s="36" t="s">
        <v>15</v>
      </c>
      <c r="R14" s="36"/>
      <c r="S14" s="37" t="s">
        <v>248</v>
      </c>
      <c r="T14" s="53" t="s">
        <v>378</v>
      </c>
    </row>
    <row r="15" spans="1:20" s="2" customFormat="1" ht="17.2" x14ac:dyDescent="0.25">
      <c r="A15" s="28">
        <v>3</v>
      </c>
      <c r="B15" s="29" t="s">
        <v>25</v>
      </c>
      <c r="C15" s="30">
        <v>2</v>
      </c>
      <c r="D15" s="31" t="s">
        <v>18</v>
      </c>
      <c r="E15" s="79" t="s">
        <v>20</v>
      </c>
      <c r="F15" s="24" t="s">
        <v>26</v>
      </c>
      <c r="G15" s="32" t="s">
        <v>14</v>
      </c>
      <c r="H15" s="22" t="s">
        <v>326</v>
      </c>
      <c r="I15" s="14" t="s">
        <v>18</v>
      </c>
      <c r="J15" s="9">
        <v>2</v>
      </c>
      <c r="K15" s="14">
        <v>5</v>
      </c>
      <c r="L15" s="32" t="s">
        <v>22</v>
      </c>
      <c r="M15" s="88" t="s">
        <v>27</v>
      </c>
      <c r="N15" s="45" t="s">
        <v>338</v>
      </c>
      <c r="O15" s="53" t="s">
        <v>23</v>
      </c>
      <c r="P15" s="138" t="s">
        <v>15</v>
      </c>
      <c r="Q15" s="36" t="s">
        <v>15</v>
      </c>
      <c r="R15" s="36"/>
      <c r="S15" s="37" t="s">
        <v>248</v>
      </c>
      <c r="T15" s="53"/>
    </row>
    <row r="16" spans="1:20" s="2" customFormat="1" ht="17.2" x14ac:dyDescent="0.25">
      <c r="A16" s="28">
        <v>4</v>
      </c>
      <c r="B16" s="29" t="s">
        <v>28</v>
      </c>
      <c r="C16" s="30">
        <v>2</v>
      </c>
      <c r="D16" s="31" t="s">
        <v>18</v>
      </c>
      <c r="E16" s="79" t="s">
        <v>20</v>
      </c>
      <c r="F16" s="24" t="s">
        <v>29</v>
      </c>
      <c r="G16" s="32" t="s">
        <v>14</v>
      </c>
      <c r="H16" s="22" t="s">
        <v>326</v>
      </c>
      <c r="I16" s="14" t="s">
        <v>18</v>
      </c>
      <c r="J16" s="9">
        <v>2</v>
      </c>
      <c r="K16" s="14">
        <v>5</v>
      </c>
      <c r="L16" s="32" t="s">
        <v>22</v>
      </c>
      <c r="M16" s="88" t="s">
        <v>27</v>
      </c>
      <c r="N16" s="45" t="s">
        <v>339</v>
      </c>
      <c r="O16" s="53" t="s">
        <v>23</v>
      </c>
      <c r="P16" s="137" t="s">
        <v>24</v>
      </c>
      <c r="Q16" s="36" t="s">
        <v>15</v>
      </c>
      <c r="R16" s="36"/>
      <c r="S16" s="37" t="s">
        <v>248</v>
      </c>
      <c r="T16" s="53" t="s">
        <v>378</v>
      </c>
    </row>
    <row r="17" spans="1:20" s="2" customFormat="1" ht="17.2" x14ac:dyDescent="0.25">
      <c r="A17" s="28">
        <v>5</v>
      </c>
      <c r="B17" s="29" t="s">
        <v>30</v>
      </c>
      <c r="C17" s="30">
        <v>2</v>
      </c>
      <c r="D17" s="31" t="s">
        <v>18</v>
      </c>
      <c r="E17" s="79" t="s">
        <v>20</v>
      </c>
      <c r="F17" s="24" t="s">
        <v>31</v>
      </c>
      <c r="G17" s="32" t="s">
        <v>14</v>
      </c>
      <c r="H17" s="22" t="s">
        <v>20</v>
      </c>
      <c r="I17" s="14" t="s">
        <v>18</v>
      </c>
      <c r="J17" s="9">
        <v>2</v>
      </c>
      <c r="K17" s="14">
        <v>5</v>
      </c>
      <c r="L17" s="32"/>
      <c r="M17" s="88" t="s">
        <v>14</v>
      </c>
      <c r="N17" s="36" t="s">
        <v>15</v>
      </c>
      <c r="O17" s="37" t="s">
        <v>15</v>
      </c>
      <c r="P17" s="139" t="s">
        <v>15</v>
      </c>
      <c r="Q17" s="36" t="s">
        <v>15</v>
      </c>
      <c r="R17" s="36"/>
      <c r="S17" s="37" t="s">
        <v>248</v>
      </c>
      <c r="T17" s="53"/>
    </row>
    <row r="18" spans="1:20" s="2" customFormat="1" ht="17.2" x14ac:dyDescent="0.25">
      <c r="A18" s="28">
        <v>6</v>
      </c>
      <c r="B18" s="29" t="s">
        <v>32</v>
      </c>
      <c r="C18" s="30">
        <v>1</v>
      </c>
      <c r="D18" s="31" t="s">
        <v>11</v>
      </c>
      <c r="E18" s="79" t="s">
        <v>13</v>
      </c>
      <c r="F18" s="24" t="s">
        <v>33</v>
      </c>
      <c r="G18" s="32" t="s">
        <v>14</v>
      </c>
      <c r="H18" s="22" t="s">
        <v>13</v>
      </c>
      <c r="I18" s="22" t="s">
        <v>11</v>
      </c>
      <c r="J18" s="9">
        <v>1</v>
      </c>
      <c r="K18" s="14">
        <v>4</v>
      </c>
      <c r="L18" s="32"/>
      <c r="M18" s="88" t="s">
        <v>14</v>
      </c>
      <c r="N18" s="36" t="s">
        <v>15</v>
      </c>
      <c r="O18" s="37" t="s">
        <v>15</v>
      </c>
      <c r="P18" s="139" t="s">
        <v>15</v>
      </c>
      <c r="Q18" s="36" t="s">
        <v>15</v>
      </c>
      <c r="R18" s="36"/>
      <c r="S18" s="37" t="s">
        <v>248</v>
      </c>
      <c r="T18" s="53" t="s">
        <v>324</v>
      </c>
    </row>
    <row r="19" spans="1:20" s="2" customFormat="1" ht="34.4" x14ac:dyDescent="0.25">
      <c r="A19" s="28">
        <v>7</v>
      </c>
      <c r="B19" s="29" t="s">
        <v>35</v>
      </c>
      <c r="C19" s="30">
        <v>1</v>
      </c>
      <c r="D19" s="31" t="s">
        <v>36</v>
      </c>
      <c r="E19" s="79" t="s">
        <v>38</v>
      </c>
      <c r="F19" s="24" t="s">
        <v>37</v>
      </c>
      <c r="G19" s="32" t="s">
        <v>14</v>
      </c>
      <c r="H19" s="22" t="s">
        <v>39</v>
      </c>
      <c r="I19" s="22" t="s">
        <v>55</v>
      </c>
      <c r="J19" s="9">
        <v>2</v>
      </c>
      <c r="K19" s="14">
        <v>2</v>
      </c>
      <c r="L19" s="32"/>
      <c r="M19" s="88" t="s">
        <v>228</v>
      </c>
      <c r="N19" s="97" t="s">
        <v>40</v>
      </c>
      <c r="O19" s="53" t="s">
        <v>41</v>
      </c>
      <c r="P19" s="139" t="s">
        <v>15</v>
      </c>
      <c r="Q19" s="36" t="s">
        <v>15</v>
      </c>
      <c r="R19" s="36"/>
      <c r="S19" s="37" t="s">
        <v>248</v>
      </c>
      <c r="T19" s="53" t="s">
        <v>229</v>
      </c>
    </row>
    <row r="20" spans="1:20" s="2" customFormat="1" ht="17.2" x14ac:dyDescent="0.25">
      <c r="A20" s="28">
        <v>8</v>
      </c>
      <c r="B20" s="29" t="s">
        <v>42</v>
      </c>
      <c r="C20" s="30">
        <v>2</v>
      </c>
      <c r="D20" s="31" t="s">
        <v>18</v>
      </c>
      <c r="E20" s="79" t="s">
        <v>20</v>
      </c>
      <c r="F20" s="24" t="s">
        <v>43</v>
      </c>
      <c r="G20" s="32" t="s">
        <v>14</v>
      </c>
      <c r="H20" s="22" t="s">
        <v>326</v>
      </c>
      <c r="I20" s="14" t="s">
        <v>18</v>
      </c>
      <c r="J20" s="9">
        <v>2</v>
      </c>
      <c r="K20" s="14">
        <v>5</v>
      </c>
      <c r="L20" s="32" t="s">
        <v>22</v>
      </c>
      <c r="M20" s="88" t="s">
        <v>27</v>
      </c>
      <c r="N20" s="45" t="s">
        <v>340</v>
      </c>
      <c r="O20" s="53" t="s">
        <v>23</v>
      </c>
      <c r="P20" s="138" t="s">
        <v>15</v>
      </c>
      <c r="Q20" s="36" t="s">
        <v>15</v>
      </c>
      <c r="R20" s="36"/>
      <c r="S20" s="37" t="s">
        <v>248</v>
      </c>
      <c r="T20" s="53"/>
    </row>
    <row r="21" spans="1:20" s="2" customFormat="1" ht="17.2" x14ac:dyDescent="0.25">
      <c r="A21" s="28">
        <v>9</v>
      </c>
      <c r="B21" s="29" t="s">
        <v>44</v>
      </c>
      <c r="C21" s="30">
        <v>2</v>
      </c>
      <c r="D21" s="31" t="s">
        <v>18</v>
      </c>
      <c r="E21" s="79" t="s">
        <v>20</v>
      </c>
      <c r="F21" s="24" t="s">
        <v>45</v>
      </c>
      <c r="G21" s="32" t="s">
        <v>14</v>
      </c>
      <c r="H21" s="22" t="s">
        <v>20</v>
      </c>
      <c r="I21" s="14" t="s">
        <v>18</v>
      </c>
      <c r="J21" s="9">
        <v>2</v>
      </c>
      <c r="K21" s="14">
        <v>5</v>
      </c>
      <c r="L21" s="32"/>
      <c r="M21" s="88" t="s">
        <v>14</v>
      </c>
      <c r="N21" s="36" t="s">
        <v>15</v>
      </c>
      <c r="O21" s="37" t="s">
        <v>15</v>
      </c>
      <c r="P21" s="139" t="s">
        <v>15</v>
      </c>
      <c r="Q21" s="36" t="s">
        <v>15</v>
      </c>
      <c r="R21" s="36"/>
      <c r="S21" s="37" t="s">
        <v>248</v>
      </c>
      <c r="T21" s="53"/>
    </row>
    <row r="22" spans="1:20" s="2" customFormat="1" ht="17.2" x14ac:dyDescent="0.25">
      <c r="A22" s="28">
        <v>10</v>
      </c>
      <c r="B22" s="29" t="s">
        <v>46</v>
      </c>
      <c r="C22" s="30">
        <v>1</v>
      </c>
      <c r="D22" s="31" t="s">
        <v>36</v>
      </c>
      <c r="E22" s="79" t="s">
        <v>38</v>
      </c>
      <c r="F22" s="24" t="s">
        <v>47</v>
      </c>
      <c r="G22" s="32" t="s">
        <v>14</v>
      </c>
      <c r="H22" s="22" t="s">
        <v>38</v>
      </c>
      <c r="I22" s="22" t="s">
        <v>36</v>
      </c>
      <c r="J22" s="9">
        <v>1</v>
      </c>
      <c r="K22" s="14">
        <v>1</v>
      </c>
      <c r="L22" s="32"/>
      <c r="M22" s="88" t="s">
        <v>14</v>
      </c>
      <c r="N22" s="36" t="s">
        <v>15</v>
      </c>
      <c r="O22" s="37" t="s">
        <v>15</v>
      </c>
      <c r="P22" s="139" t="s">
        <v>15</v>
      </c>
      <c r="Q22" s="36" t="s">
        <v>15</v>
      </c>
      <c r="R22" s="36"/>
      <c r="S22" s="37" t="s">
        <v>248</v>
      </c>
      <c r="T22" s="53"/>
    </row>
    <row r="23" spans="1:20" s="2" customFormat="1" ht="17.2" x14ac:dyDescent="0.25">
      <c r="A23" s="28">
        <v>11</v>
      </c>
      <c r="B23" s="29" t="s">
        <v>48</v>
      </c>
      <c r="C23" s="30">
        <v>1</v>
      </c>
      <c r="D23" s="31" t="s">
        <v>11</v>
      </c>
      <c r="E23" s="79" t="s">
        <v>13</v>
      </c>
      <c r="F23" s="24" t="s">
        <v>49</v>
      </c>
      <c r="G23" s="32" t="s">
        <v>14</v>
      </c>
      <c r="H23" s="22" t="s">
        <v>13</v>
      </c>
      <c r="I23" s="22" t="s">
        <v>11</v>
      </c>
      <c r="J23" s="9">
        <v>1</v>
      </c>
      <c r="K23" s="14">
        <v>4</v>
      </c>
      <c r="L23" s="32"/>
      <c r="M23" s="88" t="s">
        <v>14</v>
      </c>
      <c r="N23" s="36" t="s">
        <v>15</v>
      </c>
      <c r="O23" s="37" t="s">
        <v>15</v>
      </c>
      <c r="P23" s="139" t="s">
        <v>15</v>
      </c>
      <c r="Q23" s="36" t="s">
        <v>15</v>
      </c>
      <c r="R23" s="36"/>
      <c r="S23" s="37" t="s">
        <v>248</v>
      </c>
      <c r="T23" s="53"/>
    </row>
    <row r="24" spans="1:20" s="2" customFormat="1" ht="17.2" x14ac:dyDescent="0.25">
      <c r="A24" s="28">
        <v>12</v>
      </c>
      <c r="B24" s="29" t="s">
        <v>50</v>
      </c>
      <c r="C24" s="30">
        <v>2</v>
      </c>
      <c r="D24" s="31" t="s">
        <v>18</v>
      </c>
      <c r="E24" s="79" t="s">
        <v>20</v>
      </c>
      <c r="F24" s="24" t="s">
        <v>51</v>
      </c>
      <c r="G24" s="32" t="s">
        <v>14</v>
      </c>
      <c r="H24" s="22" t="s">
        <v>20</v>
      </c>
      <c r="I24" s="14" t="s">
        <v>18</v>
      </c>
      <c r="J24" s="9">
        <v>2</v>
      </c>
      <c r="K24" s="14">
        <v>5</v>
      </c>
      <c r="L24" s="32"/>
      <c r="M24" s="88" t="s">
        <v>14</v>
      </c>
      <c r="N24" s="36" t="s">
        <v>15</v>
      </c>
      <c r="O24" s="37" t="s">
        <v>15</v>
      </c>
      <c r="P24" s="139" t="s">
        <v>15</v>
      </c>
      <c r="Q24" s="36" t="s">
        <v>15</v>
      </c>
      <c r="R24" s="36"/>
      <c r="S24" s="37" t="s">
        <v>248</v>
      </c>
      <c r="T24" s="53"/>
    </row>
    <row r="25" spans="1:20" s="2" customFormat="1" ht="17.2" x14ac:dyDescent="0.25">
      <c r="A25" s="28">
        <v>13</v>
      </c>
      <c r="B25" s="29" t="s">
        <v>52</v>
      </c>
      <c r="C25" s="30">
        <v>1</v>
      </c>
      <c r="D25" s="31" t="s">
        <v>11</v>
      </c>
      <c r="E25" s="79" t="s">
        <v>13</v>
      </c>
      <c r="F25" s="24" t="s">
        <v>53</v>
      </c>
      <c r="G25" s="32" t="s">
        <v>14</v>
      </c>
      <c r="H25" s="22" t="s">
        <v>13</v>
      </c>
      <c r="I25" s="22" t="s">
        <v>11</v>
      </c>
      <c r="J25" s="9">
        <v>1</v>
      </c>
      <c r="K25" s="14">
        <v>4</v>
      </c>
      <c r="L25" s="32"/>
      <c r="M25" s="88" t="s">
        <v>14</v>
      </c>
      <c r="N25" s="36" t="s">
        <v>15</v>
      </c>
      <c r="O25" s="37" t="s">
        <v>15</v>
      </c>
      <c r="P25" s="139" t="s">
        <v>15</v>
      </c>
      <c r="Q25" s="36" t="s">
        <v>15</v>
      </c>
      <c r="R25" s="36"/>
      <c r="S25" s="37" t="s">
        <v>248</v>
      </c>
      <c r="T25" s="53"/>
    </row>
    <row r="26" spans="1:20" s="2" customFormat="1" ht="17.2" x14ac:dyDescent="0.25">
      <c r="A26" s="28">
        <v>14</v>
      </c>
      <c r="B26" s="29" t="s">
        <v>54</v>
      </c>
      <c r="C26" s="30">
        <v>1</v>
      </c>
      <c r="D26" s="31" t="s">
        <v>55</v>
      </c>
      <c r="E26" s="79" t="s">
        <v>57</v>
      </c>
      <c r="F26" s="24" t="s">
        <v>56</v>
      </c>
      <c r="G26" s="32" t="s">
        <v>333</v>
      </c>
      <c r="H26" s="22" t="s">
        <v>326</v>
      </c>
      <c r="I26" s="14" t="s">
        <v>18</v>
      </c>
      <c r="J26" s="9">
        <v>2</v>
      </c>
      <c r="K26" s="14">
        <v>5</v>
      </c>
      <c r="L26" s="32" t="s">
        <v>22</v>
      </c>
      <c r="M26" s="88" t="s">
        <v>27</v>
      </c>
      <c r="N26" s="97" t="s">
        <v>40</v>
      </c>
      <c r="O26" s="53" t="s">
        <v>23</v>
      </c>
      <c r="P26" s="139" t="s">
        <v>15</v>
      </c>
      <c r="Q26" s="36" t="s">
        <v>15</v>
      </c>
      <c r="R26" s="36"/>
      <c r="S26" s="37" t="s">
        <v>248</v>
      </c>
      <c r="T26" s="53" t="s">
        <v>243</v>
      </c>
    </row>
    <row r="27" spans="1:20" s="2" customFormat="1" ht="17.2" x14ac:dyDescent="0.25">
      <c r="A27" s="28">
        <v>15</v>
      </c>
      <c r="B27" s="29" t="s">
        <v>58</v>
      </c>
      <c r="C27" s="30">
        <v>1</v>
      </c>
      <c r="D27" s="31" t="s">
        <v>11</v>
      </c>
      <c r="E27" s="79" t="s">
        <v>13</v>
      </c>
      <c r="F27" s="24" t="s">
        <v>59</v>
      </c>
      <c r="G27" s="32" t="s">
        <v>14</v>
      </c>
      <c r="H27" s="22" t="s">
        <v>13</v>
      </c>
      <c r="I27" s="22" t="s">
        <v>11</v>
      </c>
      <c r="J27" s="9">
        <v>1</v>
      </c>
      <c r="K27" s="14">
        <v>4</v>
      </c>
      <c r="L27" s="32"/>
      <c r="M27" s="88" t="s">
        <v>14</v>
      </c>
      <c r="N27" s="36" t="s">
        <v>15</v>
      </c>
      <c r="O27" s="37" t="s">
        <v>15</v>
      </c>
      <c r="P27" s="139" t="s">
        <v>15</v>
      </c>
      <c r="Q27" s="36" t="s">
        <v>15</v>
      </c>
      <c r="R27" s="36"/>
      <c r="S27" s="37" t="s">
        <v>248</v>
      </c>
      <c r="T27" s="53"/>
    </row>
    <row r="28" spans="1:20" s="2" customFormat="1" ht="17.2" x14ac:dyDescent="0.25">
      <c r="A28" s="28">
        <v>16</v>
      </c>
      <c r="B28" s="29" t="s">
        <v>60</v>
      </c>
      <c r="C28" s="30">
        <v>1</v>
      </c>
      <c r="D28" s="31" t="s">
        <v>11</v>
      </c>
      <c r="E28" s="79" t="s">
        <v>13</v>
      </c>
      <c r="F28" s="24" t="s">
        <v>61</v>
      </c>
      <c r="G28" s="32" t="s">
        <v>14</v>
      </c>
      <c r="H28" s="22" t="s">
        <v>13</v>
      </c>
      <c r="I28" s="22" t="s">
        <v>11</v>
      </c>
      <c r="J28" s="9">
        <v>1</v>
      </c>
      <c r="K28" s="14">
        <v>4</v>
      </c>
      <c r="L28" s="32"/>
      <c r="M28" s="88" t="s">
        <v>14</v>
      </c>
      <c r="N28" s="36" t="s">
        <v>15</v>
      </c>
      <c r="O28" s="37" t="s">
        <v>15</v>
      </c>
      <c r="P28" s="139" t="s">
        <v>15</v>
      </c>
      <c r="Q28" s="36" t="s">
        <v>15</v>
      </c>
      <c r="R28" s="36"/>
      <c r="S28" s="37" t="s">
        <v>248</v>
      </c>
      <c r="T28" s="53"/>
    </row>
    <row r="29" spans="1:20" s="2" customFormat="1" ht="17.2" x14ac:dyDescent="0.25">
      <c r="A29" s="28">
        <v>17</v>
      </c>
      <c r="B29" s="29" t="s">
        <v>62</v>
      </c>
      <c r="C29" s="30">
        <v>2</v>
      </c>
      <c r="D29" s="31" t="s">
        <v>18</v>
      </c>
      <c r="E29" s="79" t="s">
        <v>20</v>
      </c>
      <c r="F29" s="24" t="s">
        <v>63</v>
      </c>
      <c r="G29" s="32" t="s">
        <v>14</v>
      </c>
      <c r="H29" s="22" t="s">
        <v>326</v>
      </c>
      <c r="I29" s="14" t="s">
        <v>18</v>
      </c>
      <c r="J29" s="9">
        <v>2</v>
      </c>
      <c r="K29" s="14">
        <v>5</v>
      </c>
      <c r="L29" s="32" t="s">
        <v>22</v>
      </c>
      <c r="M29" s="88" t="s">
        <v>27</v>
      </c>
      <c r="N29" s="45" t="s">
        <v>341</v>
      </c>
      <c r="O29" s="53" t="s">
        <v>23</v>
      </c>
      <c r="P29" s="137" t="s">
        <v>24</v>
      </c>
      <c r="Q29" s="36" t="s">
        <v>15</v>
      </c>
      <c r="R29" s="36"/>
      <c r="S29" s="37" t="s">
        <v>248</v>
      </c>
      <c r="T29" s="53" t="s">
        <v>378</v>
      </c>
    </row>
    <row r="30" spans="1:20" s="2" customFormat="1" ht="17.2" x14ac:dyDescent="0.25">
      <c r="A30" s="28">
        <v>18</v>
      </c>
      <c r="B30" s="29" t="s">
        <v>64</v>
      </c>
      <c r="C30" s="30">
        <v>2</v>
      </c>
      <c r="D30" s="31" t="s">
        <v>65</v>
      </c>
      <c r="E30" s="79" t="s">
        <v>67</v>
      </c>
      <c r="F30" s="24" t="s">
        <v>66</v>
      </c>
      <c r="G30" s="32" t="s">
        <v>14</v>
      </c>
      <c r="H30" s="22" t="s">
        <v>326</v>
      </c>
      <c r="I30" s="22" t="s">
        <v>231</v>
      </c>
      <c r="J30" s="9">
        <v>2</v>
      </c>
      <c r="K30" s="14">
        <f>2*J30</f>
        <v>4</v>
      </c>
      <c r="L30" s="32"/>
      <c r="M30" s="88" t="s">
        <v>21</v>
      </c>
      <c r="N30" s="45" t="s">
        <v>68</v>
      </c>
      <c r="O30" s="53" t="s">
        <v>69</v>
      </c>
      <c r="P30" s="139" t="s">
        <v>15</v>
      </c>
      <c r="Q30" s="36" t="s">
        <v>15</v>
      </c>
      <c r="R30" s="35" t="s">
        <v>24</v>
      </c>
      <c r="S30" s="37" t="s">
        <v>248</v>
      </c>
      <c r="T30" s="53"/>
    </row>
    <row r="31" spans="1:20" s="2" customFormat="1" ht="17.2" x14ac:dyDescent="0.25">
      <c r="A31" s="28">
        <v>19</v>
      </c>
      <c r="B31" s="29" t="s">
        <v>70</v>
      </c>
      <c r="C31" s="30">
        <v>1</v>
      </c>
      <c r="D31" s="31" t="s">
        <v>11</v>
      </c>
      <c r="E31" s="79" t="s">
        <v>13</v>
      </c>
      <c r="F31" s="24" t="s">
        <v>71</v>
      </c>
      <c r="G31" s="32" t="s">
        <v>14</v>
      </c>
      <c r="H31" s="22" t="s">
        <v>13</v>
      </c>
      <c r="I31" s="22" t="s">
        <v>11</v>
      </c>
      <c r="J31" s="9">
        <v>1</v>
      </c>
      <c r="K31" s="14">
        <v>4</v>
      </c>
      <c r="L31" s="32"/>
      <c r="M31" s="88" t="s">
        <v>14</v>
      </c>
      <c r="N31" s="36" t="s">
        <v>15</v>
      </c>
      <c r="O31" s="37" t="s">
        <v>15</v>
      </c>
      <c r="P31" s="139" t="s">
        <v>15</v>
      </c>
      <c r="Q31" s="36" t="s">
        <v>15</v>
      </c>
      <c r="R31" s="36"/>
      <c r="S31" s="37" t="s">
        <v>248</v>
      </c>
      <c r="T31" s="53"/>
    </row>
    <row r="32" spans="1:20" s="2" customFormat="1" ht="17.2" x14ac:dyDescent="0.25">
      <c r="A32" s="28">
        <v>20</v>
      </c>
      <c r="B32" s="29" t="s">
        <v>72</v>
      </c>
      <c r="C32" s="30">
        <v>2</v>
      </c>
      <c r="D32" s="31" t="s">
        <v>65</v>
      </c>
      <c r="E32" s="79" t="s">
        <v>67</v>
      </c>
      <c r="F32" s="24" t="s">
        <v>73</v>
      </c>
      <c r="G32" s="32" t="s">
        <v>14</v>
      </c>
      <c r="H32" s="22" t="s">
        <v>326</v>
      </c>
      <c r="I32" s="22" t="s">
        <v>231</v>
      </c>
      <c r="J32" s="9">
        <v>2</v>
      </c>
      <c r="K32" s="14">
        <f>2*J32</f>
        <v>4</v>
      </c>
      <c r="L32" s="32"/>
      <c r="M32" s="88" t="s">
        <v>21</v>
      </c>
      <c r="N32" s="45" t="s">
        <v>342</v>
      </c>
      <c r="O32" s="53" t="s">
        <v>230</v>
      </c>
      <c r="P32" s="139" t="s">
        <v>15</v>
      </c>
      <c r="Q32" s="36" t="s">
        <v>15</v>
      </c>
      <c r="R32" s="35" t="s">
        <v>24</v>
      </c>
      <c r="S32" s="37" t="s">
        <v>248</v>
      </c>
      <c r="T32" s="53" t="s">
        <v>74</v>
      </c>
    </row>
    <row r="33" spans="1:20" s="2" customFormat="1" ht="17.2" x14ac:dyDescent="0.25">
      <c r="A33" s="28">
        <v>21</v>
      </c>
      <c r="B33" s="29" t="s">
        <v>75</v>
      </c>
      <c r="C33" s="30">
        <v>1</v>
      </c>
      <c r="D33" s="31" t="s">
        <v>11</v>
      </c>
      <c r="E33" s="79" t="s">
        <v>13</v>
      </c>
      <c r="F33" s="24" t="s">
        <v>76</v>
      </c>
      <c r="G33" s="32" t="s">
        <v>14</v>
      </c>
      <c r="H33" s="22" t="s">
        <v>13</v>
      </c>
      <c r="I33" s="22" t="s">
        <v>11</v>
      </c>
      <c r="J33" s="9">
        <v>1</v>
      </c>
      <c r="K33" s="14">
        <v>4</v>
      </c>
      <c r="L33" s="32"/>
      <c r="M33" s="88" t="s">
        <v>14</v>
      </c>
      <c r="N33" s="36" t="s">
        <v>15</v>
      </c>
      <c r="O33" s="37" t="s">
        <v>15</v>
      </c>
      <c r="P33" s="139" t="s">
        <v>15</v>
      </c>
      <c r="Q33" s="36" t="s">
        <v>15</v>
      </c>
      <c r="R33" s="36"/>
      <c r="S33" s="37" t="s">
        <v>248</v>
      </c>
      <c r="T33" s="53"/>
    </row>
    <row r="34" spans="1:20" s="2" customFormat="1" ht="17.2" x14ac:dyDescent="0.25">
      <c r="A34" s="28">
        <v>22</v>
      </c>
      <c r="B34" s="29" t="s">
        <v>77</v>
      </c>
      <c r="C34" s="30">
        <v>1</v>
      </c>
      <c r="D34" s="31" t="s">
        <v>11</v>
      </c>
      <c r="E34" s="79" t="s">
        <v>13</v>
      </c>
      <c r="F34" s="24" t="s">
        <v>78</v>
      </c>
      <c r="G34" s="32" t="s">
        <v>14</v>
      </c>
      <c r="H34" s="22" t="s">
        <v>13</v>
      </c>
      <c r="I34" s="22" t="s">
        <v>11</v>
      </c>
      <c r="J34" s="9">
        <v>1</v>
      </c>
      <c r="K34" s="14">
        <v>4</v>
      </c>
      <c r="L34" s="32"/>
      <c r="M34" s="88" t="s">
        <v>14</v>
      </c>
      <c r="N34" s="36" t="s">
        <v>15</v>
      </c>
      <c r="O34" s="37" t="s">
        <v>15</v>
      </c>
      <c r="P34" s="139" t="s">
        <v>15</v>
      </c>
      <c r="Q34" s="36" t="s">
        <v>15</v>
      </c>
      <c r="R34" s="36"/>
      <c r="S34" s="37" t="s">
        <v>248</v>
      </c>
      <c r="T34" s="53"/>
    </row>
    <row r="35" spans="1:20" s="2" customFormat="1" ht="34.4" x14ac:dyDescent="0.25">
      <c r="A35" s="28">
        <v>23</v>
      </c>
      <c r="B35" s="29" t="s">
        <v>79</v>
      </c>
      <c r="C35" s="30">
        <v>2</v>
      </c>
      <c r="D35" s="31" t="s">
        <v>65</v>
      </c>
      <c r="E35" s="79" t="s">
        <v>67</v>
      </c>
      <c r="F35" s="24" t="s">
        <v>233</v>
      </c>
      <c r="G35" s="32" t="s">
        <v>14</v>
      </c>
      <c r="H35" s="22" t="s">
        <v>326</v>
      </c>
      <c r="I35" s="22" t="s">
        <v>231</v>
      </c>
      <c r="J35" s="9">
        <v>2</v>
      </c>
      <c r="K35" s="14">
        <f>2*J35</f>
        <v>4</v>
      </c>
      <c r="L35" s="32"/>
      <c r="M35" s="88" t="s">
        <v>21</v>
      </c>
      <c r="N35" s="45" t="s">
        <v>343</v>
      </c>
      <c r="O35" s="53" t="s">
        <v>230</v>
      </c>
      <c r="P35" s="139" t="s">
        <v>15</v>
      </c>
      <c r="Q35" s="36" t="s">
        <v>15</v>
      </c>
      <c r="R35" s="35" t="s">
        <v>24</v>
      </c>
      <c r="S35" s="37" t="s">
        <v>248</v>
      </c>
      <c r="T35" s="53" t="s">
        <v>80</v>
      </c>
    </row>
    <row r="36" spans="1:20" s="2" customFormat="1" ht="17.2" x14ac:dyDescent="0.25">
      <c r="A36" s="28">
        <v>24</v>
      </c>
      <c r="B36" s="29" t="s">
        <v>81</v>
      </c>
      <c r="C36" s="30">
        <v>2</v>
      </c>
      <c r="D36" s="31" t="s">
        <v>18</v>
      </c>
      <c r="E36" s="79" t="s">
        <v>20</v>
      </c>
      <c r="F36" s="24" t="s">
        <v>82</v>
      </c>
      <c r="G36" s="32" t="s">
        <v>14</v>
      </c>
      <c r="H36" s="22" t="s">
        <v>20</v>
      </c>
      <c r="I36" s="14" t="s">
        <v>18</v>
      </c>
      <c r="J36" s="9">
        <v>2</v>
      </c>
      <c r="K36" s="14">
        <v>5</v>
      </c>
      <c r="L36" s="32"/>
      <c r="M36" s="88" t="s">
        <v>14</v>
      </c>
      <c r="N36" s="36" t="s">
        <v>15</v>
      </c>
      <c r="O36" s="37" t="s">
        <v>15</v>
      </c>
      <c r="P36" s="139" t="s">
        <v>15</v>
      </c>
      <c r="Q36" s="36" t="s">
        <v>15</v>
      </c>
      <c r="R36" s="36"/>
      <c r="S36" s="37" t="s">
        <v>248</v>
      </c>
      <c r="T36" s="53"/>
    </row>
    <row r="37" spans="1:20" s="2" customFormat="1" ht="17.2" x14ac:dyDescent="0.25">
      <c r="A37" s="28">
        <v>25</v>
      </c>
      <c r="B37" s="29" t="s">
        <v>83</v>
      </c>
      <c r="C37" s="30">
        <v>1</v>
      </c>
      <c r="D37" s="31" t="s">
        <v>11</v>
      </c>
      <c r="E37" s="79" t="s">
        <v>13</v>
      </c>
      <c r="F37" s="24" t="s">
        <v>84</v>
      </c>
      <c r="G37" s="32" t="s">
        <v>244</v>
      </c>
      <c r="H37" s="22" t="s">
        <v>13</v>
      </c>
      <c r="I37" s="22" t="s">
        <v>11</v>
      </c>
      <c r="J37" s="9">
        <v>1</v>
      </c>
      <c r="K37" s="14">
        <v>4</v>
      </c>
      <c r="L37" s="32"/>
      <c r="M37" s="88" t="s">
        <v>14</v>
      </c>
      <c r="N37" s="36" t="s">
        <v>15</v>
      </c>
      <c r="O37" s="37" t="s">
        <v>15</v>
      </c>
      <c r="P37" s="139" t="s">
        <v>15</v>
      </c>
      <c r="Q37" s="36" t="s">
        <v>15</v>
      </c>
      <c r="R37" s="36"/>
      <c r="S37" s="37" t="s">
        <v>248</v>
      </c>
      <c r="T37" s="53" t="s">
        <v>242</v>
      </c>
    </row>
    <row r="38" spans="1:20" s="2" customFormat="1" ht="17.2" x14ac:dyDescent="0.25">
      <c r="A38" s="28">
        <v>26</v>
      </c>
      <c r="B38" s="29" t="s">
        <v>85</v>
      </c>
      <c r="C38" s="30">
        <v>1</v>
      </c>
      <c r="D38" s="31" t="s">
        <v>11</v>
      </c>
      <c r="E38" s="79" t="s">
        <v>13</v>
      </c>
      <c r="F38" s="24" t="s">
        <v>86</v>
      </c>
      <c r="G38" s="32" t="s">
        <v>14</v>
      </c>
      <c r="H38" s="22" t="s">
        <v>326</v>
      </c>
      <c r="I38" s="22" t="s">
        <v>11</v>
      </c>
      <c r="J38" s="9">
        <v>1</v>
      </c>
      <c r="K38" s="14">
        <v>4</v>
      </c>
      <c r="L38" s="32" t="s">
        <v>22</v>
      </c>
      <c r="M38" s="88" t="s">
        <v>21</v>
      </c>
      <c r="N38" s="45" t="s">
        <v>345</v>
      </c>
      <c r="O38" s="53" t="s">
        <v>87</v>
      </c>
      <c r="P38" s="139" t="s">
        <v>15</v>
      </c>
      <c r="Q38" s="36">
        <v>4</v>
      </c>
      <c r="R38" s="36"/>
      <c r="S38" s="37" t="s">
        <v>248</v>
      </c>
      <c r="T38" s="53"/>
    </row>
    <row r="39" spans="1:20" s="2" customFormat="1" ht="17.2" x14ac:dyDescent="0.25">
      <c r="A39" s="28">
        <v>27</v>
      </c>
      <c r="B39" s="29" t="s">
        <v>88</v>
      </c>
      <c r="C39" s="30">
        <v>1</v>
      </c>
      <c r="D39" s="31" t="s">
        <v>11</v>
      </c>
      <c r="E39" s="79" t="s">
        <v>13</v>
      </c>
      <c r="F39" s="24" t="s">
        <v>89</v>
      </c>
      <c r="G39" s="32" t="s">
        <v>14</v>
      </c>
      <c r="H39" s="22" t="s">
        <v>326</v>
      </c>
      <c r="I39" s="22" t="s">
        <v>11</v>
      </c>
      <c r="J39" s="9">
        <v>1</v>
      </c>
      <c r="K39" s="14">
        <v>4</v>
      </c>
      <c r="L39" s="32" t="s">
        <v>22</v>
      </c>
      <c r="M39" s="88" t="s">
        <v>21</v>
      </c>
      <c r="N39" s="97" t="s">
        <v>344</v>
      </c>
      <c r="O39" s="53" t="s">
        <v>87</v>
      </c>
      <c r="P39" s="139" t="s">
        <v>15</v>
      </c>
      <c r="Q39" s="36">
        <v>4</v>
      </c>
      <c r="R39" s="36"/>
      <c r="S39" s="37" t="s">
        <v>248</v>
      </c>
      <c r="T39" s="53"/>
    </row>
    <row r="40" spans="1:20" s="2" customFormat="1" ht="34.4" x14ac:dyDescent="0.25">
      <c r="A40" s="28">
        <v>28</v>
      </c>
      <c r="B40" s="29" t="s">
        <v>90</v>
      </c>
      <c r="C40" s="30">
        <v>2</v>
      </c>
      <c r="D40" s="31" t="s">
        <v>65</v>
      </c>
      <c r="E40" s="79" t="s">
        <v>67</v>
      </c>
      <c r="F40" s="24" t="s">
        <v>91</v>
      </c>
      <c r="G40" s="32" t="s">
        <v>14</v>
      </c>
      <c r="H40" s="22" t="s">
        <v>326</v>
      </c>
      <c r="I40" s="22" t="s">
        <v>231</v>
      </c>
      <c r="J40" s="9">
        <v>2</v>
      </c>
      <c r="K40" s="14">
        <f>2*J40</f>
        <v>4</v>
      </c>
      <c r="L40" s="32"/>
      <c r="M40" s="88" t="s">
        <v>21</v>
      </c>
      <c r="N40" s="45" t="s">
        <v>346</v>
      </c>
      <c r="O40" s="53" t="s">
        <v>230</v>
      </c>
      <c r="P40" s="139" t="s">
        <v>15</v>
      </c>
      <c r="Q40" s="36" t="s">
        <v>15</v>
      </c>
      <c r="R40" s="35" t="s">
        <v>24</v>
      </c>
      <c r="S40" s="37" t="s">
        <v>248</v>
      </c>
      <c r="T40" s="53" t="s">
        <v>74</v>
      </c>
    </row>
    <row r="41" spans="1:20" s="2" customFormat="1" ht="17.2" x14ac:dyDescent="0.25">
      <c r="A41" s="28">
        <v>29</v>
      </c>
      <c r="B41" s="29" t="s">
        <v>92</v>
      </c>
      <c r="C41" s="30">
        <v>1</v>
      </c>
      <c r="D41" s="31" t="s">
        <v>65</v>
      </c>
      <c r="E41" s="79" t="s">
        <v>67</v>
      </c>
      <c r="F41" s="24" t="s">
        <v>93</v>
      </c>
      <c r="G41" s="32" t="s">
        <v>14</v>
      </c>
      <c r="H41" s="22" t="s">
        <v>326</v>
      </c>
      <c r="I41" s="22" t="s">
        <v>231</v>
      </c>
      <c r="J41" s="9">
        <v>1</v>
      </c>
      <c r="K41" s="14">
        <f>2*J41</f>
        <v>2</v>
      </c>
      <c r="L41" s="32"/>
      <c r="M41" s="88" t="s">
        <v>21</v>
      </c>
      <c r="N41" s="45" t="s">
        <v>347</v>
      </c>
      <c r="O41" s="53" t="s">
        <v>230</v>
      </c>
      <c r="P41" s="139" t="s">
        <v>15</v>
      </c>
      <c r="Q41" s="36" t="s">
        <v>15</v>
      </c>
      <c r="R41" s="35" t="s">
        <v>24</v>
      </c>
      <c r="S41" s="37" t="s">
        <v>248</v>
      </c>
      <c r="T41" s="53" t="s">
        <v>94</v>
      </c>
    </row>
    <row r="42" spans="1:20" s="2" customFormat="1" ht="17.2" x14ac:dyDescent="0.25">
      <c r="A42" s="28">
        <v>30</v>
      </c>
      <c r="B42" s="29" t="s">
        <v>95</v>
      </c>
      <c r="C42" s="30">
        <v>2</v>
      </c>
      <c r="D42" s="31" t="s">
        <v>65</v>
      </c>
      <c r="E42" s="79" t="s">
        <v>67</v>
      </c>
      <c r="F42" s="24" t="s">
        <v>96</v>
      </c>
      <c r="G42" s="32" t="s">
        <v>14</v>
      </c>
      <c r="H42" s="22" t="s">
        <v>326</v>
      </c>
      <c r="I42" s="22" t="s">
        <v>231</v>
      </c>
      <c r="J42" s="9">
        <v>2</v>
      </c>
      <c r="K42" s="14">
        <f>2*J42</f>
        <v>4</v>
      </c>
      <c r="L42" s="32"/>
      <c r="M42" s="88" t="s">
        <v>21</v>
      </c>
      <c r="N42" s="45" t="s">
        <v>348</v>
      </c>
      <c r="O42" s="53" t="s">
        <v>230</v>
      </c>
      <c r="P42" s="139" t="s">
        <v>15</v>
      </c>
      <c r="Q42" s="36" t="s">
        <v>15</v>
      </c>
      <c r="R42" s="35" t="s">
        <v>24</v>
      </c>
      <c r="S42" s="37" t="s">
        <v>248</v>
      </c>
      <c r="T42" s="53" t="s">
        <v>74</v>
      </c>
    </row>
    <row r="43" spans="1:20" s="2" customFormat="1" ht="17.2" x14ac:dyDescent="0.25">
      <c r="A43" s="28">
        <v>31</v>
      </c>
      <c r="B43" s="29" t="s">
        <v>97</v>
      </c>
      <c r="C43" s="30">
        <v>1</v>
      </c>
      <c r="D43" s="31" t="s">
        <v>11</v>
      </c>
      <c r="E43" s="79" t="s">
        <v>13</v>
      </c>
      <c r="F43" s="24" t="s">
        <v>98</v>
      </c>
      <c r="G43" s="32" t="s">
        <v>14</v>
      </c>
      <c r="H43" s="22" t="s">
        <v>13</v>
      </c>
      <c r="I43" s="22" t="s">
        <v>11</v>
      </c>
      <c r="J43" s="9">
        <v>1</v>
      </c>
      <c r="K43" s="14">
        <v>4</v>
      </c>
      <c r="L43" s="32"/>
      <c r="M43" s="88" t="s">
        <v>14</v>
      </c>
      <c r="N43" s="36" t="s">
        <v>15</v>
      </c>
      <c r="O43" s="37" t="s">
        <v>15</v>
      </c>
      <c r="P43" s="139" t="s">
        <v>15</v>
      </c>
      <c r="Q43" s="36" t="s">
        <v>15</v>
      </c>
      <c r="R43" s="36"/>
      <c r="S43" s="37" t="s">
        <v>248</v>
      </c>
      <c r="T43" s="53"/>
    </row>
    <row r="44" spans="1:20" s="2" customFormat="1" ht="34.4" x14ac:dyDescent="0.25">
      <c r="A44" s="28">
        <v>32</v>
      </c>
      <c r="B44" s="29" t="s">
        <v>99</v>
      </c>
      <c r="C44" s="30">
        <v>1</v>
      </c>
      <c r="D44" s="31" t="s">
        <v>11</v>
      </c>
      <c r="E44" s="79" t="s">
        <v>13</v>
      </c>
      <c r="F44" s="24" t="s">
        <v>100</v>
      </c>
      <c r="G44" s="32" t="s">
        <v>14</v>
      </c>
      <c r="H44" s="22" t="s">
        <v>20</v>
      </c>
      <c r="I44" s="22" t="s">
        <v>18</v>
      </c>
      <c r="J44" s="9">
        <v>2</v>
      </c>
      <c r="K44" s="14">
        <v>5</v>
      </c>
      <c r="L44" s="32"/>
      <c r="M44" s="88" t="s">
        <v>228</v>
      </c>
      <c r="N44" s="97" t="s">
        <v>349</v>
      </c>
      <c r="O44" s="53" t="s">
        <v>355</v>
      </c>
      <c r="P44" s="139" t="s">
        <v>15</v>
      </c>
      <c r="Q44" s="36" t="s">
        <v>15</v>
      </c>
      <c r="R44" s="36"/>
      <c r="S44" s="37" t="s">
        <v>248</v>
      </c>
      <c r="T44" s="53"/>
    </row>
    <row r="45" spans="1:20" s="2" customFormat="1" ht="17.2" x14ac:dyDescent="0.25">
      <c r="A45" s="28">
        <v>33</v>
      </c>
      <c r="B45" s="29" t="s">
        <v>101</v>
      </c>
      <c r="C45" s="30">
        <v>1</v>
      </c>
      <c r="D45" s="31" t="s">
        <v>36</v>
      </c>
      <c r="E45" s="79" t="s">
        <v>38</v>
      </c>
      <c r="F45" s="24" t="s">
        <v>250</v>
      </c>
      <c r="G45" s="32" t="s">
        <v>14</v>
      </c>
      <c r="H45" s="22" t="s">
        <v>38</v>
      </c>
      <c r="I45" s="22" t="s">
        <v>36</v>
      </c>
      <c r="J45" s="9">
        <v>1</v>
      </c>
      <c r="K45" s="14">
        <v>1</v>
      </c>
      <c r="L45" s="32"/>
      <c r="M45" s="88" t="s">
        <v>14</v>
      </c>
      <c r="N45" s="36" t="s">
        <v>15</v>
      </c>
      <c r="O45" s="37" t="s">
        <v>15</v>
      </c>
      <c r="P45" s="139" t="s">
        <v>15</v>
      </c>
      <c r="Q45" s="36" t="s">
        <v>15</v>
      </c>
      <c r="R45" s="36"/>
      <c r="S45" s="37" t="s">
        <v>248</v>
      </c>
      <c r="T45" s="53" t="s">
        <v>102</v>
      </c>
    </row>
    <row r="46" spans="1:20" s="2" customFormat="1" ht="17.2" x14ac:dyDescent="0.25">
      <c r="A46" s="28">
        <v>34</v>
      </c>
      <c r="B46" s="29" t="s">
        <v>103</v>
      </c>
      <c r="C46" s="30">
        <v>1</v>
      </c>
      <c r="D46" s="31" t="s">
        <v>11</v>
      </c>
      <c r="E46" s="79" t="s">
        <v>13</v>
      </c>
      <c r="F46" s="24" t="s">
        <v>251</v>
      </c>
      <c r="G46" s="32" t="s">
        <v>14</v>
      </c>
      <c r="H46" s="22" t="s">
        <v>13</v>
      </c>
      <c r="I46" s="22" t="s">
        <v>11</v>
      </c>
      <c r="J46" s="9">
        <v>1</v>
      </c>
      <c r="K46" s="14">
        <v>4</v>
      </c>
      <c r="L46" s="32"/>
      <c r="M46" s="88" t="s">
        <v>14</v>
      </c>
      <c r="N46" s="36" t="s">
        <v>15</v>
      </c>
      <c r="O46" s="37" t="s">
        <v>15</v>
      </c>
      <c r="P46" s="139" t="s">
        <v>15</v>
      </c>
      <c r="Q46" s="36" t="s">
        <v>15</v>
      </c>
      <c r="R46" s="36"/>
      <c r="S46" s="37" t="s">
        <v>248</v>
      </c>
      <c r="T46" s="53" t="s">
        <v>104</v>
      </c>
    </row>
    <row r="47" spans="1:20" s="2" customFormat="1" ht="17.2" x14ac:dyDescent="0.25">
      <c r="A47" s="28">
        <v>35</v>
      </c>
      <c r="B47" s="29" t="s">
        <v>105</v>
      </c>
      <c r="C47" s="30">
        <v>2</v>
      </c>
      <c r="D47" s="31" t="s">
        <v>55</v>
      </c>
      <c r="E47" s="79" t="s">
        <v>57</v>
      </c>
      <c r="F47" s="24" t="s">
        <v>106</v>
      </c>
      <c r="G47" s="32" t="s">
        <v>14</v>
      </c>
      <c r="H47" s="22" t="s">
        <v>57</v>
      </c>
      <c r="I47" s="22" t="s">
        <v>55</v>
      </c>
      <c r="J47" s="9">
        <v>2</v>
      </c>
      <c r="K47" s="14">
        <v>2</v>
      </c>
      <c r="L47" s="32"/>
      <c r="M47" s="88" t="s">
        <v>14</v>
      </c>
      <c r="N47" s="36" t="s">
        <v>15</v>
      </c>
      <c r="O47" s="37" t="s">
        <v>15</v>
      </c>
      <c r="P47" s="139" t="s">
        <v>15</v>
      </c>
      <c r="Q47" s="36" t="s">
        <v>15</v>
      </c>
      <c r="R47" s="36"/>
      <c r="S47" s="37" t="s">
        <v>248</v>
      </c>
      <c r="T47" s="53"/>
    </row>
    <row r="48" spans="1:20" s="2" customFormat="1" ht="17.2" x14ac:dyDescent="0.25">
      <c r="A48" s="28">
        <v>36</v>
      </c>
      <c r="B48" s="29" t="s">
        <v>107</v>
      </c>
      <c r="C48" s="30">
        <v>2</v>
      </c>
      <c r="D48" s="31" t="s">
        <v>18</v>
      </c>
      <c r="E48" s="79" t="s">
        <v>20</v>
      </c>
      <c r="F48" s="24" t="s">
        <v>108</v>
      </c>
      <c r="G48" s="32" t="s">
        <v>14</v>
      </c>
      <c r="H48" s="22" t="s">
        <v>20</v>
      </c>
      <c r="I48" s="14" t="s">
        <v>18</v>
      </c>
      <c r="J48" s="9">
        <v>2</v>
      </c>
      <c r="K48" s="14">
        <v>5</v>
      </c>
      <c r="L48" s="32"/>
      <c r="M48" s="88" t="s">
        <v>14</v>
      </c>
      <c r="N48" s="36" t="s">
        <v>15</v>
      </c>
      <c r="O48" s="37" t="s">
        <v>15</v>
      </c>
      <c r="P48" s="139" t="s">
        <v>15</v>
      </c>
      <c r="Q48" s="36" t="s">
        <v>15</v>
      </c>
      <c r="R48" s="36"/>
      <c r="S48" s="37" t="s">
        <v>248</v>
      </c>
      <c r="T48" s="53"/>
    </row>
    <row r="49" spans="1:20" s="2" customFormat="1" ht="17.2" x14ac:dyDescent="0.25">
      <c r="A49" s="28">
        <v>37</v>
      </c>
      <c r="B49" s="29" t="s">
        <v>109</v>
      </c>
      <c r="C49" s="30">
        <v>1</v>
      </c>
      <c r="D49" s="31" t="s">
        <v>11</v>
      </c>
      <c r="E49" s="79" t="s">
        <v>13</v>
      </c>
      <c r="F49" s="24" t="s">
        <v>110</v>
      </c>
      <c r="G49" s="32" t="s">
        <v>14</v>
      </c>
      <c r="H49" s="22" t="s">
        <v>326</v>
      </c>
      <c r="I49" s="14" t="s">
        <v>18</v>
      </c>
      <c r="J49" s="9">
        <v>2</v>
      </c>
      <c r="K49" s="14">
        <v>5</v>
      </c>
      <c r="L49" s="32" t="s">
        <v>22</v>
      </c>
      <c r="M49" s="88" t="s">
        <v>21</v>
      </c>
      <c r="N49" s="97" t="s">
        <v>350</v>
      </c>
      <c r="O49" s="53" t="s">
        <v>23</v>
      </c>
      <c r="P49" s="139" t="s">
        <v>24</v>
      </c>
      <c r="Q49" s="36" t="s">
        <v>15</v>
      </c>
      <c r="R49" s="36"/>
      <c r="S49" s="37" t="s">
        <v>248</v>
      </c>
      <c r="T49" s="53" t="s">
        <v>380</v>
      </c>
    </row>
    <row r="50" spans="1:20" s="2" customFormat="1" ht="17.2" x14ac:dyDescent="0.25">
      <c r="A50" s="28">
        <v>38</v>
      </c>
      <c r="B50" s="29" t="s">
        <v>111</v>
      </c>
      <c r="C50" s="30">
        <v>2</v>
      </c>
      <c r="D50" s="31" t="s">
        <v>18</v>
      </c>
      <c r="E50" s="79" t="s">
        <v>20</v>
      </c>
      <c r="F50" s="24" t="s">
        <v>112</v>
      </c>
      <c r="G50" s="32" t="s">
        <v>14</v>
      </c>
      <c r="H50" s="22" t="s">
        <v>326</v>
      </c>
      <c r="I50" s="14" t="s">
        <v>18</v>
      </c>
      <c r="J50" s="9">
        <v>2</v>
      </c>
      <c r="K50" s="14">
        <v>5</v>
      </c>
      <c r="L50" s="32" t="s">
        <v>22</v>
      </c>
      <c r="M50" s="88" t="s">
        <v>27</v>
      </c>
      <c r="N50" s="45" t="s">
        <v>351</v>
      </c>
      <c r="O50" s="53" t="s">
        <v>23</v>
      </c>
      <c r="P50" s="139" t="s">
        <v>24</v>
      </c>
      <c r="Q50" s="36" t="s">
        <v>15</v>
      </c>
      <c r="R50" s="36"/>
      <c r="S50" s="37" t="s">
        <v>248</v>
      </c>
      <c r="T50" s="53" t="s">
        <v>381</v>
      </c>
    </row>
    <row r="51" spans="1:20" s="2" customFormat="1" ht="17.2" x14ac:dyDescent="0.25">
      <c r="A51" s="28">
        <v>39</v>
      </c>
      <c r="B51" s="29" t="s">
        <v>113</v>
      </c>
      <c r="C51" s="30">
        <v>1</v>
      </c>
      <c r="D51" s="31" t="s">
        <v>11</v>
      </c>
      <c r="E51" s="79" t="s">
        <v>13</v>
      </c>
      <c r="F51" s="24" t="s">
        <v>114</v>
      </c>
      <c r="G51" s="32" t="s">
        <v>14</v>
      </c>
      <c r="H51" s="22" t="s">
        <v>326</v>
      </c>
      <c r="I51" s="14" t="s">
        <v>18</v>
      </c>
      <c r="J51" s="9">
        <v>2</v>
      </c>
      <c r="K51" s="14">
        <v>5</v>
      </c>
      <c r="L51" s="32" t="s">
        <v>22</v>
      </c>
      <c r="M51" s="88" t="s">
        <v>21</v>
      </c>
      <c r="N51" s="97" t="s">
        <v>40</v>
      </c>
      <c r="O51" s="53" t="s">
        <v>23</v>
      </c>
      <c r="P51" s="139" t="s">
        <v>24</v>
      </c>
      <c r="Q51" s="36" t="s">
        <v>15</v>
      </c>
      <c r="R51" s="36"/>
      <c r="S51" s="37" t="s">
        <v>248</v>
      </c>
      <c r="T51" s="53" t="s">
        <v>382</v>
      </c>
    </row>
    <row r="52" spans="1:20" s="2" customFormat="1" ht="17.2" x14ac:dyDescent="0.25">
      <c r="A52" s="28">
        <v>40</v>
      </c>
      <c r="B52" s="29" t="s">
        <v>115</v>
      </c>
      <c r="C52" s="30">
        <v>1</v>
      </c>
      <c r="D52" s="31" t="s">
        <v>11</v>
      </c>
      <c r="E52" s="79" t="s">
        <v>13</v>
      </c>
      <c r="F52" s="24" t="s">
        <v>252</v>
      </c>
      <c r="G52" s="32" t="s">
        <v>14</v>
      </c>
      <c r="H52" s="22" t="s">
        <v>326</v>
      </c>
      <c r="I52" s="14" t="s">
        <v>18</v>
      </c>
      <c r="J52" s="9">
        <v>2</v>
      </c>
      <c r="K52" s="14">
        <v>5</v>
      </c>
      <c r="L52" s="32" t="s">
        <v>22</v>
      </c>
      <c r="M52" s="88" t="s">
        <v>21</v>
      </c>
      <c r="N52" s="97" t="s">
        <v>40</v>
      </c>
      <c r="O52" s="53" t="s">
        <v>23</v>
      </c>
      <c r="P52" s="139" t="s">
        <v>24</v>
      </c>
      <c r="Q52" s="36" t="s">
        <v>15</v>
      </c>
      <c r="R52" s="36"/>
      <c r="S52" s="37" t="s">
        <v>248</v>
      </c>
      <c r="T52" s="53" t="s">
        <v>383</v>
      </c>
    </row>
    <row r="53" spans="1:20" s="2" customFormat="1" ht="17.2" x14ac:dyDescent="0.25">
      <c r="A53" s="28">
        <v>41</v>
      </c>
      <c r="B53" s="29" t="s">
        <v>116</v>
      </c>
      <c r="C53" s="30">
        <v>2</v>
      </c>
      <c r="D53" s="31" t="s">
        <v>18</v>
      </c>
      <c r="E53" s="79" t="s">
        <v>20</v>
      </c>
      <c r="F53" s="24" t="s">
        <v>253</v>
      </c>
      <c r="G53" s="32" t="s">
        <v>14</v>
      </c>
      <c r="H53" s="22" t="s">
        <v>326</v>
      </c>
      <c r="I53" s="14" t="s">
        <v>18</v>
      </c>
      <c r="J53" s="9">
        <v>2</v>
      </c>
      <c r="K53" s="14">
        <v>5</v>
      </c>
      <c r="L53" s="32" t="s">
        <v>22</v>
      </c>
      <c r="M53" s="88" t="s">
        <v>27</v>
      </c>
      <c r="N53" s="97" t="s">
        <v>40</v>
      </c>
      <c r="O53" s="53" t="s">
        <v>23</v>
      </c>
      <c r="P53" s="139" t="s">
        <v>24</v>
      </c>
      <c r="Q53" s="36" t="s">
        <v>15</v>
      </c>
      <c r="R53" s="36"/>
      <c r="S53" s="37" t="s">
        <v>248</v>
      </c>
      <c r="T53" s="53" t="s">
        <v>386</v>
      </c>
    </row>
    <row r="54" spans="1:20" s="2" customFormat="1" ht="17.2" x14ac:dyDescent="0.25">
      <c r="A54" s="28">
        <v>42</v>
      </c>
      <c r="B54" s="29" t="s">
        <v>117</v>
      </c>
      <c r="C54" s="30">
        <v>1</v>
      </c>
      <c r="D54" s="31" t="s">
        <v>11</v>
      </c>
      <c r="E54" s="79" t="s">
        <v>13</v>
      </c>
      <c r="F54" s="24" t="s">
        <v>254</v>
      </c>
      <c r="G54" s="32" t="s">
        <v>14</v>
      </c>
      <c r="H54" s="22" t="s">
        <v>326</v>
      </c>
      <c r="I54" s="14" t="s">
        <v>18</v>
      </c>
      <c r="J54" s="9">
        <v>2</v>
      </c>
      <c r="K54" s="14">
        <v>5</v>
      </c>
      <c r="L54" s="32" t="s">
        <v>22</v>
      </c>
      <c r="M54" s="88" t="s">
        <v>21</v>
      </c>
      <c r="N54" s="97" t="s">
        <v>40</v>
      </c>
      <c r="O54" s="53" t="s">
        <v>23</v>
      </c>
      <c r="P54" s="139" t="s">
        <v>24</v>
      </c>
      <c r="Q54" s="36" t="s">
        <v>15</v>
      </c>
      <c r="R54" s="36"/>
      <c r="S54" s="37" t="s">
        <v>248</v>
      </c>
      <c r="T54" s="53" t="s">
        <v>385</v>
      </c>
    </row>
    <row r="55" spans="1:20" s="2" customFormat="1" ht="17.2" x14ac:dyDescent="0.25">
      <c r="A55" s="28">
        <v>43</v>
      </c>
      <c r="B55" s="29" t="s">
        <v>118</v>
      </c>
      <c r="C55" s="30">
        <v>2</v>
      </c>
      <c r="D55" s="31" t="s">
        <v>18</v>
      </c>
      <c r="E55" s="79" t="s">
        <v>20</v>
      </c>
      <c r="F55" s="24" t="s">
        <v>255</v>
      </c>
      <c r="G55" s="32" t="s">
        <v>14</v>
      </c>
      <c r="H55" s="22" t="s">
        <v>326</v>
      </c>
      <c r="I55" s="14" t="s">
        <v>18</v>
      </c>
      <c r="J55" s="9">
        <v>2</v>
      </c>
      <c r="K55" s="14">
        <v>5</v>
      </c>
      <c r="L55" s="32" t="s">
        <v>22</v>
      </c>
      <c r="M55" s="88" t="s">
        <v>21</v>
      </c>
      <c r="N55" s="97" t="s">
        <v>40</v>
      </c>
      <c r="O55" s="53" t="s">
        <v>23</v>
      </c>
      <c r="P55" s="139" t="s">
        <v>24</v>
      </c>
      <c r="Q55" s="36" t="s">
        <v>15</v>
      </c>
      <c r="R55" s="36"/>
      <c r="S55" s="37" t="s">
        <v>248</v>
      </c>
      <c r="T55" s="53" t="s">
        <v>384</v>
      </c>
    </row>
    <row r="56" spans="1:20" s="2" customFormat="1" ht="17.2" x14ac:dyDescent="0.25">
      <c r="A56" s="28">
        <v>44</v>
      </c>
      <c r="B56" s="29" t="s">
        <v>119</v>
      </c>
      <c r="C56" s="30">
        <v>1</v>
      </c>
      <c r="D56" s="31" t="s">
        <v>11</v>
      </c>
      <c r="E56" s="79" t="s">
        <v>13</v>
      </c>
      <c r="F56" s="24" t="s">
        <v>120</v>
      </c>
      <c r="G56" s="32" t="s">
        <v>14</v>
      </c>
      <c r="H56" s="22" t="s">
        <v>13</v>
      </c>
      <c r="I56" s="22" t="s">
        <v>11</v>
      </c>
      <c r="J56" s="9">
        <v>1</v>
      </c>
      <c r="K56" s="14">
        <v>4</v>
      </c>
      <c r="L56" s="32"/>
      <c r="M56" s="88" t="s">
        <v>14</v>
      </c>
      <c r="N56" s="36" t="s">
        <v>15</v>
      </c>
      <c r="O56" s="37" t="s">
        <v>15</v>
      </c>
      <c r="P56" s="139" t="s">
        <v>15</v>
      </c>
      <c r="Q56" s="36" t="s">
        <v>15</v>
      </c>
      <c r="R56" s="36"/>
      <c r="S56" s="37" t="s">
        <v>248</v>
      </c>
      <c r="T56" s="53" t="s">
        <v>121</v>
      </c>
    </row>
    <row r="57" spans="1:20" s="2" customFormat="1" ht="17.2" x14ac:dyDescent="0.25">
      <c r="A57" s="28">
        <v>45</v>
      </c>
      <c r="B57" s="29" t="s">
        <v>122</v>
      </c>
      <c r="C57" s="30">
        <v>1</v>
      </c>
      <c r="D57" s="31" t="s">
        <v>11</v>
      </c>
      <c r="E57" s="79" t="s">
        <v>13</v>
      </c>
      <c r="F57" s="24" t="s">
        <v>123</v>
      </c>
      <c r="G57" s="32" t="s">
        <v>14</v>
      </c>
      <c r="H57" s="22" t="s">
        <v>13</v>
      </c>
      <c r="I57" s="22" t="s">
        <v>11</v>
      </c>
      <c r="J57" s="9">
        <v>1</v>
      </c>
      <c r="K57" s="14">
        <v>4</v>
      </c>
      <c r="L57" s="32"/>
      <c r="M57" s="88" t="s">
        <v>14</v>
      </c>
      <c r="N57" s="36" t="s">
        <v>15</v>
      </c>
      <c r="O57" s="37" t="s">
        <v>15</v>
      </c>
      <c r="P57" s="139" t="s">
        <v>15</v>
      </c>
      <c r="Q57" s="36" t="s">
        <v>15</v>
      </c>
      <c r="R57" s="36"/>
      <c r="S57" s="37" t="s">
        <v>248</v>
      </c>
      <c r="T57" s="53" t="s">
        <v>124</v>
      </c>
    </row>
    <row r="58" spans="1:20" s="2" customFormat="1" ht="17.2" x14ac:dyDescent="0.25">
      <c r="A58" s="28">
        <v>46</v>
      </c>
      <c r="B58" s="29" t="s">
        <v>125</v>
      </c>
      <c r="C58" s="30">
        <v>1</v>
      </c>
      <c r="D58" s="31" t="s">
        <v>11</v>
      </c>
      <c r="E58" s="79" t="s">
        <v>13</v>
      </c>
      <c r="F58" s="24" t="s">
        <v>126</v>
      </c>
      <c r="G58" s="32" t="s">
        <v>14</v>
      </c>
      <c r="H58" s="22" t="s">
        <v>13</v>
      </c>
      <c r="I58" s="22" t="s">
        <v>11</v>
      </c>
      <c r="J58" s="9">
        <v>1</v>
      </c>
      <c r="K58" s="14">
        <v>4</v>
      </c>
      <c r="L58" s="32"/>
      <c r="M58" s="88" t="s">
        <v>14</v>
      </c>
      <c r="N58" s="36" t="s">
        <v>15</v>
      </c>
      <c r="O58" s="37" t="s">
        <v>15</v>
      </c>
      <c r="P58" s="139" t="s">
        <v>15</v>
      </c>
      <c r="Q58" s="36" t="s">
        <v>15</v>
      </c>
      <c r="R58" s="36"/>
      <c r="S58" s="37" t="s">
        <v>248</v>
      </c>
      <c r="T58" s="53" t="s">
        <v>127</v>
      </c>
    </row>
    <row r="59" spans="1:20" s="2" customFormat="1" ht="17.2" x14ac:dyDescent="0.25">
      <c r="A59" s="28">
        <v>47</v>
      </c>
      <c r="B59" s="29" t="s">
        <v>128</v>
      </c>
      <c r="C59" s="30">
        <v>1</v>
      </c>
      <c r="D59" s="31" t="s">
        <v>11</v>
      </c>
      <c r="E59" s="79" t="s">
        <v>13</v>
      </c>
      <c r="F59" s="24" t="s">
        <v>259</v>
      </c>
      <c r="G59" s="32" t="s">
        <v>14</v>
      </c>
      <c r="H59" s="22" t="s">
        <v>13</v>
      </c>
      <c r="I59" s="22" t="s">
        <v>11</v>
      </c>
      <c r="J59" s="9">
        <v>1</v>
      </c>
      <c r="K59" s="14">
        <v>4</v>
      </c>
      <c r="L59" s="32"/>
      <c r="M59" s="88" t="s">
        <v>14</v>
      </c>
      <c r="N59" s="36" t="s">
        <v>15</v>
      </c>
      <c r="O59" s="37" t="s">
        <v>15</v>
      </c>
      <c r="P59" s="139" t="s">
        <v>15</v>
      </c>
      <c r="Q59" s="36" t="s">
        <v>15</v>
      </c>
      <c r="R59" s="36"/>
      <c r="S59" s="37" t="s">
        <v>248</v>
      </c>
      <c r="T59" s="53" t="s">
        <v>129</v>
      </c>
    </row>
    <row r="60" spans="1:20" s="2" customFormat="1" ht="17.2" x14ac:dyDescent="0.25">
      <c r="A60" s="28">
        <v>48</v>
      </c>
      <c r="B60" s="29" t="s">
        <v>130</v>
      </c>
      <c r="C60" s="30">
        <v>1</v>
      </c>
      <c r="D60" s="31" t="s">
        <v>11</v>
      </c>
      <c r="E60" s="79" t="s">
        <v>13</v>
      </c>
      <c r="F60" s="24" t="s">
        <v>258</v>
      </c>
      <c r="G60" s="32" t="s">
        <v>14</v>
      </c>
      <c r="H60" s="22" t="s">
        <v>13</v>
      </c>
      <c r="I60" s="22" t="s">
        <v>11</v>
      </c>
      <c r="J60" s="9">
        <v>1</v>
      </c>
      <c r="K60" s="14">
        <v>4</v>
      </c>
      <c r="L60" s="32"/>
      <c r="M60" s="88" t="s">
        <v>14</v>
      </c>
      <c r="N60" s="36" t="s">
        <v>15</v>
      </c>
      <c r="O60" s="37" t="s">
        <v>15</v>
      </c>
      <c r="P60" s="139" t="s">
        <v>15</v>
      </c>
      <c r="Q60" s="36" t="s">
        <v>15</v>
      </c>
      <c r="R60" s="36"/>
      <c r="S60" s="37" t="s">
        <v>248</v>
      </c>
      <c r="T60" s="53" t="s">
        <v>131</v>
      </c>
    </row>
    <row r="61" spans="1:20" s="2" customFormat="1" ht="17.2" x14ac:dyDescent="0.25">
      <c r="A61" s="28">
        <v>49</v>
      </c>
      <c r="B61" s="29" t="s">
        <v>132</v>
      </c>
      <c r="C61" s="30">
        <v>1</v>
      </c>
      <c r="D61" s="31" t="s">
        <v>11</v>
      </c>
      <c r="E61" s="79" t="s">
        <v>13</v>
      </c>
      <c r="F61" s="24" t="s">
        <v>256</v>
      </c>
      <c r="G61" s="32" t="s">
        <v>14</v>
      </c>
      <c r="H61" s="22" t="s">
        <v>13</v>
      </c>
      <c r="I61" s="22" t="s">
        <v>11</v>
      </c>
      <c r="J61" s="9">
        <v>1</v>
      </c>
      <c r="K61" s="14">
        <v>4</v>
      </c>
      <c r="L61" s="32"/>
      <c r="M61" s="88" t="s">
        <v>14</v>
      </c>
      <c r="N61" s="36" t="s">
        <v>15</v>
      </c>
      <c r="O61" s="37" t="s">
        <v>15</v>
      </c>
      <c r="P61" s="139" t="s">
        <v>15</v>
      </c>
      <c r="Q61" s="36" t="s">
        <v>15</v>
      </c>
      <c r="R61" s="36"/>
      <c r="S61" s="37" t="s">
        <v>248</v>
      </c>
      <c r="T61" s="53" t="s">
        <v>133</v>
      </c>
    </row>
    <row r="62" spans="1:20" s="2" customFormat="1" ht="17.2" x14ac:dyDescent="0.25">
      <c r="A62" s="28">
        <v>50</v>
      </c>
      <c r="B62" s="29" t="s">
        <v>134</v>
      </c>
      <c r="C62" s="30">
        <v>1</v>
      </c>
      <c r="D62" s="31" t="s">
        <v>11</v>
      </c>
      <c r="E62" s="79" t="s">
        <v>13</v>
      </c>
      <c r="F62" s="24" t="s">
        <v>257</v>
      </c>
      <c r="G62" s="32" t="s">
        <v>14</v>
      </c>
      <c r="H62" s="22" t="s">
        <v>13</v>
      </c>
      <c r="I62" s="22" t="s">
        <v>11</v>
      </c>
      <c r="J62" s="9">
        <v>1</v>
      </c>
      <c r="K62" s="14">
        <v>4</v>
      </c>
      <c r="L62" s="32"/>
      <c r="M62" s="88" t="s">
        <v>14</v>
      </c>
      <c r="N62" s="36" t="s">
        <v>15</v>
      </c>
      <c r="O62" s="37" t="s">
        <v>15</v>
      </c>
      <c r="P62" s="139" t="s">
        <v>15</v>
      </c>
      <c r="Q62" s="36" t="s">
        <v>15</v>
      </c>
      <c r="R62" s="36"/>
      <c r="S62" s="37" t="s">
        <v>248</v>
      </c>
      <c r="T62" s="53" t="s">
        <v>135</v>
      </c>
    </row>
    <row r="63" spans="1:20" s="2" customFormat="1" ht="17.2" x14ac:dyDescent="0.25">
      <c r="A63" s="28">
        <v>51</v>
      </c>
      <c r="B63" s="29" t="s">
        <v>136</v>
      </c>
      <c r="C63" s="30">
        <v>2</v>
      </c>
      <c r="D63" s="31" t="s">
        <v>18</v>
      </c>
      <c r="E63" s="79" t="s">
        <v>20</v>
      </c>
      <c r="F63" s="24" t="s">
        <v>260</v>
      </c>
      <c r="G63" s="32" t="s">
        <v>14</v>
      </c>
      <c r="H63" s="22" t="s">
        <v>20</v>
      </c>
      <c r="I63" s="22" t="s">
        <v>18</v>
      </c>
      <c r="J63" s="9">
        <v>2</v>
      </c>
      <c r="K63" s="14">
        <v>5</v>
      </c>
      <c r="L63" s="32"/>
      <c r="M63" s="88" t="s">
        <v>14</v>
      </c>
      <c r="N63" s="36" t="s">
        <v>15</v>
      </c>
      <c r="O63" s="37" t="s">
        <v>15</v>
      </c>
      <c r="P63" s="139" t="s">
        <v>15</v>
      </c>
      <c r="Q63" s="36" t="s">
        <v>15</v>
      </c>
      <c r="R63" s="36"/>
      <c r="S63" s="37" t="s">
        <v>248</v>
      </c>
      <c r="T63" s="53" t="s">
        <v>137</v>
      </c>
    </row>
    <row r="64" spans="1:20" s="2" customFormat="1" ht="17.2" x14ac:dyDescent="0.25">
      <c r="A64" s="28">
        <v>52</v>
      </c>
      <c r="B64" s="29" t="s">
        <v>138</v>
      </c>
      <c r="C64" s="30">
        <v>1</v>
      </c>
      <c r="D64" s="31" t="s">
        <v>11</v>
      </c>
      <c r="E64" s="79" t="s">
        <v>13</v>
      </c>
      <c r="F64" s="24" t="s">
        <v>261</v>
      </c>
      <c r="G64" s="32" t="s">
        <v>14</v>
      </c>
      <c r="H64" s="22" t="s">
        <v>13</v>
      </c>
      <c r="I64" s="22" t="s">
        <v>11</v>
      </c>
      <c r="J64" s="9">
        <v>1</v>
      </c>
      <c r="K64" s="14">
        <v>4</v>
      </c>
      <c r="L64" s="32"/>
      <c r="M64" s="88" t="s">
        <v>14</v>
      </c>
      <c r="N64" s="36" t="s">
        <v>15</v>
      </c>
      <c r="O64" s="37" t="s">
        <v>15</v>
      </c>
      <c r="P64" s="139" t="s">
        <v>15</v>
      </c>
      <c r="Q64" s="36" t="s">
        <v>15</v>
      </c>
      <c r="R64" s="36"/>
      <c r="S64" s="37" t="s">
        <v>248</v>
      </c>
      <c r="T64" s="53" t="s">
        <v>139</v>
      </c>
    </row>
    <row r="65" spans="1:20" s="2" customFormat="1" ht="17.2" x14ac:dyDescent="0.25">
      <c r="A65" s="28">
        <v>53</v>
      </c>
      <c r="B65" s="29" t="s">
        <v>140</v>
      </c>
      <c r="C65" s="30">
        <v>1</v>
      </c>
      <c r="D65" s="31" t="s">
        <v>11</v>
      </c>
      <c r="E65" s="79" t="s">
        <v>13</v>
      </c>
      <c r="F65" s="24" t="s">
        <v>141</v>
      </c>
      <c r="G65" s="32" t="s">
        <v>14</v>
      </c>
      <c r="H65" s="22" t="s">
        <v>13</v>
      </c>
      <c r="I65" s="22" t="s">
        <v>11</v>
      </c>
      <c r="J65" s="9">
        <v>1</v>
      </c>
      <c r="K65" s="14">
        <v>4</v>
      </c>
      <c r="L65" s="32"/>
      <c r="M65" s="88" t="s">
        <v>14</v>
      </c>
      <c r="N65" s="36" t="s">
        <v>15</v>
      </c>
      <c r="O65" s="37" t="s">
        <v>15</v>
      </c>
      <c r="P65" s="139" t="s">
        <v>15</v>
      </c>
      <c r="Q65" s="36" t="s">
        <v>15</v>
      </c>
      <c r="R65" s="36"/>
      <c r="S65" s="37" t="s">
        <v>248</v>
      </c>
      <c r="T65" s="53" t="s">
        <v>142</v>
      </c>
    </row>
    <row r="66" spans="1:20" s="2" customFormat="1" ht="17.2" x14ac:dyDescent="0.25">
      <c r="A66" s="28">
        <v>54</v>
      </c>
      <c r="B66" s="29" t="s">
        <v>143</v>
      </c>
      <c r="C66" s="30">
        <v>1</v>
      </c>
      <c r="D66" s="31" t="s">
        <v>11</v>
      </c>
      <c r="E66" s="79" t="s">
        <v>13</v>
      </c>
      <c r="F66" s="24" t="s">
        <v>262</v>
      </c>
      <c r="G66" s="32" t="s">
        <v>14</v>
      </c>
      <c r="H66" s="22" t="s">
        <v>326</v>
      </c>
      <c r="I66" s="22" t="s">
        <v>18</v>
      </c>
      <c r="J66" s="9">
        <v>2</v>
      </c>
      <c r="K66" s="14">
        <v>5</v>
      </c>
      <c r="L66" s="32" t="s">
        <v>22</v>
      </c>
      <c r="M66" s="88" t="s">
        <v>21</v>
      </c>
      <c r="N66" s="45" t="s">
        <v>352</v>
      </c>
      <c r="O66" s="53" t="s">
        <v>23</v>
      </c>
      <c r="P66" s="139" t="s">
        <v>24</v>
      </c>
      <c r="Q66" s="36" t="s">
        <v>15</v>
      </c>
      <c r="R66" s="36"/>
      <c r="S66" s="37" t="s">
        <v>248</v>
      </c>
      <c r="T66" s="53" t="s">
        <v>387</v>
      </c>
    </row>
    <row r="67" spans="1:20" s="2" customFormat="1" ht="17.2" x14ac:dyDescent="0.25">
      <c r="A67" s="28">
        <v>55</v>
      </c>
      <c r="B67" s="29" t="s">
        <v>144</v>
      </c>
      <c r="C67" s="30">
        <v>1</v>
      </c>
      <c r="D67" s="31" t="s">
        <v>65</v>
      </c>
      <c r="E67" s="79" t="s">
        <v>67</v>
      </c>
      <c r="F67" s="24" t="s">
        <v>145</v>
      </c>
      <c r="G67" s="32" t="s">
        <v>14</v>
      </c>
      <c r="H67" s="22" t="s">
        <v>326</v>
      </c>
      <c r="I67" s="22" t="s">
        <v>231</v>
      </c>
      <c r="J67" s="9">
        <v>1</v>
      </c>
      <c r="K67" s="14">
        <f>2*J67</f>
        <v>2</v>
      </c>
      <c r="L67" s="32"/>
      <c r="M67" s="88" t="s">
        <v>21</v>
      </c>
      <c r="N67" s="45" t="s">
        <v>348</v>
      </c>
      <c r="O67" s="53" t="s">
        <v>230</v>
      </c>
      <c r="P67" s="139" t="s">
        <v>15</v>
      </c>
      <c r="Q67" s="36" t="s">
        <v>15</v>
      </c>
      <c r="R67" s="35" t="s">
        <v>24</v>
      </c>
      <c r="S67" s="37" t="s">
        <v>248</v>
      </c>
      <c r="T67" s="53" t="s">
        <v>374</v>
      </c>
    </row>
    <row r="68" spans="1:20" s="2" customFormat="1" ht="51.6" x14ac:dyDescent="0.25">
      <c r="A68" s="28">
        <v>56</v>
      </c>
      <c r="B68" s="29" t="s">
        <v>146</v>
      </c>
      <c r="C68" s="30">
        <v>3</v>
      </c>
      <c r="D68" s="31" t="s">
        <v>65</v>
      </c>
      <c r="E68" s="79" t="s">
        <v>67</v>
      </c>
      <c r="F68" s="24" t="s">
        <v>147</v>
      </c>
      <c r="G68" s="32" t="s">
        <v>14</v>
      </c>
      <c r="H68" s="22" t="s">
        <v>326</v>
      </c>
      <c r="I68" s="22" t="s">
        <v>231</v>
      </c>
      <c r="J68" s="9">
        <v>3</v>
      </c>
      <c r="K68" s="14">
        <f>2*J68</f>
        <v>6</v>
      </c>
      <c r="L68" s="32"/>
      <c r="M68" s="88" t="s">
        <v>21</v>
      </c>
      <c r="N68" s="45" t="s">
        <v>353</v>
      </c>
      <c r="O68" s="53" t="s">
        <v>230</v>
      </c>
      <c r="P68" s="139" t="s">
        <v>15</v>
      </c>
      <c r="Q68" s="36" t="s">
        <v>15</v>
      </c>
      <c r="R68" s="35" t="s">
        <v>24</v>
      </c>
      <c r="S68" s="37" t="s">
        <v>248</v>
      </c>
      <c r="T68" s="53" t="s">
        <v>148</v>
      </c>
    </row>
    <row r="69" spans="1:20" s="2" customFormat="1" ht="17.2" x14ac:dyDescent="0.25">
      <c r="A69" s="28">
        <v>57</v>
      </c>
      <c r="B69" s="29" t="s">
        <v>149</v>
      </c>
      <c r="C69" s="30">
        <v>1</v>
      </c>
      <c r="D69" s="31" t="s">
        <v>36</v>
      </c>
      <c r="E69" s="79" t="s">
        <v>38</v>
      </c>
      <c r="F69" s="24" t="s">
        <v>150</v>
      </c>
      <c r="G69" s="32" t="s">
        <v>14</v>
      </c>
      <c r="H69" s="22" t="s">
        <v>38</v>
      </c>
      <c r="I69" s="22" t="s">
        <v>36</v>
      </c>
      <c r="J69" s="9">
        <v>1</v>
      </c>
      <c r="K69" s="14">
        <v>1</v>
      </c>
      <c r="L69" s="32"/>
      <c r="M69" s="88" t="s">
        <v>14</v>
      </c>
      <c r="N69" s="36" t="s">
        <v>15</v>
      </c>
      <c r="O69" s="37" t="s">
        <v>15</v>
      </c>
      <c r="P69" s="139" t="s">
        <v>15</v>
      </c>
      <c r="Q69" s="36" t="s">
        <v>15</v>
      </c>
      <c r="R69" s="36"/>
      <c r="S69" s="37" t="s">
        <v>248</v>
      </c>
      <c r="T69" s="53"/>
    </row>
    <row r="70" spans="1:20" s="2" customFormat="1" ht="34.4" x14ac:dyDescent="0.25">
      <c r="A70" s="28">
        <v>58</v>
      </c>
      <c r="B70" s="29" t="s">
        <v>151</v>
      </c>
      <c r="C70" s="30">
        <v>2</v>
      </c>
      <c r="D70" s="31" t="s">
        <v>65</v>
      </c>
      <c r="E70" s="79" t="s">
        <v>67</v>
      </c>
      <c r="F70" s="24" t="s">
        <v>314</v>
      </c>
      <c r="G70" s="32" t="s">
        <v>14</v>
      </c>
      <c r="H70" s="22" t="s">
        <v>326</v>
      </c>
      <c r="I70" s="22" t="s">
        <v>231</v>
      </c>
      <c r="J70" s="9">
        <v>2</v>
      </c>
      <c r="K70" s="14">
        <f>2*J70</f>
        <v>4</v>
      </c>
      <c r="L70" s="32"/>
      <c r="M70" s="88" t="s">
        <v>21</v>
      </c>
      <c r="N70" s="97" t="s">
        <v>40</v>
      </c>
      <c r="O70" s="53" t="s">
        <v>230</v>
      </c>
      <c r="P70" s="139" t="s">
        <v>15</v>
      </c>
      <c r="Q70" s="36" t="s">
        <v>15</v>
      </c>
      <c r="R70" s="35" t="s">
        <v>24</v>
      </c>
      <c r="S70" s="37" t="s">
        <v>248</v>
      </c>
      <c r="T70" s="53" t="s">
        <v>80</v>
      </c>
    </row>
    <row r="71" spans="1:20" s="2" customFormat="1" ht="17.2" x14ac:dyDescent="0.25">
      <c r="A71" s="28">
        <v>59</v>
      </c>
      <c r="B71" s="29" t="s">
        <v>152</v>
      </c>
      <c r="C71" s="30">
        <v>2</v>
      </c>
      <c r="D71" s="31" t="s">
        <v>65</v>
      </c>
      <c r="E71" s="79" t="s">
        <v>67</v>
      </c>
      <c r="F71" s="24" t="s">
        <v>153</v>
      </c>
      <c r="G71" s="32" t="s">
        <v>14</v>
      </c>
      <c r="H71" s="22" t="s">
        <v>326</v>
      </c>
      <c r="I71" s="22" t="s">
        <v>231</v>
      </c>
      <c r="J71" s="9">
        <v>2</v>
      </c>
      <c r="K71" s="14">
        <f>2*J71</f>
        <v>4</v>
      </c>
      <c r="L71" s="32"/>
      <c r="M71" s="88" t="s">
        <v>21</v>
      </c>
      <c r="N71" s="97" t="s">
        <v>40</v>
      </c>
      <c r="O71" s="53" t="s">
        <v>230</v>
      </c>
      <c r="P71" s="139" t="s">
        <v>15</v>
      </c>
      <c r="Q71" s="36" t="s">
        <v>15</v>
      </c>
      <c r="R71" s="35" t="s">
        <v>24</v>
      </c>
      <c r="S71" s="37" t="s">
        <v>248</v>
      </c>
      <c r="T71" s="53" t="s">
        <v>74</v>
      </c>
    </row>
    <row r="72" spans="1:20" s="2" customFormat="1" ht="17.2" x14ac:dyDescent="0.25">
      <c r="A72" s="28">
        <v>60</v>
      </c>
      <c r="B72" s="29" t="s">
        <v>154</v>
      </c>
      <c r="C72" s="30">
        <v>2</v>
      </c>
      <c r="D72" s="31" t="s">
        <v>65</v>
      </c>
      <c r="E72" s="79" t="s">
        <v>67</v>
      </c>
      <c r="F72" s="24" t="s">
        <v>155</v>
      </c>
      <c r="G72" s="32" t="s">
        <v>14</v>
      </c>
      <c r="H72" s="22" t="s">
        <v>326</v>
      </c>
      <c r="I72" s="22" t="s">
        <v>231</v>
      </c>
      <c r="J72" s="9">
        <v>2</v>
      </c>
      <c r="K72" s="14">
        <f>2*J72</f>
        <v>4</v>
      </c>
      <c r="L72" s="32"/>
      <c r="M72" s="88" t="s">
        <v>21</v>
      </c>
      <c r="N72" s="97" t="s">
        <v>40</v>
      </c>
      <c r="O72" s="53" t="s">
        <v>230</v>
      </c>
      <c r="P72" s="139" t="s">
        <v>15</v>
      </c>
      <c r="Q72" s="36" t="s">
        <v>15</v>
      </c>
      <c r="R72" s="35" t="s">
        <v>24</v>
      </c>
      <c r="S72" s="37" t="s">
        <v>248</v>
      </c>
      <c r="T72" s="53" t="s">
        <v>74</v>
      </c>
    </row>
    <row r="73" spans="1:20" s="2" customFormat="1" ht="34.4" x14ac:dyDescent="0.25">
      <c r="A73" s="28">
        <v>61</v>
      </c>
      <c r="B73" s="29" t="s">
        <v>156</v>
      </c>
      <c r="C73" s="30">
        <v>2</v>
      </c>
      <c r="D73" s="31" t="s">
        <v>65</v>
      </c>
      <c r="E73" s="79" t="s">
        <v>67</v>
      </c>
      <c r="F73" s="24" t="s">
        <v>157</v>
      </c>
      <c r="G73" s="32" t="s">
        <v>14</v>
      </c>
      <c r="H73" s="22" t="s">
        <v>326</v>
      </c>
      <c r="I73" s="22" t="s">
        <v>231</v>
      </c>
      <c r="J73" s="9">
        <v>2</v>
      </c>
      <c r="K73" s="14">
        <f>2*J73</f>
        <v>4</v>
      </c>
      <c r="L73" s="32"/>
      <c r="M73" s="88" t="s">
        <v>21</v>
      </c>
      <c r="N73" s="45" t="s">
        <v>354</v>
      </c>
      <c r="O73" s="53" t="s">
        <v>230</v>
      </c>
      <c r="P73" s="139" t="s">
        <v>15</v>
      </c>
      <c r="Q73" s="36" t="s">
        <v>15</v>
      </c>
      <c r="R73" s="35" t="s">
        <v>24</v>
      </c>
      <c r="S73" s="37" t="s">
        <v>248</v>
      </c>
      <c r="T73" s="53" t="s">
        <v>74</v>
      </c>
    </row>
    <row r="74" spans="1:20" s="2" customFormat="1" ht="17.2" x14ac:dyDescent="0.25">
      <c r="A74" s="28">
        <v>62</v>
      </c>
      <c r="B74" s="29" t="s">
        <v>158</v>
      </c>
      <c r="C74" s="30">
        <v>1</v>
      </c>
      <c r="D74" s="31" t="s">
        <v>11</v>
      </c>
      <c r="E74" s="79" t="s">
        <v>13</v>
      </c>
      <c r="F74" s="24" t="s">
        <v>159</v>
      </c>
      <c r="G74" s="32" t="s">
        <v>14</v>
      </c>
      <c r="H74" s="22" t="s">
        <v>13</v>
      </c>
      <c r="I74" s="22" t="s">
        <v>11</v>
      </c>
      <c r="J74" s="9">
        <v>1</v>
      </c>
      <c r="K74" s="14">
        <v>4</v>
      </c>
      <c r="L74" s="32"/>
      <c r="M74" s="88" t="s">
        <v>14</v>
      </c>
      <c r="N74" s="36" t="s">
        <v>15</v>
      </c>
      <c r="O74" s="37" t="s">
        <v>15</v>
      </c>
      <c r="P74" s="139" t="s">
        <v>15</v>
      </c>
      <c r="Q74" s="36" t="s">
        <v>15</v>
      </c>
      <c r="R74" s="36"/>
      <c r="S74" s="37" t="s">
        <v>248</v>
      </c>
      <c r="T74" s="53" t="s">
        <v>375</v>
      </c>
    </row>
    <row r="75" spans="1:20" s="2" customFormat="1" ht="17.2" x14ac:dyDescent="0.25">
      <c r="A75" s="28">
        <v>63</v>
      </c>
      <c r="B75" s="29" t="s">
        <v>160</v>
      </c>
      <c r="C75" s="30">
        <v>1</v>
      </c>
      <c r="D75" s="31" t="s">
        <v>11</v>
      </c>
      <c r="E75" s="79" t="s">
        <v>13</v>
      </c>
      <c r="F75" s="24" t="s">
        <v>161</v>
      </c>
      <c r="G75" s="32" t="s">
        <v>14</v>
      </c>
      <c r="H75" s="22" t="s">
        <v>13</v>
      </c>
      <c r="I75" s="22" t="s">
        <v>11</v>
      </c>
      <c r="J75" s="9">
        <v>1</v>
      </c>
      <c r="K75" s="14">
        <v>4</v>
      </c>
      <c r="L75" s="32"/>
      <c r="M75" s="88" t="s">
        <v>14</v>
      </c>
      <c r="N75" s="36" t="s">
        <v>15</v>
      </c>
      <c r="O75" s="37" t="s">
        <v>15</v>
      </c>
      <c r="P75" s="139" t="s">
        <v>15</v>
      </c>
      <c r="Q75" s="36" t="s">
        <v>15</v>
      </c>
      <c r="R75" s="36"/>
      <c r="S75" s="37" t="s">
        <v>248</v>
      </c>
      <c r="T75" s="53" t="s">
        <v>34</v>
      </c>
    </row>
    <row r="76" spans="1:20" s="46" customFormat="1" ht="17.2" x14ac:dyDescent="0.25">
      <c r="A76" s="28">
        <v>64</v>
      </c>
      <c r="B76" s="60" t="s">
        <v>162</v>
      </c>
      <c r="C76" s="44">
        <v>1</v>
      </c>
      <c r="D76" s="61" t="s">
        <v>11</v>
      </c>
      <c r="E76" s="59" t="s">
        <v>13</v>
      </c>
      <c r="F76" s="25" t="s">
        <v>163</v>
      </c>
      <c r="G76" s="58" t="s">
        <v>14</v>
      </c>
      <c r="H76" s="23" t="s">
        <v>13</v>
      </c>
      <c r="I76" s="22" t="s">
        <v>11</v>
      </c>
      <c r="J76" s="9">
        <v>1</v>
      </c>
      <c r="K76" s="15">
        <v>4</v>
      </c>
      <c r="L76" s="58"/>
      <c r="M76" s="91" t="s">
        <v>14</v>
      </c>
      <c r="N76" s="42"/>
      <c r="O76" s="37" t="s">
        <v>15</v>
      </c>
      <c r="P76" s="139" t="s">
        <v>15</v>
      </c>
      <c r="Q76" s="62" t="s">
        <v>15</v>
      </c>
      <c r="R76" s="62"/>
      <c r="S76" s="37" t="s">
        <v>248</v>
      </c>
      <c r="T76" s="63" t="s">
        <v>376</v>
      </c>
    </row>
    <row r="77" spans="1:20" s="46" customFormat="1" ht="17.75" thickBot="1" x14ac:dyDescent="0.3">
      <c r="A77" s="49">
        <v>65</v>
      </c>
      <c r="B77" s="48" t="s">
        <v>164</v>
      </c>
      <c r="C77" s="50">
        <v>2</v>
      </c>
      <c r="D77" s="51" t="s">
        <v>18</v>
      </c>
      <c r="E77" s="80" t="s">
        <v>20</v>
      </c>
      <c r="F77" s="69" t="s">
        <v>165</v>
      </c>
      <c r="G77" s="51" t="s">
        <v>14</v>
      </c>
      <c r="H77" s="135" t="s">
        <v>326</v>
      </c>
      <c r="I77" s="73" t="s">
        <v>18</v>
      </c>
      <c r="J77" s="73">
        <v>2</v>
      </c>
      <c r="K77" s="73">
        <v>5</v>
      </c>
      <c r="L77" s="51" t="s">
        <v>22</v>
      </c>
      <c r="M77" s="92" t="s">
        <v>27</v>
      </c>
      <c r="N77" s="130" t="s">
        <v>166</v>
      </c>
      <c r="O77" s="54" t="s">
        <v>23</v>
      </c>
      <c r="P77" s="140" t="s">
        <v>24</v>
      </c>
      <c r="Q77" s="56" t="s">
        <v>15</v>
      </c>
      <c r="R77" s="56"/>
      <c r="S77" s="85" t="s">
        <v>248</v>
      </c>
      <c r="T77" s="54" t="s">
        <v>378</v>
      </c>
    </row>
    <row r="78" spans="1:20" s="2" customFormat="1" ht="27.55" customHeight="1" x14ac:dyDescent="0.25">
      <c r="A78" s="26">
        <v>66</v>
      </c>
      <c r="B78" s="64" t="s">
        <v>144</v>
      </c>
      <c r="C78" s="74" t="s">
        <v>15</v>
      </c>
      <c r="D78" s="75" t="s">
        <v>15</v>
      </c>
      <c r="E78" s="77" t="s">
        <v>15</v>
      </c>
      <c r="F78" s="131" t="s">
        <v>145</v>
      </c>
      <c r="G78" s="18" t="s">
        <v>327</v>
      </c>
      <c r="H78" s="70" t="s">
        <v>326</v>
      </c>
      <c r="I78" s="70" t="s">
        <v>11</v>
      </c>
      <c r="J78" s="72">
        <v>1</v>
      </c>
      <c r="K78" s="71">
        <v>4</v>
      </c>
      <c r="L78" s="18" t="s">
        <v>22</v>
      </c>
      <c r="M78" s="90" t="s">
        <v>168</v>
      </c>
      <c r="N78" s="132"/>
      <c r="O78" s="133"/>
      <c r="P78" s="134" t="s">
        <v>15</v>
      </c>
      <c r="Q78" s="75" t="s">
        <v>15</v>
      </c>
      <c r="R78" s="18"/>
      <c r="S78" s="65" t="s">
        <v>248</v>
      </c>
      <c r="T78" s="133"/>
    </row>
    <row r="79" spans="1:20" s="46" customFormat="1" ht="17.2" x14ac:dyDescent="0.25">
      <c r="A79" s="26">
        <v>67</v>
      </c>
      <c r="B79" s="64" t="s">
        <v>167</v>
      </c>
      <c r="C79" s="74" t="s">
        <v>15</v>
      </c>
      <c r="D79" s="75" t="s">
        <v>15</v>
      </c>
      <c r="E79" s="77" t="s">
        <v>15</v>
      </c>
      <c r="F79" s="68" t="s">
        <v>263</v>
      </c>
      <c r="G79" s="40" t="s">
        <v>168</v>
      </c>
      <c r="H79" s="22" t="s">
        <v>326</v>
      </c>
      <c r="I79" s="70" t="s">
        <v>11</v>
      </c>
      <c r="J79" s="72">
        <v>1</v>
      </c>
      <c r="K79" s="71">
        <v>4</v>
      </c>
      <c r="L79" s="18" t="s">
        <v>22</v>
      </c>
      <c r="M79" s="90" t="s">
        <v>168</v>
      </c>
      <c r="N79" s="98"/>
      <c r="O79" s="82" t="s">
        <v>87</v>
      </c>
      <c r="P79" s="65" t="s">
        <v>15</v>
      </c>
      <c r="Q79" s="66">
        <v>4</v>
      </c>
      <c r="R79" s="66"/>
      <c r="S79" s="66" t="s">
        <v>248</v>
      </c>
      <c r="T79" s="81"/>
    </row>
    <row r="80" spans="1:20" s="2" customFormat="1" ht="51.6" x14ac:dyDescent="0.25">
      <c r="A80" s="28">
        <v>68</v>
      </c>
      <c r="B80" s="29" t="s">
        <v>169</v>
      </c>
      <c r="C80" s="76" t="s">
        <v>15</v>
      </c>
      <c r="D80" s="38" t="s">
        <v>15</v>
      </c>
      <c r="E80" s="52" t="s">
        <v>15</v>
      </c>
      <c r="F80" s="24" t="s">
        <v>264</v>
      </c>
      <c r="G80" s="40" t="s">
        <v>168</v>
      </c>
      <c r="H80" s="22" t="s">
        <v>39</v>
      </c>
      <c r="I80" s="22" t="s">
        <v>55</v>
      </c>
      <c r="J80" s="9">
        <v>3</v>
      </c>
      <c r="K80" s="14">
        <v>3</v>
      </c>
      <c r="L80" s="32"/>
      <c r="M80" s="88" t="s">
        <v>228</v>
      </c>
      <c r="N80" s="99"/>
      <c r="O80" s="53" t="s">
        <v>235</v>
      </c>
      <c r="P80" s="37" t="s">
        <v>15</v>
      </c>
      <c r="Q80" s="43">
        <v>3</v>
      </c>
      <c r="R80" s="43"/>
      <c r="S80" s="37" t="s">
        <v>248</v>
      </c>
      <c r="T80" s="19"/>
    </row>
    <row r="81" spans="1:20" s="2" customFormat="1" ht="17.2" x14ac:dyDescent="0.25">
      <c r="A81" s="28">
        <v>69</v>
      </c>
      <c r="B81" s="29" t="s">
        <v>170</v>
      </c>
      <c r="C81" s="76" t="s">
        <v>15</v>
      </c>
      <c r="D81" s="38" t="s">
        <v>15</v>
      </c>
      <c r="E81" s="52" t="s">
        <v>15</v>
      </c>
      <c r="F81" s="24" t="s">
        <v>265</v>
      </c>
      <c r="G81" s="40" t="s">
        <v>168</v>
      </c>
      <c r="H81" s="22" t="s">
        <v>326</v>
      </c>
      <c r="I81" s="22" t="s">
        <v>11</v>
      </c>
      <c r="J81" s="9">
        <v>1</v>
      </c>
      <c r="K81" s="14">
        <v>4</v>
      </c>
      <c r="L81" s="32" t="s">
        <v>22</v>
      </c>
      <c r="M81" s="88" t="s">
        <v>168</v>
      </c>
      <c r="N81" s="99"/>
      <c r="O81" s="53" t="s">
        <v>87</v>
      </c>
      <c r="P81" s="37" t="s">
        <v>15</v>
      </c>
      <c r="Q81" s="34">
        <v>4</v>
      </c>
      <c r="R81" s="34"/>
      <c r="S81" s="37" t="s">
        <v>248</v>
      </c>
      <c r="T81" s="19"/>
    </row>
    <row r="82" spans="1:20" s="2" customFormat="1" ht="17.2" x14ac:dyDescent="0.25">
      <c r="A82" s="28">
        <v>70</v>
      </c>
      <c r="B82" s="29" t="s">
        <v>171</v>
      </c>
      <c r="C82" s="76" t="s">
        <v>15</v>
      </c>
      <c r="D82" s="38" t="s">
        <v>15</v>
      </c>
      <c r="E82" s="52" t="s">
        <v>15</v>
      </c>
      <c r="F82" s="24" t="s">
        <v>266</v>
      </c>
      <c r="G82" s="40" t="s">
        <v>168</v>
      </c>
      <c r="H82" s="22" t="s">
        <v>326</v>
      </c>
      <c r="I82" s="22" t="s">
        <v>18</v>
      </c>
      <c r="J82" s="9">
        <v>2</v>
      </c>
      <c r="K82" s="14">
        <v>5</v>
      </c>
      <c r="L82" s="32" t="s">
        <v>22</v>
      </c>
      <c r="M82" s="88" t="s">
        <v>168</v>
      </c>
      <c r="N82" s="99"/>
      <c r="O82" s="53" t="s">
        <v>23</v>
      </c>
      <c r="P82" s="37" t="s">
        <v>15</v>
      </c>
      <c r="Q82" s="43">
        <v>3</v>
      </c>
      <c r="R82" s="43"/>
      <c r="S82" s="37" t="s">
        <v>248</v>
      </c>
      <c r="T82" s="19"/>
    </row>
    <row r="83" spans="1:20" s="2" customFormat="1" ht="17.2" x14ac:dyDescent="0.25">
      <c r="A83" s="28">
        <v>71</v>
      </c>
      <c r="B83" s="29" t="s">
        <v>172</v>
      </c>
      <c r="C83" s="76" t="s">
        <v>15</v>
      </c>
      <c r="D83" s="38" t="s">
        <v>15</v>
      </c>
      <c r="E83" s="52" t="s">
        <v>15</v>
      </c>
      <c r="F83" s="24" t="s">
        <v>267</v>
      </c>
      <c r="G83" s="40" t="s">
        <v>168</v>
      </c>
      <c r="H83" s="22" t="s">
        <v>326</v>
      </c>
      <c r="I83" s="22" t="s">
        <v>18</v>
      </c>
      <c r="J83" s="9">
        <v>2</v>
      </c>
      <c r="K83" s="14">
        <v>5</v>
      </c>
      <c r="L83" s="32" t="s">
        <v>22</v>
      </c>
      <c r="M83" s="88" t="s">
        <v>168</v>
      </c>
      <c r="N83" s="99"/>
      <c r="O83" s="53" t="s">
        <v>23</v>
      </c>
      <c r="P83" s="33" t="s">
        <v>24</v>
      </c>
      <c r="Q83" s="43">
        <v>3</v>
      </c>
      <c r="R83" s="43"/>
      <c r="S83" s="37" t="s">
        <v>248</v>
      </c>
      <c r="T83" s="19" t="s">
        <v>378</v>
      </c>
    </row>
    <row r="84" spans="1:20" s="2" customFormat="1" ht="17.2" x14ac:dyDescent="0.25">
      <c r="A84" s="28">
        <v>72</v>
      </c>
      <c r="B84" s="29" t="s">
        <v>173</v>
      </c>
      <c r="C84" s="76" t="s">
        <v>15</v>
      </c>
      <c r="D84" s="38" t="s">
        <v>15</v>
      </c>
      <c r="E84" s="52" t="s">
        <v>15</v>
      </c>
      <c r="F84" s="24" t="s">
        <v>268</v>
      </c>
      <c r="G84" s="40" t="s">
        <v>168</v>
      </c>
      <c r="H84" s="22" t="s">
        <v>326</v>
      </c>
      <c r="I84" s="22" t="s">
        <v>11</v>
      </c>
      <c r="J84" s="9">
        <v>1</v>
      </c>
      <c r="K84" s="14">
        <v>4</v>
      </c>
      <c r="L84" s="32" t="s">
        <v>22</v>
      </c>
      <c r="M84" s="88" t="s">
        <v>168</v>
      </c>
      <c r="N84" s="99"/>
      <c r="O84" s="53" t="s">
        <v>87</v>
      </c>
      <c r="P84" s="37" t="s">
        <v>15</v>
      </c>
      <c r="Q84" s="43">
        <v>4</v>
      </c>
      <c r="R84" s="43"/>
      <c r="S84" s="37" t="s">
        <v>248</v>
      </c>
      <c r="T84" s="19"/>
    </row>
    <row r="85" spans="1:20" s="2" customFormat="1" ht="17.2" x14ac:dyDescent="0.25">
      <c r="A85" s="28">
        <v>73</v>
      </c>
      <c r="B85" s="29" t="s">
        <v>174</v>
      </c>
      <c r="C85" s="76" t="s">
        <v>15</v>
      </c>
      <c r="D85" s="38" t="s">
        <v>15</v>
      </c>
      <c r="E85" s="52" t="s">
        <v>15</v>
      </c>
      <c r="F85" s="24" t="s">
        <v>269</v>
      </c>
      <c r="G85" s="40" t="s">
        <v>168</v>
      </c>
      <c r="H85" s="22" t="s">
        <v>326</v>
      </c>
      <c r="I85" s="22" t="s">
        <v>11</v>
      </c>
      <c r="J85" s="9">
        <v>1</v>
      </c>
      <c r="K85" s="14">
        <v>4</v>
      </c>
      <c r="L85" s="32" t="s">
        <v>22</v>
      </c>
      <c r="M85" s="88" t="s">
        <v>168</v>
      </c>
      <c r="N85" s="99"/>
      <c r="O85" s="53" t="s">
        <v>87</v>
      </c>
      <c r="P85" s="37" t="s">
        <v>15</v>
      </c>
      <c r="Q85" s="43">
        <v>4</v>
      </c>
      <c r="R85" s="43"/>
      <c r="S85" s="37" t="s">
        <v>248</v>
      </c>
      <c r="T85" s="19"/>
    </row>
    <row r="86" spans="1:20" s="2" customFormat="1" ht="17.2" x14ac:dyDescent="0.25">
      <c r="A86" s="28">
        <v>74</v>
      </c>
      <c r="B86" s="29" t="s">
        <v>175</v>
      </c>
      <c r="C86" s="76" t="s">
        <v>15</v>
      </c>
      <c r="D86" s="38" t="s">
        <v>15</v>
      </c>
      <c r="E86" s="52" t="s">
        <v>15</v>
      </c>
      <c r="F86" s="24" t="s">
        <v>270</v>
      </c>
      <c r="G86" s="40" t="s">
        <v>168</v>
      </c>
      <c r="H86" s="22" t="s">
        <v>326</v>
      </c>
      <c r="I86" s="22" t="s">
        <v>11</v>
      </c>
      <c r="J86" s="9">
        <v>1</v>
      </c>
      <c r="K86" s="14">
        <v>4</v>
      </c>
      <c r="L86" s="32" t="s">
        <v>22</v>
      </c>
      <c r="M86" s="88" t="s">
        <v>168</v>
      </c>
      <c r="N86" s="99"/>
      <c r="O86" s="53" t="s">
        <v>87</v>
      </c>
      <c r="P86" s="37" t="s">
        <v>15</v>
      </c>
      <c r="Q86" s="43">
        <v>4</v>
      </c>
      <c r="R86" s="43"/>
      <c r="S86" s="37" t="s">
        <v>248</v>
      </c>
      <c r="T86" s="19"/>
    </row>
    <row r="87" spans="1:20" s="2" customFormat="1" ht="137.55000000000001" x14ac:dyDescent="0.25">
      <c r="A87" s="28">
        <v>75</v>
      </c>
      <c r="B87" s="29" t="s">
        <v>176</v>
      </c>
      <c r="C87" s="76" t="s">
        <v>15</v>
      </c>
      <c r="D87" s="38" t="s">
        <v>15</v>
      </c>
      <c r="E87" s="52" t="s">
        <v>15</v>
      </c>
      <c r="F87" s="24" t="s">
        <v>271</v>
      </c>
      <c r="G87" s="40" t="s">
        <v>168</v>
      </c>
      <c r="H87" s="22" t="s">
        <v>326</v>
      </c>
      <c r="I87" s="22" t="s">
        <v>231</v>
      </c>
      <c r="J87" s="9">
        <v>8</v>
      </c>
      <c r="K87" s="14">
        <f>2*J87</f>
        <v>16</v>
      </c>
      <c r="L87" s="32"/>
      <c r="M87" s="88" t="s">
        <v>168</v>
      </c>
      <c r="N87" s="99"/>
      <c r="O87" s="53" t="s">
        <v>230</v>
      </c>
      <c r="P87" s="37" t="s">
        <v>15</v>
      </c>
      <c r="Q87" s="37" t="s">
        <v>15</v>
      </c>
      <c r="R87" s="43" t="s">
        <v>24</v>
      </c>
      <c r="S87" s="37" t="s">
        <v>248</v>
      </c>
      <c r="T87" s="41"/>
    </row>
    <row r="88" spans="1:20" s="2" customFormat="1" ht="17.2" x14ac:dyDescent="0.25">
      <c r="A88" s="28">
        <v>76</v>
      </c>
      <c r="B88" s="29" t="s">
        <v>177</v>
      </c>
      <c r="C88" s="76" t="s">
        <v>15</v>
      </c>
      <c r="D88" s="38" t="s">
        <v>15</v>
      </c>
      <c r="E88" s="52" t="s">
        <v>15</v>
      </c>
      <c r="F88" s="24" t="s">
        <v>272</v>
      </c>
      <c r="G88" s="40" t="s">
        <v>168</v>
      </c>
      <c r="H88" s="22" t="s">
        <v>326</v>
      </c>
      <c r="I88" s="22" t="s">
        <v>231</v>
      </c>
      <c r="J88" s="9">
        <v>1</v>
      </c>
      <c r="K88" s="14">
        <f>2*J88</f>
        <v>2</v>
      </c>
      <c r="L88" s="32"/>
      <c r="M88" s="88" t="s">
        <v>168</v>
      </c>
      <c r="N88" s="99"/>
      <c r="O88" s="53" t="s">
        <v>230</v>
      </c>
      <c r="P88" s="37" t="s">
        <v>15</v>
      </c>
      <c r="Q88" s="43">
        <v>2</v>
      </c>
      <c r="R88" s="43" t="s">
        <v>24</v>
      </c>
      <c r="S88" s="37" t="s">
        <v>248</v>
      </c>
      <c r="T88" s="19"/>
    </row>
    <row r="89" spans="1:20" s="2" customFormat="1" ht="17.2" x14ac:dyDescent="0.25">
      <c r="A89" s="28">
        <v>77</v>
      </c>
      <c r="B89" s="29" t="s">
        <v>178</v>
      </c>
      <c r="C89" s="76" t="s">
        <v>15</v>
      </c>
      <c r="D89" s="38" t="s">
        <v>15</v>
      </c>
      <c r="E89" s="52" t="s">
        <v>15</v>
      </c>
      <c r="F89" s="24" t="s">
        <v>273</v>
      </c>
      <c r="G89" s="40" t="s">
        <v>168</v>
      </c>
      <c r="H89" s="22" t="s">
        <v>326</v>
      </c>
      <c r="I89" s="22" t="s">
        <v>11</v>
      </c>
      <c r="J89" s="9">
        <v>1</v>
      </c>
      <c r="K89" s="14">
        <v>4</v>
      </c>
      <c r="L89" s="32" t="s">
        <v>22</v>
      </c>
      <c r="M89" s="88" t="s">
        <v>168</v>
      </c>
      <c r="N89" s="99"/>
      <c r="O89" s="53" t="s">
        <v>87</v>
      </c>
      <c r="P89" s="37" t="s">
        <v>15</v>
      </c>
      <c r="Q89" s="43">
        <v>4</v>
      </c>
      <c r="R89" s="43"/>
      <c r="S89" s="37" t="s">
        <v>248</v>
      </c>
      <c r="T89" s="19"/>
    </row>
    <row r="90" spans="1:20" s="2" customFormat="1" ht="34.4" x14ac:dyDescent="0.25">
      <c r="A90" s="164">
        <v>78</v>
      </c>
      <c r="B90" s="162" t="s">
        <v>179</v>
      </c>
      <c r="C90" s="76" t="s">
        <v>15</v>
      </c>
      <c r="D90" s="38" t="s">
        <v>15</v>
      </c>
      <c r="E90" s="79"/>
      <c r="F90" s="24" t="s">
        <v>315</v>
      </c>
      <c r="G90" s="40" t="s">
        <v>168</v>
      </c>
      <c r="H90" s="22" t="s">
        <v>13</v>
      </c>
      <c r="I90" s="22" t="s">
        <v>11</v>
      </c>
      <c r="J90" s="9">
        <v>1</v>
      </c>
      <c r="K90" s="14">
        <v>4</v>
      </c>
      <c r="L90" s="32"/>
      <c r="M90" s="88" t="s">
        <v>228</v>
      </c>
      <c r="N90" s="99"/>
      <c r="O90" s="53" t="s">
        <v>356</v>
      </c>
      <c r="P90" s="37" t="s">
        <v>15</v>
      </c>
      <c r="Q90" s="83"/>
      <c r="R90" s="43"/>
      <c r="S90" s="83"/>
      <c r="T90" s="82"/>
    </row>
    <row r="91" spans="1:20" s="2" customFormat="1" ht="51.6" x14ac:dyDescent="0.25">
      <c r="A91" s="165"/>
      <c r="B91" s="163"/>
      <c r="C91" s="76" t="s">
        <v>15</v>
      </c>
      <c r="D91" s="38" t="s">
        <v>15</v>
      </c>
      <c r="E91" s="52" t="s">
        <v>15</v>
      </c>
      <c r="F91" s="24" t="s">
        <v>274</v>
      </c>
      <c r="G91" s="40" t="s">
        <v>168</v>
      </c>
      <c r="H91" s="22" t="s">
        <v>326</v>
      </c>
      <c r="I91" s="22" t="s">
        <v>231</v>
      </c>
      <c r="J91" s="9">
        <v>3</v>
      </c>
      <c r="K91" s="14">
        <f>2*J91</f>
        <v>6</v>
      </c>
      <c r="L91" s="32"/>
      <c r="M91" s="88" t="s">
        <v>168</v>
      </c>
      <c r="N91" s="99"/>
      <c r="O91" s="53" t="s">
        <v>69</v>
      </c>
      <c r="P91" s="37" t="s">
        <v>15</v>
      </c>
      <c r="Q91" s="40">
        <v>3</v>
      </c>
      <c r="R91" s="43" t="s">
        <v>24</v>
      </c>
      <c r="S91" s="37" t="s">
        <v>248</v>
      </c>
      <c r="T91" s="41"/>
    </row>
    <row r="92" spans="1:20" s="2" customFormat="1" ht="17.2" x14ac:dyDescent="0.25">
      <c r="A92" s="28">
        <v>79</v>
      </c>
      <c r="B92" s="29" t="s">
        <v>336</v>
      </c>
      <c r="C92" s="76" t="s">
        <v>15</v>
      </c>
      <c r="D92" s="38" t="s">
        <v>15</v>
      </c>
      <c r="E92" s="52" t="s">
        <v>15</v>
      </c>
      <c r="F92" s="24" t="s">
        <v>275</v>
      </c>
      <c r="G92" s="40" t="s">
        <v>168</v>
      </c>
      <c r="H92" s="22" t="s">
        <v>326</v>
      </c>
      <c r="I92" s="22" t="s">
        <v>18</v>
      </c>
      <c r="J92" s="9">
        <v>2</v>
      </c>
      <c r="K92" s="14">
        <v>5</v>
      </c>
      <c r="L92" s="32" t="s">
        <v>22</v>
      </c>
      <c r="M92" s="88" t="s">
        <v>168</v>
      </c>
      <c r="N92" s="99"/>
      <c r="O92" s="53" t="s">
        <v>23</v>
      </c>
      <c r="P92" s="33" t="s">
        <v>24</v>
      </c>
      <c r="Q92" s="36" t="s">
        <v>15</v>
      </c>
      <c r="R92" s="37"/>
      <c r="S92" s="37" t="s">
        <v>248</v>
      </c>
      <c r="T92" s="19" t="s">
        <v>388</v>
      </c>
    </row>
    <row r="93" spans="1:20" s="2" customFormat="1" ht="34.4" x14ac:dyDescent="0.25">
      <c r="A93" s="28">
        <v>80</v>
      </c>
      <c r="B93" s="29" t="s">
        <v>195</v>
      </c>
      <c r="C93" s="76" t="s">
        <v>15</v>
      </c>
      <c r="D93" s="38" t="s">
        <v>15</v>
      </c>
      <c r="E93" s="52" t="s">
        <v>15</v>
      </c>
      <c r="F93" s="24" t="s">
        <v>280</v>
      </c>
      <c r="G93" s="40" t="s">
        <v>168</v>
      </c>
      <c r="H93" s="22" t="s">
        <v>20</v>
      </c>
      <c r="I93" s="22" t="s">
        <v>18</v>
      </c>
      <c r="J93" s="9">
        <v>2</v>
      </c>
      <c r="K93" s="14">
        <v>5</v>
      </c>
      <c r="L93" s="32"/>
      <c r="M93" s="88" t="s">
        <v>228</v>
      </c>
      <c r="N93" s="99"/>
      <c r="O93" s="53" t="s">
        <v>357</v>
      </c>
      <c r="P93" s="33" t="s">
        <v>24</v>
      </c>
      <c r="Q93" s="36" t="s">
        <v>15</v>
      </c>
      <c r="R93" s="37"/>
      <c r="S93" s="37" t="s">
        <v>248</v>
      </c>
      <c r="T93" s="19" t="s">
        <v>388</v>
      </c>
    </row>
    <row r="94" spans="1:20" s="2" customFormat="1" ht="34.4" x14ac:dyDescent="0.25">
      <c r="A94" s="28">
        <v>81</v>
      </c>
      <c r="B94" s="29" t="s">
        <v>182</v>
      </c>
      <c r="C94" s="76" t="s">
        <v>15</v>
      </c>
      <c r="D94" s="38" t="s">
        <v>15</v>
      </c>
      <c r="E94" s="52" t="s">
        <v>15</v>
      </c>
      <c r="F94" s="24" t="s">
        <v>278</v>
      </c>
      <c r="G94" s="40" t="s">
        <v>168</v>
      </c>
      <c r="H94" s="22" t="s">
        <v>20</v>
      </c>
      <c r="I94" s="22" t="s">
        <v>18</v>
      </c>
      <c r="J94" s="9">
        <v>2</v>
      </c>
      <c r="K94" s="14">
        <v>5</v>
      </c>
      <c r="L94" s="32"/>
      <c r="M94" s="88" t="s">
        <v>228</v>
      </c>
      <c r="N94" s="99"/>
      <c r="O94" s="53" t="s">
        <v>359</v>
      </c>
      <c r="P94" s="37" t="s">
        <v>24</v>
      </c>
      <c r="Q94" s="36" t="s">
        <v>15</v>
      </c>
      <c r="R94" s="37"/>
      <c r="S94" s="37" t="s">
        <v>248</v>
      </c>
      <c r="T94" s="19" t="s">
        <v>389</v>
      </c>
    </row>
    <row r="95" spans="1:20" s="2" customFormat="1" ht="17.2" x14ac:dyDescent="0.25">
      <c r="A95" s="28">
        <v>82</v>
      </c>
      <c r="B95" s="29" t="s">
        <v>180</v>
      </c>
      <c r="C95" s="76" t="s">
        <v>15</v>
      </c>
      <c r="D95" s="38" t="s">
        <v>15</v>
      </c>
      <c r="E95" s="52" t="s">
        <v>15</v>
      </c>
      <c r="F95" s="24" t="s">
        <v>276</v>
      </c>
      <c r="G95" s="40" t="s">
        <v>168</v>
      </c>
      <c r="H95" s="22" t="s">
        <v>326</v>
      </c>
      <c r="I95" s="22" t="s">
        <v>11</v>
      </c>
      <c r="J95" s="9">
        <v>1</v>
      </c>
      <c r="K95" s="14">
        <v>4</v>
      </c>
      <c r="L95" s="32" t="s">
        <v>22</v>
      </c>
      <c r="M95" s="88" t="s">
        <v>168</v>
      </c>
      <c r="N95" s="99"/>
      <c r="O95" s="53" t="s">
        <v>87</v>
      </c>
      <c r="P95" s="37" t="s">
        <v>15</v>
      </c>
      <c r="Q95" s="43">
        <v>3</v>
      </c>
      <c r="R95" s="43"/>
      <c r="S95" s="37" t="s">
        <v>248</v>
      </c>
      <c r="T95" s="19"/>
    </row>
    <row r="96" spans="1:20" s="2" customFormat="1" ht="17.2" x14ac:dyDescent="0.25">
      <c r="A96" s="164">
        <v>83</v>
      </c>
      <c r="B96" s="162" t="s">
        <v>181</v>
      </c>
      <c r="C96" s="30"/>
      <c r="D96" s="31"/>
      <c r="E96" s="79"/>
      <c r="F96" s="24" t="s">
        <v>316</v>
      </c>
      <c r="G96" s="40" t="s">
        <v>168</v>
      </c>
      <c r="H96" s="22" t="s">
        <v>13</v>
      </c>
      <c r="I96" s="22" t="s">
        <v>11</v>
      </c>
      <c r="J96" s="9">
        <v>1</v>
      </c>
      <c r="K96" s="14">
        <v>4</v>
      </c>
      <c r="L96" s="32"/>
      <c r="M96" s="88" t="s">
        <v>228</v>
      </c>
      <c r="N96" s="99"/>
      <c r="O96" s="53" t="s">
        <v>358</v>
      </c>
      <c r="P96" s="37" t="s">
        <v>15</v>
      </c>
      <c r="Q96" s="35">
        <v>4</v>
      </c>
      <c r="R96" s="35"/>
      <c r="S96" s="83"/>
      <c r="T96" s="82"/>
    </row>
    <row r="97" spans="1:20" s="2" customFormat="1" ht="137.55000000000001" x14ac:dyDescent="0.25">
      <c r="A97" s="165"/>
      <c r="B97" s="163"/>
      <c r="C97" s="76" t="s">
        <v>15</v>
      </c>
      <c r="D97" s="38" t="s">
        <v>15</v>
      </c>
      <c r="E97" s="52" t="s">
        <v>15</v>
      </c>
      <c r="F97" s="24" t="s">
        <v>277</v>
      </c>
      <c r="G97" s="40" t="s">
        <v>168</v>
      </c>
      <c r="H97" s="22" t="s">
        <v>326</v>
      </c>
      <c r="I97" s="22" t="s">
        <v>231</v>
      </c>
      <c r="J97" s="9">
        <v>8</v>
      </c>
      <c r="K97" s="14">
        <f>2*J97</f>
        <v>16</v>
      </c>
      <c r="L97" s="32"/>
      <c r="M97" s="88" t="s">
        <v>168</v>
      </c>
      <c r="N97" s="99"/>
      <c r="O97" s="53" t="s">
        <v>230</v>
      </c>
      <c r="P97" s="37" t="s">
        <v>15</v>
      </c>
      <c r="Q97" s="40"/>
      <c r="R97" s="43" t="s">
        <v>24</v>
      </c>
      <c r="S97" s="37" t="s">
        <v>248</v>
      </c>
      <c r="T97" s="41"/>
    </row>
    <row r="98" spans="1:20" s="2" customFormat="1" ht="17.2" x14ac:dyDescent="0.25">
      <c r="A98" s="28">
        <v>84</v>
      </c>
      <c r="B98" s="29" t="s">
        <v>183</v>
      </c>
      <c r="C98" s="76" t="s">
        <v>15</v>
      </c>
      <c r="D98" s="38" t="s">
        <v>15</v>
      </c>
      <c r="E98" s="52" t="s">
        <v>15</v>
      </c>
      <c r="F98" s="24" t="s">
        <v>279</v>
      </c>
      <c r="G98" s="40" t="s">
        <v>168</v>
      </c>
      <c r="H98" s="22" t="s">
        <v>326</v>
      </c>
      <c r="I98" s="22" t="s">
        <v>231</v>
      </c>
      <c r="J98" s="9">
        <v>2</v>
      </c>
      <c r="K98" s="14">
        <f>2*J98</f>
        <v>4</v>
      </c>
      <c r="L98" s="32"/>
      <c r="M98" s="88" t="s">
        <v>168</v>
      </c>
      <c r="N98" s="99"/>
      <c r="O98" s="53" t="s">
        <v>230</v>
      </c>
      <c r="P98" s="37" t="s">
        <v>15</v>
      </c>
      <c r="Q98" s="40"/>
      <c r="R98" s="43" t="s">
        <v>24</v>
      </c>
      <c r="S98" s="37" t="s">
        <v>248</v>
      </c>
      <c r="T98" s="41"/>
    </row>
    <row r="99" spans="1:20" s="2" customFormat="1" ht="34.4" x14ac:dyDescent="0.25">
      <c r="A99" s="28">
        <v>85</v>
      </c>
      <c r="B99" s="89" t="s">
        <v>184</v>
      </c>
      <c r="C99" s="76" t="s">
        <v>15</v>
      </c>
      <c r="D99" s="38" t="s">
        <v>15</v>
      </c>
      <c r="E99" s="52" t="s">
        <v>15</v>
      </c>
      <c r="F99" s="24" t="s">
        <v>289</v>
      </c>
      <c r="G99" s="40" t="s">
        <v>168</v>
      </c>
      <c r="H99" s="22" t="s">
        <v>13</v>
      </c>
      <c r="I99" s="22" t="s">
        <v>11</v>
      </c>
      <c r="J99" s="9">
        <v>1</v>
      </c>
      <c r="K99" s="14">
        <v>4</v>
      </c>
      <c r="L99" s="32"/>
      <c r="M99" s="88" t="s">
        <v>228</v>
      </c>
      <c r="N99" s="99"/>
      <c r="O99" s="53" t="s">
        <v>237</v>
      </c>
      <c r="P99" s="37" t="s">
        <v>15</v>
      </c>
      <c r="Q99" s="43">
        <v>4</v>
      </c>
      <c r="R99" s="43"/>
      <c r="S99" s="37" t="s">
        <v>248</v>
      </c>
      <c r="T99" s="19"/>
    </row>
    <row r="100" spans="1:20" s="2" customFormat="1" ht="17.2" x14ac:dyDescent="0.25">
      <c r="A100" s="28">
        <v>86</v>
      </c>
      <c r="B100" s="29" t="s">
        <v>185</v>
      </c>
      <c r="C100" s="76" t="s">
        <v>15</v>
      </c>
      <c r="D100" s="38" t="s">
        <v>15</v>
      </c>
      <c r="E100" s="52" t="s">
        <v>15</v>
      </c>
      <c r="F100" s="24" t="s">
        <v>288</v>
      </c>
      <c r="G100" s="40" t="s">
        <v>168</v>
      </c>
      <c r="H100" s="22" t="s">
        <v>20</v>
      </c>
      <c r="I100" s="22" t="s">
        <v>18</v>
      </c>
      <c r="J100" s="9">
        <v>2</v>
      </c>
      <c r="K100" s="14">
        <v>5</v>
      </c>
      <c r="L100" s="32"/>
      <c r="M100" s="88" t="s">
        <v>228</v>
      </c>
      <c r="N100" s="99"/>
      <c r="O100" s="53" t="s">
        <v>360</v>
      </c>
      <c r="P100" s="37" t="s">
        <v>24</v>
      </c>
      <c r="Q100" s="174">
        <v>4</v>
      </c>
      <c r="R100" s="57"/>
      <c r="S100" s="37" t="s">
        <v>248</v>
      </c>
      <c r="T100" s="155" t="s">
        <v>392</v>
      </c>
    </row>
    <row r="101" spans="1:20" s="2" customFormat="1" ht="34.4" x14ac:dyDescent="0.25">
      <c r="A101" s="28">
        <v>87</v>
      </c>
      <c r="B101" s="29" t="s">
        <v>186</v>
      </c>
      <c r="C101" s="76" t="s">
        <v>15</v>
      </c>
      <c r="D101" s="38" t="s">
        <v>15</v>
      </c>
      <c r="E101" s="52" t="s">
        <v>15</v>
      </c>
      <c r="F101" s="24" t="s">
        <v>287</v>
      </c>
      <c r="G101" s="40" t="s">
        <v>168</v>
      </c>
      <c r="H101" s="22" t="s">
        <v>39</v>
      </c>
      <c r="I101" s="22" t="s">
        <v>55</v>
      </c>
      <c r="J101" s="9">
        <v>2</v>
      </c>
      <c r="K101" s="14">
        <v>2</v>
      </c>
      <c r="L101" s="32"/>
      <c r="M101" s="88" t="s">
        <v>228</v>
      </c>
      <c r="N101" s="99"/>
      <c r="O101" s="53" t="s">
        <v>232</v>
      </c>
      <c r="P101" s="37" t="s">
        <v>24</v>
      </c>
      <c r="Q101" s="175"/>
      <c r="R101" s="35"/>
      <c r="S101" s="37" t="s">
        <v>248</v>
      </c>
      <c r="T101" s="45" t="s">
        <v>393</v>
      </c>
    </row>
    <row r="102" spans="1:20" s="2" customFormat="1" ht="34.4" x14ac:dyDescent="0.25">
      <c r="A102" s="28">
        <v>88</v>
      </c>
      <c r="B102" s="29" t="s">
        <v>187</v>
      </c>
      <c r="C102" s="76" t="s">
        <v>15</v>
      </c>
      <c r="D102" s="38" t="s">
        <v>15</v>
      </c>
      <c r="E102" s="52" t="s">
        <v>15</v>
      </c>
      <c r="F102" s="24" t="s">
        <v>286</v>
      </c>
      <c r="G102" s="40" t="s">
        <v>168</v>
      </c>
      <c r="H102" s="22" t="s">
        <v>39</v>
      </c>
      <c r="I102" s="22" t="s">
        <v>55</v>
      </c>
      <c r="J102" s="9">
        <v>2</v>
      </c>
      <c r="K102" s="14">
        <v>2</v>
      </c>
      <c r="L102" s="32"/>
      <c r="M102" s="88" t="s">
        <v>228</v>
      </c>
      <c r="N102" s="99"/>
      <c r="O102" s="53" t="s">
        <v>234</v>
      </c>
      <c r="P102" s="37" t="s">
        <v>24</v>
      </c>
      <c r="Q102" s="176"/>
      <c r="R102" s="40"/>
      <c r="S102" s="37" t="s">
        <v>248</v>
      </c>
      <c r="T102" s="45" t="s">
        <v>394</v>
      </c>
    </row>
    <row r="103" spans="1:20" s="2" customFormat="1" ht="17.2" x14ac:dyDescent="0.25">
      <c r="A103" s="28">
        <v>89</v>
      </c>
      <c r="B103" s="29" t="s">
        <v>188</v>
      </c>
      <c r="C103" s="76" t="s">
        <v>15</v>
      </c>
      <c r="D103" s="38" t="s">
        <v>15</v>
      </c>
      <c r="E103" s="52" t="s">
        <v>15</v>
      </c>
      <c r="F103" s="24" t="s">
        <v>285</v>
      </c>
      <c r="G103" s="40" t="s">
        <v>168</v>
      </c>
      <c r="H103" s="22" t="s">
        <v>13</v>
      </c>
      <c r="I103" s="22" t="s">
        <v>11</v>
      </c>
      <c r="J103" s="9">
        <v>1</v>
      </c>
      <c r="K103" s="14">
        <v>4</v>
      </c>
      <c r="L103" s="32"/>
      <c r="M103" s="88" t="s">
        <v>228</v>
      </c>
      <c r="N103" s="99" t="s">
        <v>189</v>
      </c>
      <c r="O103" s="53" t="s">
        <v>190</v>
      </c>
      <c r="P103" s="37" t="s">
        <v>15</v>
      </c>
      <c r="Q103" s="36" t="s">
        <v>15</v>
      </c>
      <c r="R103" s="43"/>
      <c r="S103" s="37" t="s">
        <v>248</v>
      </c>
      <c r="T103" s="19"/>
    </row>
    <row r="104" spans="1:20" s="2" customFormat="1" ht="17.2" x14ac:dyDescent="0.25">
      <c r="A104" s="28">
        <v>90</v>
      </c>
      <c r="B104" s="29" t="s">
        <v>191</v>
      </c>
      <c r="C104" s="76" t="s">
        <v>15</v>
      </c>
      <c r="D104" s="38" t="s">
        <v>15</v>
      </c>
      <c r="E104" s="52" t="s">
        <v>15</v>
      </c>
      <c r="F104" s="24" t="s">
        <v>284</v>
      </c>
      <c r="G104" s="40" t="s">
        <v>168</v>
      </c>
      <c r="H104" s="22" t="s">
        <v>20</v>
      </c>
      <c r="I104" s="22" t="s">
        <v>18</v>
      </c>
      <c r="J104" s="9">
        <v>2</v>
      </c>
      <c r="K104" s="14">
        <v>5</v>
      </c>
      <c r="L104" s="32"/>
      <c r="M104" s="88" t="s">
        <v>228</v>
      </c>
      <c r="N104" s="99"/>
      <c r="O104" s="53" t="s">
        <v>361</v>
      </c>
      <c r="P104" s="37" t="s">
        <v>15</v>
      </c>
      <c r="Q104" s="35">
        <v>2</v>
      </c>
      <c r="R104" s="37" t="s">
        <v>15</v>
      </c>
      <c r="S104" s="37" t="s">
        <v>248</v>
      </c>
      <c r="T104" s="42"/>
    </row>
    <row r="105" spans="1:20" s="2" customFormat="1" ht="34.4" x14ac:dyDescent="0.25">
      <c r="A105" s="28">
        <v>91</v>
      </c>
      <c r="B105" s="29" t="s">
        <v>192</v>
      </c>
      <c r="C105" s="76" t="s">
        <v>15</v>
      </c>
      <c r="D105" s="38" t="s">
        <v>15</v>
      </c>
      <c r="E105" s="52" t="s">
        <v>15</v>
      </c>
      <c r="F105" s="24" t="s">
        <v>283</v>
      </c>
      <c r="G105" s="40" t="s">
        <v>168</v>
      </c>
      <c r="H105" s="22" t="s">
        <v>20</v>
      </c>
      <c r="I105" s="22" t="s">
        <v>18</v>
      </c>
      <c r="J105" s="9">
        <v>2</v>
      </c>
      <c r="K105" s="14">
        <v>5</v>
      </c>
      <c r="L105" s="32"/>
      <c r="M105" s="88" t="s">
        <v>228</v>
      </c>
      <c r="N105" s="99"/>
      <c r="O105" s="53" t="s">
        <v>362</v>
      </c>
      <c r="P105" s="37" t="s">
        <v>15</v>
      </c>
      <c r="Q105" s="40">
        <v>3</v>
      </c>
      <c r="R105" s="37" t="s">
        <v>15</v>
      </c>
      <c r="S105" s="37" t="s">
        <v>248</v>
      </c>
      <c r="T105" s="41"/>
    </row>
    <row r="106" spans="1:20" s="2" customFormat="1" ht="34.4" x14ac:dyDescent="0.25">
      <c r="A106" s="28">
        <v>92</v>
      </c>
      <c r="B106" s="29" t="s">
        <v>193</v>
      </c>
      <c r="C106" s="76" t="s">
        <v>15</v>
      </c>
      <c r="D106" s="38" t="s">
        <v>15</v>
      </c>
      <c r="E106" s="52" t="s">
        <v>15</v>
      </c>
      <c r="F106" s="24" t="s">
        <v>282</v>
      </c>
      <c r="G106" s="40" t="s">
        <v>168</v>
      </c>
      <c r="H106" s="22" t="s">
        <v>326</v>
      </c>
      <c r="I106" s="22" t="s">
        <v>18</v>
      </c>
      <c r="J106" s="9">
        <v>2</v>
      </c>
      <c r="K106" s="14">
        <v>5</v>
      </c>
      <c r="L106" s="32" t="s">
        <v>22</v>
      </c>
      <c r="M106" s="88" t="s">
        <v>168</v>
      </c>
      <c r="N106" s="99"/>
      <c r="O106" s="53" t="s">
        <v>23</v>
      </c>
      <c r="P106" s="33" t="s">
        <v>24</v>
      </c>
      <c r="Q106" s="43">
        <v>2</v>
      </c>
      <c r="R106" s="43"/>
      <c r="S106" s="37" t="s">
        <v>248</v>
      </c>
      <c r="T106" s="19" t="s">
        <v>391</v>
      </c>
    </row>
    <row r="107" spans="1:20" s="2" customFormat="1" ht="34.4" x14ac:dyDescent="0.25">
      <c r="A107" s="28">
        <v>93</v>
      </c>
      <c r="B107" s="29" t="s">
        <v>194</v>
      </c>
      <c r="C107" s="76" t="s">
        <v>15</v>
      </c>
      <c r="D107" s="38" t="s">
        <v>15</v>
      </c>
      <c r="E107" s="52" t="s">
        <v>15</v>
      </c>
      <c r="F107" s="24" t="s">
        <v>281</v>
      </c>
      <c r="G107" s="40" t="s">
        <v>168</v>
      </c>
      <c r="H107" s="22" t="s">
        <v>20</v>
      </c>
      <c r="I107" s="22" t="s">
        <v>18</v>
      </c>
      <c r="J107" s="9">
        <v>2</v>
      </c>
      <c r="K107" s="14">
        <v>5</v>
      </c>
      <c r="L107" s="32"/>
      <c r="M107" s="88" t="s">
        <v>228</v>
      </c>
      <c r="N107" s="99"/>
      <c r="O107" s="53" t="s">
        <v>363</v>
      </c>
      <c r="P107" s="37" t="s">
        <v>15</v>
      </c>
      <c r="Q107" s="43">
        <v>4</v>
      </c>
      <c r="R107" s="43"/>
      <c r="S107" s="37" t="s">
        <v>248</v>
      </c>
      <c r="T107" s="19"/>
    </row>
    <row r="108" spans="1:20" s="2" customFormat="1" ht="34.4" x14ac:dyDescent="0.25">
      <c r="A108" s="28">
        <v>94</v>
      </c>
      <c r="B108" s="29" t="s">
        <v>196</v>
      </c>
      <c r="C108" s="76" t="s">
        <v>15</v>
      </c>
      <c r="D108" s="38" t="s">
        <v>15</v>
      </c>
      <c r="E108" s="52" t="s">
        <v>15</v>
      </c>
      <c r="F108" s="24" t="s">
        <v>290</v>
      </c>
      <c r="G108" s="40" t="s">
        <v>168</v>
      </c>
      <c r="H108" s="22" t="s">
        <v>39</v>
      </c>
      <c r="I108" s="22" t="s">
        <v>55</v>
      </c>
      <c r="J108" s="9">
        <v>3</v>
      </c>
      <c r="K108" s="14">
        <v>3</v>
      </c>
      <c r="L108" s="32"/>
      <c r="M108" s="88" t="s">
        <v>228</v>
      </c>
      <c r="N108" s="99"/>
      <c r="O108" s="53" t="s">
        <v>236</v>
      </c>
      <c r="P108" s="37" t="s">
        <v>15</v>
      </c>
      <c r="Q108" s="43">
        <v>4</v>
      </c>
      <c r="R108" s="43"/>
      <c r="S108" s="37" t="s">
        <v>248</v>
      </c>
      <c r="T108" s="19"/>
    </row>
    <row r="109" spans="1:20" s="2" customFormat="1" ht="34.4" x14ac:dyDescent="0.25">
      <c r="A109" s="28">
        <v>95</v>
      </c>
      <c r="B109" s="29" t="s">
        <v>197</v>
      </c>
      <c r="C109" s="76" t="s">
        <v>15</v>
      </c>
      <c r="D109" s="38" t="s">
        <v>15</v>
      </c>
      <c r="E109" s="52" t="s">
        <v>15</v>
      </c>
      <c r="F109" s="24" t="s">
        <v>291</v>
      </c>
      <c r="G109" s="40" t="s">
        <v>168</v>
      </c>
      <c r="H109" s="22" t="s">
        <v>326</v>
      </c>
      <c r="I109" s="22" t="s">
        <v>231</v>
      </c>
      <c r="J109" s="9">
        <v>2</v>
      </c>
      <c r="K109" s="14">
        <f t="shared" ref="K109:K111" si="0">2*J109</f>
        <v>4</v>
      </c>
      <c r="L109" s="32"/>
      <c r="M109" s="88" t="s">
        <v>168</v>
      </c>
      <c r="N109" s="99"/>
      <c r="O109" s="53" t="s">
        <v>230</v>
      </c>
      <c r="P109" s="37" t="s">
        <v>15</v>
      </c>
      <c r="Q109" s="43">
        <v>2</v>
      </c>
      <c r="R109" s="43" t="s">
        <v>24</v>
      </c>
      <c r="S109" s="37" t="s">
        <v>248</v>
      </c>
      <c r="T109" s="19"/>
    </row>
    <row r="110" spans="1:20" s="2" customFormat="1" ht="17.2" x14ac:dyDescent="0.25">
      <c r="A110" s="28">
        <v>96</v>
      </c>
      <c r="B110" s="29" t="s">
        <v>198</v>
      </c>
      <c r="C110" s="76" t="s">
        <v>15</v>
      </c>
      <c r="D110" s="38" t="s">
        <v>15</v>
      </c>
      <c r="E110" s="52" t="s">
        <v>15</v>
      </c>
      <c r="F110" s="24" t="s">
        <v>292</v>
      </c>
      <c r="G110" s="40" t="s">
        <v>168</v>
      </c>
      <c r="H110" s="22" t="s">
        <v>326</v>
      </c>
      <c r="I110" s="22" t="s">
        <v>231</v>
      </c>
      <c r="J110" s="9">
        <v>2</v>
      </c>
      <c r="K110" s="14">
        <f t="shared" si="0"/>
        <v>4</v>
      </c>
      <c r="L110" s="32"/>
      <c r="M110" s="88" t="s">
        <v>168</v>
      </c>
      <c r="N110" s="99"/>
      <c r="O110" s="53" t="s">
        <v>230</v>
      </c>
      <c r="P110" s="37" t="s">
        <v>15</v>
      </c>
      <c r="Q110" s="43"/>
      <c r="R110" s="43" t="s">
        <v>24</v>
      </c>
      <c r="S110" s="37" t="s">
        <v>248</v>
      </c>
      <c r="T110" s="19"/>
    </row>
    <row r="111" spans="1:20" s="2" customFormat="1" ht="34.4" x14ac:dyDescent="0.25">
      <c r="A111" s="28">
        <v>97</v>
      </c>
      <c r="B111" s="29" t="s">
        <v>199</v>
      </c>
      <c r="C111" s="76" t="s">
        <v>15</v>
      </c>
      <c r="D111" s="38" t="s">
        <v>15</v>
      </c>
      <c r="E111" s="52" t="s">
        <v>15</v>
      </c>
      <c r="F111" s="24" t="s">
        <v>293</v>
      </c>
      <c r="G111" s="40" t="s">
        <v>168</v>
      </c>
      <c r="H111" s="22" t="s">
        <v>326</v>
      </c>
      <c r="I111" s="22" t="s">
        <v>231</v>
      </c>
      <c r="J111" s="9">
        <v>2</v>
      </c>
      <c r="K111" s="14">
        <f t="shared" si="0"/>
        <v>4</v>
      </c>
      <c r="L111" s="32"/>
      <c r="M111" s="88" t="s">
        <v>168</v>
      </c>
      <c r="N111" s="99"/>
      <c r="O111" s="53" t="s">
        <v>230</v>
      </c>
      <c r="P111" s="37" t="s">
        <v>15</v>
      </c>
      <c r="Q111" s="43">
        <v>2</v>
      </c>
      <c r="R111" s="43" t="s">
        <v>24</v>
      </c>
      <c r="S111" s="37" t="s">
        <v>248</v>
      </c>
      <c r="T111" s="19"/>
    </row>
    <row r="112" spans="1:20" s="2" customFormat="1" ht="17.2" x14ac:dyDescent="0.25">
      <c r="A112" s="28">
        <v>98</v>
      </c>
      <c r="B112" s="29" t="s">
        <v>200</v>
      </c>
      <c r="C112" s="76" t="s">
        <v>15</v>
      </c>
      <c r="D112" s="38" t="s">
        <v>15</v>
      </c>
      <c r="E112" s="52" t="s">
        <v>15</v>
      </c>
      <c r="F112" s="24" t="s">
        <v>294</v>
      </c>
      <c r="G112" s="40" t="s">
        <v>168</v>
      </c>
      <c r="H112" s="22" t="s">
        <v>326</v>
      </c>
      <c r="I112" s="22" t="s">
        <v>18</v>
      </c>
      <c r="J112" s="9">
        <v>2</v>
      </c>
      <c r="K112" s="14">
        <v>5</v>
      </c>
      <c r="L112" s="58" t="s">
        <v>22</v>
      </c>
      <c r="M112" s="88" t="s">
        <v>168</v>
      </c>
      <c r="N112" s="99"/>
      <c r="O112" s="53" t="s">
        <v>23</v>
      </c>
      <c r="P112" s="33" t="s">
        <v>24</v>
      </c>
      <c r="Q112" s="36" t="s">
        <v>15</v>
      </c>
      <c r="R112" s="39"/>
      <c r="S112" s="37" t="s">
        <v>248</v>
      </c>
      <c r="T112" s="19" t="s">
        <v>390</v>
      </c>
    </row>
    <row r="113" spans="1:20" ht="34.4" x14ac:dyDescent="0.3">
      <c r="A113" s="28">
        <v>99</v>
      </c>
      <c r="B113" s="29" t="s">
        <v>201</v>
      </c>
      <c r="C113" s="76" t="s">
        <v>15</v>
      </c>
      <c r="D113" s="38" t="s">
        <v>15</v>
      </c>
      <c r="E113" s="52" t="s">
        <v>15</v>
      </c>
      <c r="F113" s="24" t="s">
        <v>295</v>
      </c>
      <c r="G113" s="40" t="s">
        <v>329</v>
      </c>
      <c r="H113" s="22" t="s">
        <v>39</v>
      </c>
      <c r="I113" s="22" t="s">
        <v>55</v>
      </c>
      <c r="J113" s="9">
        <v>1</v>
      </c>
      <c r="K113" s="14">
        <v>1</v>
      </c>
      <c r="L113" s="58"/>
      <c r="M113" s="88" t="s">
        <v>228</v>
      </c>
      <c r="N113" s="99"/>
      <c r="O113" s="53" t="s">
        <v>364</v>
      </c>
      <c r="P113" s="37" t="s">
        <v>15</v>
      </c>
      <c r="Q113" s="59">
        <v>2</v>
      </c>
      <c r="R113" s="35"/>
      <c r="S113" s="37" t="s">
        <v>249</v>
      </c>
      <c r="T113" s="19" t="s">
        <v>396</v>
      </c>
    </row>
    <row r="114" spans="1:20" ht="34.4" x14ac:dyDescent="0.3">
      <c r="A114" s="28">
        <v>100</v>
      </c>
      <c r="B114" s="29" t="s">
        <v>202</v>
      </c>
      <c r="C114" s="76" t="s">
        <v>15</v>
      </c>
      <c r="D114" s="38" t="s">
        <v>15</v>
      </c>
      <c r="E114" s="52" t="s">
        <v>15</v>
      </c>
      <c r="F114" s="24" t="s">
        <v>296</v>
      </c>
      <c r="G114" s="40" t="s">
        <v>329</v>
      </c>
      <c r="H114" s="22" t="s">
        <v>39</v>
      </c>
      <c r="I114" s="22" t="s">
        <v>55</v>
      </c>
      <c r="J114" s="9">
        <v>1</v>
      </c>
      <c r="K114" s="14">
        <v>1</v>
      </c>
      <c r="L114" s="58"/>
      <c r="M114" s="88" t="s">
        <v>228</v>
      </c>
      <c r="N114" s="99"/>
      <c r="O114" s="53" t="s">
        <v>365</v>
      </c>
      <c r="P114" s="37" t="s">
        <v>15</v>
      </c>
      <c r="Q114" s="59">
        <v>2</v>
      </c>
      <c r="R114" s="57"/>
      <c r="S114" s="37" t="s">
        <v>249</v>
      </c>
      <c r="T114" s="19" t="s">
        <v>396</v>
      </c>
    </row>
    <row r="115" spans="1:20" ht="34.4" x14ac:dyDescent="0.3">
      <c r="A115" s="28">
        <v>101</v>
      </c>
      <c r="B115" s="29" t="s">
        <v>203</v>
      </c>
      <c r="C115" s="76" t="s">
        <v>15</v>
      </c>
      <c r="D115" s="38" t="s">
        <v>15</v>
      </c>
      <c r="E115" s="52" t="s">
        <v>15</v>
      </c>
      <c r="F115" s="24" t="s">
        <v>297</v>
      </c>
      <c r="G115" s="40" t="s">
        <v>329</v>
      </c>
      <c r="H115" s="22" t="s">
        <v>39</v>
      </c>
      <c r="I115" s="22" t="s">
        <v>55</v>
      </c>
      <c r="J115" s="9">
        <v>1</v>
      </c>
      <c r="K115" s="14">
        <v>1</v>
      </c>
      <c r="L115" s="58"/>
      <c r="M115" s="88" t="s">
        <v>228</v>
      </c>
      <c r="N115" s="99"/>
      <c r="O115" s="53" t="s">
        <v>366</v>
      </c>
      <c r="P115" s="37" t="s">
        <v>15</v>
      </c>
      <c r="Q115" s="59">
        <v>2</v>
      </c>
      <c r="R115" s="57"/>
      <c r="S115" s="37" t="s">
        <v>249</v>
      </c>
      <c r="T115" s="19" t="s">
        <v>396</v>
      </c>
    </row>
    <row r="116" spans="1:20" ht="34.4" x14ac:dyDescent="0.3">
      <c r="A116" s="28">
        <v>102</v>
      </c>
      <c r="B116" s="29" t="s">
        <v>204</v>
      </c>
      <c r="C116" s="76" t="s">
        <v>15</v>
      </c>
      <c r="D116" s="38" t="s">
        <v>15</v>
      </c>
      <c r="E116" s="52" t="s">
        <v>15</v>
      </c>
      <c r="F116" s="24" t="s">
        <v>298</v>
      </c>
      <c r="G116" s="40" t="s">
        <v>329</v>
      </c>
      <c r="H116" s="22" t="s">
        <v>39</v>
      </c>
      <c r="I116" s="22" t="s">
        <v>55</v>
      </c>
      <c r="J116" s="9">
        <v>1</v>
      </c>
      <c r="K116" s="14">
        <v>1</v>
      </c>
      <c r="L116" s="58"/>
      <c r="M116" s="88" t="s">
        <v>228</v>
      </c>
      <c r="N116" s="99"/>
      <c r="O116" s="53" t="s">
        <v>367</v>
      </c>
      <c r="P116" s="37" t="s">
        <v>15</v>
      </c>
      <c r="Q116" s="59">
        <v>2</v>
      </c>
      <c r="R116" s="57"/>
      <c r="S116" s="37" t="s">
        <v>249</v>
      </c>
      <c r="T116" s="19" t="s">
        <v>396</v>
      </c>
    </row>
    <row r="117" spans="1:20" ht="34.4" x14ac:dyDescent="0.3">
      <c r="A117" s="28">
        <v>103</v>
      </c>
      <c r="B117" s="29" t="s">
        <v>205</v>
      </c>
      <c r="C117" s="76" t="s">
        <v>15</v>
      </c>
      <c r="D117" s="38" t="s">
        <v>15</v>
      </c>
      <c r="E117" s="52" t="s">
        <v>15</v>
      </c>
      <c r="F117" s="24" t="s">
        <v>395</v>
      </c>
      <c r="G117" s="40" t="s">
        <v>329</v>
      </c>
      <c r="H117" s="22" t="s">
        <v>39</v>
      </c>
      <c r="I117" s="22" t="s">
        <v>55</v>
      </c>
      <c r="J117" s="9">
        <v>1</v>
      </c>
      <c r="K117" s="14">
        <v>1</v>
      </c>
      <c r="L117" s="58"/>
      <c r="M117" s="88" t="s">
        <v>228</v>
      </c>
      <c r="N117" s="99"/>
      <c r="O117" s="53" t="s">
        <v>368</v>
      </c>
      <c r="P117" s="37" t="s">
        <v>15</v>
      </c>
      <c r="Q117" s="59">
        <v>2</v>
      </c>
      <c r="R117" s="57"/>
      <c r="S117" s="37" t="s">
        <v>249</v>
      </c>
      <c r="T117" s="19" t="s">
        <v>396</v>
      </c>
    </row>
    <row r="118" spans="1:20" ht="17.2" x14ac:dyDescent="0.3">
      <c r="A118" s="28">
        <v>104</v>
      </c>
      <c r="B118" s="29" t="s">
        <v>313</v>
      </c>
      <c r="C118" s="76" t="s">
        <v>15</v>
      </c>
      <c r="D118" s="38" t="s">
        <v>15</v>
      </c>
      <c r="E118" s="52" t="s">
        <v>15</v>
      </c>
      <c r="F118" s="24" t="s">
        <v>299</v>
      </c>
      <c r="G118" s="40" t="s">
        <v>168</v>
      </c>
      <c r="H118" s="22" t="s">
        <v>326</v>
      </c>
      <c r="I118" s="22" t="s">
        <v>18</v>
      </c>
      <c r="J118" s="9">
        <v>2</v>
      </c>
      <c r="K118" s="14">
        <v>5</v>
      </c>
      <c r="L118" s="58" t="s">
        <v>22</v>
      </c>
      <c r="M118" s="88" t="s">
        <v>168</v>
      </c>
      <c r="N118" s="99"/>
      <c r="O118" s="53" t="s">
        <v>23</v>
      </c>
      <c r="P118" s="37" t="s">
        <v>15</v>
      </c>
      <c r="Q118" s="59">
        <v>4</v>
      </c>
      <c r="R118" s="57"/>
      <c r="S118" s="37" t="s">
        <v>248</v>
      </c>
      <c r="T118" s="19"/>
    </row>
    <row r="119" spans="1:20" ht="34.4" x14ac:dyDescent="0.3">
      <c r="A119" s="28">
        <v>105</v>
      </c>
      <c r="B119" s="29" t="s">
        <v>206</v>
      </c>
      <c r="C119" s="76" t="s">
        <v>15</v>
      </c>
      <c r="D119" s="38" t="s">
        <v>15</v>
      </c>
      <c r="E119" s="52" t="s">
        <v>15</v>
      </c>
      <c r="F119" s="24" t="s">
        <v>300</v>
      </c>
      <c r="G119" s="40" t="s">
        <v>329</v>
      </c>
      <c r="H119" s="22" t="s">
        <v>39</v>
      </c>
      <c r="I119" s="22" t="s">
        <v>55</v>
      </c>
      <c r="J119" s="9">
        <v>1</v>
      </c>
      <c r="K119" s="14">
        <v>1</v>
      </c>
      <c r="L119" s="58"/>
      <c r="M119" s="88" t="s">
        <v>228</v>
      </c>
      <c r="N119" s="99"/>
      <c r="O119" s="53" t="s">
        <v>369</v>
      </c>
      <c r="P119" s="37" t="s">
        <v>15</v>
      </c>
      <c r="Q119" s="59">
        <v>2</v>
      </c>
      <c r="R119" s="57"/>
      <c r="S119" s="37" t="s">
        <v>249</v>
      </c>
      <c r="T119" s="19" t="s">
        <v>396</v>
      </c>
    </row>
    <row r="120" spans="1:20" ht="34.4" x14ac:dyDescent="0.3">
      <c r="A120" s="28">
        <v>106</v>
      </c>
      <c r="B120" s="29" t="s">
        <v>208</v>
      </c>
      <c r="C120" s="76" t="s">
        <v>15</v>
      </c>
      <c r="D120" s="38" t="s">
        <v>15</v>
      </c>
      <c r="E120" s="52" t="s">
        <v>15</v>
      </c>
      <c r="F120" s="24" t="s">
        <v>301</v>
      </c>
      <c r="G120" s="40" t="s">
        <v>329</v>
      </c>
      <c r="H120" s="22" t="s">
        <v>39</v>
      </c>
      <c r="I120" s="22" t="s">
        <v>55</v>
      </c>
      <c r="J120" s="9">
        <v>1</v>
      </c>
      <c r="K120" s="14">
        <v>1</v>
      </c>
      <c r="L120" s="58"/>
      <c r="M120" s="88" t="s">
        <v>228</v>
      </c>
      <c r="N120" s="99"/>
      <c r="O120" s="53" t="s">
        <v>370</v>
      </c>
      <c r="P120" s="37" t="s">
        <v>15</v>
      </c>
      <c r="Q120" s="59">
        <v>2</v>
      </c>
      <c r="R120" s="57"/>
      <c r="S120" s="37" t="s">
        <v>249</v>
      </c>
      <c r="T120" s="19" t="s">
        <v>396</v>
      </c>
    </row>
    <row r="121" spans="1:20" ht="17.2" x14ac:dyDescent="0.3">
      <c r="A121" s="28">
        <v>107</v>
      </c>
      <c r="B121" s="29" t="s">
        <v>209</v>
      </c>
      <c r="C121" s="76" t="s">
        <v>15</v>
      </c>
      <c r="D121" s="38" t="s">
        <v>15</v>
      </c>
      <c r="E121" s="52" t="s">
        <v>15</v>
      </c>
      <c r="F121" s="24" t="s">
        <v>302</v>
      </c>
      <c r="G121" s="40" t="s">
        <v>329</v>
      </c>
      <c r="H121" s="22" t="s">
        <v>326</v>
      </c>
      <c r="I121" s="22" t="s">
        <v>55</v>
      </c>
      <c r="J121" s="9">
        <v>1</v>
      </c>
      <c r="K121" s="14">
        <v>1</v>
      </c>
      <c r="L121" s="58"/>
      <c r="M121" s="88" t="s">
        <v>168</v>
      </c>
      <c r="N121" s="99"/>
      <c r="O121" s="94" t="s">
        <v>207</v>
      </c>
      <c r="P121" s="37" t="s">
        <v>15</v>
      </c>
      <c r="Q121" s="59">
        <v>2</v>
      </c>
      <c r="R121" s="57"/>
      <c r="S121" s="37" t="s">
        <v>249</v>
      </c>
      <c r="T121" s="19" t="s">
        <v>396</v>
      </c>
    </row>
    <row r="122" spans="1:20" ht="17.2" x14ac:dyDescent="0.3">
      <c r="A122" s="28">
        <v>108</v>
      </c>
      <c r="B122" s="29" t="s">
        <v>210</v>
      </c>
      <c r="C122" s="76" t="s">
        <v>15</v>
      </c>
      <c r="D122" s="38" t="s">
        <v>15</v>
      </c>
      <c r="E122" s="52" t="s">
        <v>15</v>
      </c>
      <c r="F122" s="24" t="s">
        <v>303</v>
      </c>
      <c r="G122" s="40" t="s">
        <v>329</v>
      </c>
      <c r="H122" s="22" t="s">
        <v>326</v>
      </c>
      <c r="I122" s="22" t="s">
        <v>55</v>
      </c>
      <c r="J122" s="9">
        <v>1</v>
      </c>
      <c r="K122" s="14">
        <v>1</v>
      </c>
      <c r="L122" s="58"/>
      <c r="M122" s="88" t="s">
        <v>168</v>
      </c>
      <c r="N122" s="99"/>
      <c r="O122" s="94" t="s">
        <v>207</v>
      </c>
      <c r="P122" s="37" t="s">
        <v>15</v>
      </c>
      <c r="Q122" s="59">
        <v>2</v>
      </c>
      <c r="R122" s="57"/>
      <c r="S122" s="37" t="s">
        <v>249</v>
      </c>
      <c r="T122" s="19" t="s">
        <v>396</v>
      </c>
    </row>
    <row r="123" spans="1:20" ht="17.2" x14ac:dyDescent="0.3">
      <c r="A123" s="28">
        <v>109</v>
      </c>
      <c r="B123" s="29" t="s">
        <v>211</v>
      </c>
      <c r="C123" s="76" t="s">
        <v>15</v>
      </c>
      <c r="D123" s="38" t="s">
        <v>15</v>
      </c>
      <c r="E123" s="52" t="s">
        <v>15</v>
      </c>
      <c r="F123" s="24" t="s">
        <v>304</v>
      </c>
      <c r="G123" s="40" t="s">
        <v>329</v>
      </c>
      <c r="H123" s="22" t="s">
        <v>326</v>
      </c>
      <c r="I123" s="22" t="s">
        <v>55</v>
      </c>
      <c r="J123" s="9">
        <v>1</v>
      </c>
      <c r="K123" s="14">
        <v>1</v>
      </c>
      <c r="L123" s="58"/>
      <c r="M123" s="88" t="s">
        <v>168</v>
      </c>
      <c r="N123" s="99"/>
      <c r="O123" s="94" t="s">
        <v>207</v>
      </c>
      <c r="P123" s="37" t="s">
        <v>15</v>
      </c>
      <c r="Q123" s="59">
        <v>2</v>
      </c>
      <c r="R123" s="57"/>
      <c r="S123" s="37" t="s">
        <v>249</v>
      </c>
      <c r="T123" s="19" t="s">
        <v>396</v>
      </c>
    </row>
    <row r="124" spans="1:20" ht="17.2" x14ac:dyDescent="0.3">
      <c r="A124" s="28">
        <v>110</v>
      </c>
      <c r="B124" s="29" t="s">
        <v>212</v>
      </c>
      <c r="C124" s="76" t="s">
        <v>15</v>
      </c>
      <c r="D124" s="38" t="s">
        <v>15</v>
      </c>
      <c r="E124" s="52" t="s">
        <v>15</v>
      </c>
      <c r="F124" s="24" t="s">
        <v>305</v>
      </c>
      <c r="G124" s="40" t="s">
        <v>329</v>
      </c>
      <c r="H124" s="22" t="s">
        <v>326</v>
      </c>
      <c r="I124" s="22" t="s">
        <v>55</v>
      </c>
      <c r="J124" s="9">
        <v>1</v>
      </c>
      <c r="K124" s="14">
        <v>1</v>
      </c>
      <c r="L124" s="58"/>
      <c r="M124" s="88" t="s">
        <v>168</v>
      </c>
      <c r="N124" s="99"/>
      <c r="O124" s="94" t="s">
        <v>207</v>
      </c>
      <c r="P124" s="37" t="s">
        <v>15</v>
      </c>
      <c r="Q124" s="59">
        <v>2</v>
      </c>
      <c r="R124" s="57"/>
      <c r="S124" s="37" t="s">
        <v>249</v>
      </c>
      <c r="T124" s="19" t="s">
        <v>396</v>
      </c>
    </row>
    <row r="125" spans="1:20" ht="17.2" x14ac:dyDescent="0.3">
      <c r="A125" s="28">
        <v>111</v>
      </c>
      <c r="B125" s="29" t="s">
        <v>213</v>
      </c>
      <c r="C125" s="76" t="s">
        <v>15</v>
      </c>
      <c r="D125" s="38" t="s">
        <v>15</v>
      </c>
      <c r="E125" s="52" t="s">
        <v>15</v>
      </c>
      <c r="F125" s="24" t="s">
        <v>306</v>
      </c>
      <c r="G125" s="40" t="s">
        <v>329</v>
      </c>
      <c r="H125" s="22" t="s">
        <v>326</v>
      </c>
      <c r="I125" s="22" t="s">
        <v>55</v>
      </c>
      <c r="J125" s="9">
        <v>1</v>
      </c>
      <c r="K125" s="14">
        <v>1</v>
      </c>
      <c r="L125" s="58"/>
      <c r="M125" s="88" t="s">
        <v>168</v>
      </c>
      <c r="N125" s="99"/>
      <c r="O125" s="94" t="s">
        <v>207</v>
      </c>
      <c r="P125" s="37" t="s">
        <v>15</v>
      </c>
      <c r="Q125" s="59">
        <v>2</v>
      </c>
      <c r="R125" s="57"/>
      <c r="S125" s="37" t="s">
        <v>249</v>
      </c>
      <c r="T125" s="19" t="s">
        <v>396</v>
      </c>
    </row>
    <row r="126" spans="1:20" ht="17.2" x14ac:dyDescent="0.3">
      <c r="A126" s="28">
        <v>112</v>
      </c>
      <c r="B126" s="29" t="s">
        <v>214</v>
      </c>
      <c r="C126" s="76" t="s">
        <v>15</v>
      </c>
      <c r="D126" s="38" t="s">
        <v>15</v>
      </c>
      <c r="E126" s="52" t="s">
        <v>15</v>
      </c>
      <c r="F126" s="24" t="s">
        <v>307</v>
      </c>
      <c r="G126" s="40" t="s">
        <v>329</v>
      </c>
      <c r="H126" s="22" t="s">
        <v>326</v>
      </c>
      <c r="I126" s="22" t="s">
        <v>55</v>
      </c>
      <c r="J126" s="9">
        <v>1</v>
      </c>
      <c r="K126" s="14">
        <v>1</v>
      </c>
      <c r="L126" s="58"/>
      <c r="M126" s="88" t="s">
        <v>168</v>
      </c>
      <c r="N126" s="99"/>
      <c r="O126" s="94" t="s">
        <v>207</v>
      </c>
      <c r="P126" s="37" t="s">
        <v>15</v>
      </c>
      <c r="Q126" s="59">
        <v>2</v>
      </c>
      <c r="R126" s="57"/>
      <c r="S126" s="37" t="s">
        <v>249</v>
      </c>
      <c r="T126" s="19" t="s">
        <v>396</v>
      </c>
    </row>
    <row r="127" spans="1:20" ht="17.2" x14ac:dyDescent="0.3">
      <c r="A127" s="28">
        <v>113</v>
      </c>
      <c r="B127" s="29" t="s">
        <v>215</v>
      </c>
      <c r="C127" s="76" t="s">
        <v>15</v>
      </c>
      <c r="D127" s="38" t="s">
        <v>15</v>
      </c>
      <c r="E127" s="52" t="s">
        <v>15</v>
      </c>
      <c r="F127" s="24" t="s">
        <v>308</v>
      </c>
      <c r="G127" s="40" t="s">
        <v>329</v>
      </c>
      <c r="H127" s="22" t="s">
        <v>326</v>
      </c>
      <c r="I127" s="22" t="s">
        <v>55</v>
      </c>
      <c r="J127" s="9">
        <v>1</v>
      </c>
      <c r="K127" s="14">
        <v>1</v>
      </c>
      <c r="L127" s="67"/>
      <c r="M127" s="88" t="s">
        <v>168</v>
      </c>
      <c r="N127" s="99"/>
      <c r="O127" s="94" t="s">
        <v>207</v>
      </c>
      <c r="P127" s="37" t="s">
        <v>15</v>
      </c>
      <c r="Q127" s="59">
        <v>2</v>
      </c>
      <c r="R127" s="57"/>
      <c r="S127" s="37" t="s">
        <v>249</v>
      </c>
      <c r="T127" s="19" t="s">
        <v>396</v>
      </c>
    </row>
    <row r="128" spans="1:20" ht="17.2" x14ac:dyDescent="0.3">
      <c r="A128" s="28">
        <v>114</v>
      </c>
      <c r="B128" s="29" t="s">
        <v>216</v>
      </c>
      <c r="C128" s="76" t="s">
        <v>15</v>
      </c>
      <c r="D128" s="38" t="s">
        <v>15</v>
      </c>
      <c r="E128" s="52" t="s">
        <v>15</v>
      </c>
      <c r="F128" s="24" t="s">
        <v>309</v>
      </c>
      <c r="G128" s="40" t="s">
        <v>329</v>
      </c>
      <c r="H128" s="22" t="s">
        <v>326</v>
      </c>
      <c r="I128" s="22" t="s">
        <v>55</v>
      </c>
      <c r="J128" s="9">
        <v>1</v>
      </c>
      <c r="K128" s="14">
        <v>1</v>
      </c>
      <c r="L128" s="67"/>
      <c r="M128" s="88" t="s">
        <v>168</v>
      </c>
      <c r="N128" s="99"/>
      <c r="O128" s="94" t="s">
        <v>207</v>
      </c>
      <c r="P128" s="37" t="s">
        <v>15</v>
      </c>
      <c r="Q128" s="59">
        <v>2</v>
      </c>
      <c r="R128" s="57"/>
      <c r="S128" s="37" t="s">
        <v>249</v>
      </c>
      <c r="T128" s="19" t="s">
        <v>396</v>
      </c>
    </row>
    <row r="129" spans="1:20" ht="17.2" x14ac:dyDescent="0.3">
      <c r="A129" s="28">
        <v>115</v>
      </c>
      <c r="B129" s="29" t="s">
        <v>217</v>
      </c>
      <c r="C129" s="76" t="s">
        <v>15</v>
      </c>
      <c r="D129" s="38" t="s">
        <v>15</v>
      </c>
      <c r="E129" s="52" t="s">
        <v>15</v>
      </c>
      <c r="F129" s="24" t="s">
        <v>310</v>
      </c>
      <c r="G129" s="40" t="s">
        <v>329</v>
      </c>
      <c r="H129" s="22" t="s">
        <v>326</v>
      </c>
      <c r="I129" s="22" t="s">
        <v>55</v>
      </c>
      <c r="J129" s="9">
        <v>1</v>
      </c>
      <c r="K129" s="14">
        <v>1</v>
      </c>
      <c r="L129" s="67"/>
      <c r="M129" s="88" t="s">
        <v>168</v>
      </c>
      <c r="N129" s="99"/>
      <c r="O129" s="94" t="s">
        <v>207</v>
      </c>
      <c r="P129" s="37" t="s">
        <v>15</v>
      </c>
      <c r="Q129" s="59">
        <v>2</v>
      </c>
      <c r="R129" s="57"/>
      <c r="S129" s="37" t="s">
        <v>249</v>
      </c>
      <c r="T129" s="19" t="s">
        <v>396</v>
      </c>
    </row>
    <row r="130" spans="1:20" ht="33.6" customHeight="1" x14ac:dyDescent="0.3">
      <c r="A130" s="28">
        <v>116</v>
      </c>
      <c r="B130" s="60" t="s">
        <v>218</v>
      </c>
      <c r="C130" s="76" t="s">
        <v>15</v>
      </c>
      <c r="D130" s="38" t="s">
        <v>15</v>
      </c>
      <c r="E130" s="52" t="s">
        <v>15</v>
      </c>
      <c r="F130" s="25" t="s">
        <v>311</v>
      </c>
      <c r="G130" s="40" t="s">
        <v>329</v>
      </c>
      <c r="H130" s="22" t="s">
        <v>326</v>
      </c>
      <c r="I130" s="22" t="s">
        <v>55</v>
      </c>
      <c r="J130" s="10">
        <v>1</v>
      </c>
      <c r="K130" s="15">
        <v>1</v>
      </c>
      <c r="L130" s="67"/>
      <c r="M130" s="88" t="s">
        <v>168</v>
      </c>
      <c r="N130" s="99"/>
      <c r="O130" s="94" t="s">
        <v>207</v>
      </c>
      <c r="P130" s="39" t="s">
        <v>15</v>
      </c>
      <c r="Q130" s="84">
        <v>2</v>
      </c>
      <c r="R130" s="57"/>
      <c r="S130" s="37" t="s">
        <v>249</v>
      </c>
      <c r="T130" s="19" t="s">
        <v>396</v>
      </c>
    </row>
    <row r="131" spans="1:20" ht="17.2" x14ac:dyDescent="0.3">
      <c r="A131" s="28">
        <v>117</v>
      </c>
      <c r="B131" s="29" t="s">
        <v>222</v>
      </c>
      <c r="C131" s="76" t="s">
        <v>15</v>
      </c>
      <c r="D131" s="38" t="s">
        <v>15</v>
      </c>
      <c r="E131" s="52" t="s">
        <v>15</v>
      </c>
      <c r="F131" s="24" t="s">
        <v>312</v>
      </c>
      <c r="G131" s="40" t="s">
        <v>168</v>
      </c>
      <c r="H131" s="22" t="s">
        <v>326</v>
      </c>
      <c r="I131" s="22" t="s">
        <v>18</v>
      </c>
      <c r="J131" s="9">
        <v>2</v>
      </c>
      <c r="K131" s="14">
        <v>5</v>
      </c>
      <c r="L131" s="58" t="s">
        <v>22</v>
      </c>
      <c r="M131" s="88" t="s">
        <v>168</v>
      </c>
      <c r="N131" s="99"/>
      <c r="O131" s="53" t="s">
        <v>23</v>
      </c>
      <c r="P131" s="37" t="s">
        <v>15</v>
      </c>
      <c r="Q131" s="84">
        <v>2</v>
      </c>
      <c r="R131" s="35"/>
      <c r="S131" s="37" t="s">
        <v>248</v>
      </c>
      <c r="T131" s="53"/>
    </row>
    <row r="132" spans="1:20" ht="17.2" x14ac:dyDescent="0.3">
      <c r="A132" s="28">
        <v>118</v>
      </c>
      <c r="B132" s="29" t="s">
        <v>241</v>
      </c>
      <c r="C132" s="76" t="s">
        <v>15</v>
      </c>
      <c r="D132" s="38" t="s">
        <v>15</v>
      </c>
      <c r="E132" s="52" t="s">
        <v>15</v>
      </c>
      <c r="F132" s="25" t="s">
        <v>240</v>
      </c>
      <c r="G132" s="40" t="s">
        <v>168</v>
      </c>
      <c r="H132" s="22" t="s">
        <v>326</v>
      </c>
      <c r="I132" s="22" t="s">
        <v>18</v>
      </c>
      <c r="J132" s="9">
        <v>2</v>
      </c>
      <c r="K132" s="14">
        <v>5</v>
      </c>
      <c r="L132" s="58" t="s">
        <v>22</v>
      </c>
      <c r="M132" s="88" t="s">
        <v>168</v>
      </c>
      <c r="N132" s="99"/>
      <c r="O132" s="53" t="s">
        <v>23</v>
      </c>
      <c r="P132" s="39" t="s">
        <v>15</v>
      </c>
      <c r="Q132" s="84">
        <v>2</v>
      </c>
      <c r="R132" s="35"/>
      <c r="S132" s="37" t="s">
        <v>249</v>
      </c>
      <c r="T132" s="143"/>
    </row>
    <row r="133" spans="1:20" ht="29.95" customHeight="1" thickBot="1" x14ac:dyDescent="0.35">
      <c r="A133" s="49">
        <v>119</v>
      </c>
      <c r="B133" s="48" t="s">
        <v>239</v>
      </c>
      <c r="C133" s="144" t="s">
        <v>15</v>
      </c>
      <c r="D133" s="145" t="s">
        <v>15</v>
      </c>
      <c r="E133" s="146" t="s">
        <v>15</v>
      </c>
      <c r="F133" s="147" t="s">
        <v>245</v>
      </c>
      <c r="G133" s="148" t="s">
        <v>168</v>
      </c>
      <c r="H133" s="135" t="s">
        <v>13</v>
      </c>
      <c r="I133" s="135" t="s">
        <v>11</v>
      </c>
      <c r="J133" s="135">
        <v>1</v>
      </c>
      <c r="K133" s="135">
        <v>1</v>
      </c>
      <c r="L133" s="149"/>
      <c r="M133" s="150" t="s">
        <v>228</v>
      </c>
      <c r="N133" s="100"/>
      <c r="O133" s="95" t="s">
        <v>371</v>
      </c>
      <c r="P133" s="85" t="s">
        <v>15</v>
      </c>
      <c r="Q133" s="151">
        <v>3</v>
      </c>
      <c r="R133" s="152"/>
      <c r="S133" s="85" t="s">
        <v>248</v>
      </c>
      <c r="T133" s="54" t="s">
        <v>246</v>
      </c>
    </row>
    <row r="134" spans="1:20" ht="17.2" x14ac:dyDescent="0.3">
      <c r="A134" s="102"/>
      <c r="B134" s="103"/>
      <c r="C134" s="104"/>
      <c r="D134" s="102"/>
      <c r="E134" s="105"/>
      <c r="F134" s="106"/>
      <c r="G134" s="105"/>
      <c r="H134" s="102"/>
      <c r="I134" s="102"/>
      <c r="J134" s="102"/>
      <c r="K134" s="102"/>
      <c r="L134" s="104"/>
      <c r="M134" s="107"/>
      <c r="N134" s="108"/>
      <c r="O134" s="108"/>
      <c r="P134" s="109"/>
      <c r="Q134" s="105"/>
      <c r="R134" s="105"/>
      <c r="S134" s="105"/>
      <c r="T134" s="108"/>
    </row>
    <row r="135" spans="1:20" x14ac:dyDescent="0.3">
      <c r="A135" s="1"/>
    </row>
    <row r="136" spans="1:20" x14ac:dyDescent="0.3">
      <c r="A136" s="161" t="s">
        <v>325</v>
      </c>
      <c r="B136" s="161"/>
    </row>
    <row r="137" spans="1:20" x14ac:dyDescent="0.3">
      <c r="A137" s="101" t="s">
        <v>36</v>
      </c>
      <c r="B137" s="3">
        <v>1</v>
      </c>
    </row>
    <row r="138" spans="1:20" x14ac:dyDescent="0.3">
      <c r="A138" s="101" t="s">
        <v>219</v>
      </c>
      <c r="B138" s="3" t="s">
        <v>318</v>
      </c>
    </row>
    <row r="139" spans="1:20" x14ac:dyDescent="0.3">
      <c r="A139" s="101" t="s">
        <v>11</v>
      </c>
      <c r="B139" s="3">
        <v>3</v>
      </c>
    </row>
    <row r="140" spans="1:20" x14ac:dyDescent="0.3">
      <c r="A140" s="101" t="s">
        <v>55</v>
      </c>
      <c r="B140" s="3">
        <v>1</v>
      </c>
    </row>
    <row r="141" spans="1:20" x14ac:dyDescent="0.3">
      <c r="A141" s="101" t="s">
        <v>65</v>
      </c>
      <c r="B141" s="3">
        <v>6</v>
      </c>
    </row>
    <row r="142" spans="1:20" x14ac:dyDescent="0.3">
      <c r="A142" s="5"/>
    </row>
    <row r="143" spans="1:20" x14ac:dyDescent="0.3">
      <c r="A143" s="1"/>
    </row>
    <row r="144" spans="1:20" ht="13.2" customHeight="1" x14ac:dyDescent="0.3">
      <c r="A144" s="171" t="s">
        <v>398</v>
      </c>
      <c r="B144" s="171"/>
      <c r="C144"/>
      <c r="D144"/>
      <c r="E144"/>
      <c r="F144"/>
      <c r="G144"/>
      <c r="H144" s="153"/>
      <c r="I144"/>
      <c r="J144"/>
      <c r="K144" s="154"/>
    </row>
    <row r="145" spans="1:2" x14ac:dyDescent="0.3">
      <c r="A145" s="171"/>
      <c r="B145" s="171"/>
    </row>
    <row r="146" spans="1:2" x14ac:dyDescent="0.3">
      <c r="A146" s="171"/>
      <c r="B146" s="171"/>
    </row>
    <row r="147" spans="1:2" x14ac:dyDescent="0.3">
      <c r="A147" s="171"/>
      <c r="B147" s="171"/>
    </row>
    <row r="148" spans="1:2" x14ac:dyDescent="0.3">
      <c r="A148" s="171"/>
      <c r="B148" s="171"/>
    </row>
    <row r="149" spans="1:2" x14ac:dyDescent="0.3">
      <c r="A149" s="171"/>
      <c r="B149" s="171"/>
    </row>
    <row r="150" spans="1:2" x14ac:dyDescent="0.3">
      <c r="A150" s="171"/>
      <c r="B150" s="171"/>
    </row>
    <row r="151" spans="1:2" x14ac:dyDescent="0.3">
      <c r="A151" s="171"/>
      <c r="B151" s="171"/>
    </row>
    <row r="152" spans="1:2" x14ac:dyDescent="0.3">
      <c r="A152" s="171"/>
      <c r="B152" s="171"/>
    </row>
    <row r="153" spans="1:2" x14ac:dyDescent="0.3">
      <c r="A153" s="171"/>
      <c r="B153" s="171"/>
    </row>
    <row r="154" spans="1:2" x14ac:dyDescent="0.3">
      <c r="A154" s="171"/>
      <c r="B154" s="171"/>
    </row>
    <row r="155" spans="1:2" x14ac:dyDescent="0.3">
      <c r="A155" s="171"/>
      <c r="B155" s="171"/>
    </row>
    <row r="156" spans="1:2" x14ac:dyDescent="0.3">
      <c r="A156" s="171"/>
      <c r="B156" s="171"/>
    </row>
    <row r="157" spans="1:2" x14ac:dyDescent="0.3">
      <c r="A157" s="159"/>
      <c r="B157" s="159"/>
    </row>
    <row r="158" spans="1:2" x14ac:dyDescent="0.3">
      <c r="A158" s="159"/>
      <c r="B158" s="159"/>
    </row>
    <row r="159" spans="1:2" x14ac:dyDescent="0.3">
      <c r="A159" s="159"/>
      <c r="B159" s="159"/>
    </row>
    <row r="160" spans="1:2" x14ac:dyDescent="0.3">
      <c r="A160" s="159"/>
      <c r="B160" s="159"/>
    </row>
    <row r="161" spans="1:2" x14ac:dyDescent="0.3">
      <c r="A161" s="159"/>
      <c r="B161" s="159"/>
    </row>
  </sheetData>
  <autoFilter ref="A12:T133" xr:uid="{2FE88F7F-5849-439C-BD41-A9DFE1F1ADCE}"/>
  <mergeCells count="26">
    <mergeCell ref="A144:B156"/>
    <mergeCell ref="T11:T12"/>
    <mergeCell ref="Q100:Q102"/>
    <mergeCell ref="H11:K11"/>
    <mergeCell ref="L11:L12"/>
    <mergeCell ref="M11:P11"/>
    <mergeCell ref="S11:S12"/>
    <mergeCell ref="C11:E11"/>
    <mergeCell ref="F11:F12"/>
    <mergeCell ref="G11:G12"/>
    <mergeCell ref="Q11:Q12"/>
    <mergeCell ref="R11:R12"/>
    <mergeCell ref="A6:B6"/>
    <mergeCell ref="A7:B7"/>
    <mergeCell ref="A136:B136"/>
    <mergeCell ref="A2:B2"/>
    <mergeCell ref="A3:B3"/>
    <mergeCell ref="A4:B4"/>
    <mergeCell ref="A5:B5"/>
    <mergeCell ref="B90:B91"/>
    <mergeCell ref="A90:A91"/>
    <mergeCell ref="B96:B97"/>
    <mergeCell ref="A96:A97"/>
    <mergeCell ref="A11:A12"/>
    <mergeCell ref="B11:B12"/>
    <mergeCell ref="A9:F9"/>
  </mergeCells>
  <phoneticPr fontId="12" type="noConversion"/>
  <printOptions horizontalCentered="1"/>
  <pageMargins left="3.937007874015748E-2" right="3.937007874015748E-2" top="0.74803149606299213" bottom="0.55118110236220474" header="0.31496062992125984" footer="0.31496062992125984"/>
  <pageSetup paperSize="8" scale="3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F95B168EFD5E346BA34A05978F306A5" ma:contentTypeVersion="3" ma:contentTypeDescription="Create a new document." ma:contentTypeScope="" ma:versionID="3474f29d4dfc8996fa0902677787dd8d">
  <xsd:schema xmlns:xsd="http://www.w3.org/2001/XMLSchema" xmlns:xs="http://www.w3.org/2001/XMLSchema" xmlns:p="http://schemas.microsoft.com/office/2006/metadata/properties" xmlns:ns2="7ee18ef4-d1f9-4def-a2c9-c47eb7c709be" targetNamespace="http://schemas.microsoft.com/office/2006/metadata/properties" ma:root="true" ma:fieldsID="5ababddffee60772f367b7a396cfc637" ns2:_="">
    <xsd:import namespace="7ee18ef4-d1f9-4def-a2c9-c47eb7c709b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e18ef4-d1f9-4def-a2c9-c47eb7c709b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26989AC-28E5-4E13-AF19-4314BC8D00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e18ef4-d1f9-4def-a2c9-c47eb7c709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18EDF5-16F6-41F7-ACF0-1B708107711C}">
  <ds:schemaRefs>
    <ds:schemaRef ds:uri="http://schemas.microsoft.com/sharepoint/v3/contenttype/forms"/>
  </ds:schemaRefs>
</ds:datastoreItem>
</file>

<file path=customXml/itemProps3.xml><?xml version="1.0" encoding="utf-8"?>
<ds:datastoreItem xmlns:ds="http://schemas.openxmlformats.org/officeDocument/2006/customXml" ds:itemID="{FDFC1A6D-2D9A-4550-B60A-AAEF9A5A6060}">
  <ds:schemaRefs>
    <ds:schemaRef ds:uri="http://schemas.microsoft.com/office/2006/metadata/properties"/>
    <ds:schemaRef ds:uri="http://purl.org/dc/elements/1.1/"/>
    <ds:schemaRef ds:uri="http://www.w3.org/XML/1998/namespace"/>
    <ds:schemaRef ds:uri="http://schemas.microsoft.com/office/2006/documentManagement/types"/>
    <ds:schemaRef ds:uri="http://purl.org/dc/dcmitype/"/>
    <ds:schemaRef ds:uri="http://purl.org/dc/terms/"/>
    <ds:schemaRef ds:uri="http://schemas.microsoft.com/office/infopath/2007/PartnerControls"/>
    <ds:schemaRef ds:uri="http://schemas.openxmlformats.org/package/2006/metadata/core-properties"/>
    <ds:schemaRef ds:uri="7ee18ef4-d1f9-4def-a2c9-c47eb7c709b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Bendras Sąrašas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2026-01-07T11:17:56Z</dcterms:created>
  <dcterms:modified xsi:type="dcterms:W3CDTF">2026-05-25T19:23:30Z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0x010100BF95B168EFD5E346BA34A05978F306A5</vt:lpwstr>
  </property>
  <property fmtid="{D5CDD505-2E9C-101B-9397-08002B2CF9AE}" pid="3" name="MSIP_Label_59bfe634-5369-40ae-a17a-0ffc3537e7cd_Enabled">
    <vt:lpwstr>true</vt:lpwstr>
  </property>
  <property fmtid="{D5CDD505-2E9C-101B-9397-08002B2CF9AE}" pid="4" name="MSIP_Label_59bfe634-5369-40ae-a17a-0ffc3537e7cd_SetDate">
    <vt:lpwstr>2026-01-29T07:24:40Z</vt:lpwstr>
  </property>
  <property fmtid="{D5CDD505-2E9C-101B-9397-08002B2CF9AE}" pid="5" name="MSIP_Label_59bfe634-5369-40ae-a17a-0ffc3537e7cd_Method">
    <vt:lpwstr>Privileged</vt:lpwstr>
  </property>
  <property fmtid="{D5CDD505-2E9C-101B-9397-08002B2CF9AE}" pid="6" name="MSIP_Label_59bfe634-5369-40ae-a17a-0ffc3537e7cd_Name">
    <vt:lpwstr>59bfe634-5369-40ae-a17a-0ffc3537e7cd</vt:lpwstr>
  </property>
  <property fmtid="{D5CDD505-2E9C-101B-9397-08002B2CF9AE}" pid="7" name="MSIP_Label_59bfe634-5369-40ae-a17a-0ffc3537e7cd_SiteId">
    <vt:lpwstr>05764a73-8c6f-4538-83cd-413f1e1b5665</vt:lpwstr>
  </property>
  <property fmtid="{D5CDD505-2E9C-101B-9397-08002B2CF9AE}" pid="8" name="MSIP_Label_59bfe634-5369-40ae-a17a-0ffc3537e7cd_ActionId">
    <vt:lpwstr>711e4d79-e38f-43b6-80a6-36f0d1b2d411</vt:lpwstr>
  </property>
  <property fmtid="{D5CDD505-2E9C-101B-9397-08002B2CF9AE}" pid="9" name="MSIP_Label_59bfe634-5369-40ae-a17a-0ffc3537e7cd_ContentBits">
    <vt:lpwstr>0</vt:lpwstr>
  </property>
  <property fmtid="{D5CDD505-2E9C-101B-9397-08002B2CF9AE}" pid="10" name="MSIP_Label_59bfe634-5369-40ae-a17a-0ffc3537e7cd_Tag">
    <vt:lpwstr>10, 0, 1, 1</vt:lpwstr>
  </property>
</Properties>
</file>