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12" firstSheet="1" activeTab="1"/>
  </bookViews>
  <sheets>
    <sheet name="Darbinis" sheetId="1" r:id="rId1"/>
    <sheet name="Projektas" sheetId="2" r:id="rId2"/>
  </sheets>
  <definedNames>
    <definedName name="_xlnm._FilterDatabase" localSheetId="0" hidden="1">Darbinis!$A$4:$G$158</definedName>
    <definedName name="_xlnm._FilterDatabase" localSheetId="1" hidden="1">Projektas!$A$4:$F$112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2" l="1"/>
  <c r="F96" i="2"/>
  <c r="F69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110" i="2"/>
  <c r="F111" i="2"/>
  <c r="F112" i="2"/>
</calcChain>
</file>

<file path=xl/sharedStrings.xml><?xml version="1.0" encoding="utf-8"?>
<sst xmlns="http://schemas.openxmlformats.org/spreadsheetml/2006/main" count="656" uniqueCount="287">
  <si>
    <t>Techninės specifikacijos priedėlis Nr. 1</t>
  </si>
  <si>
    <t>Eil. Nr.</t>
  </si>
  <si>
    <t>Kasetės kodas</t>
  </si>
  <si>
    <t>Kasetės tipas</t>
  </si>
  <si>
    <t>Preliminarus kiekis sutarties laikotarpiu</t>
  </si>
  <si>
    <t>Vieneto kaina, Eur be PVM</t>
  </si>
  <si>
    <t>Viso kiekio kaina Eur be PVM</t>
  </si>
  <si>
    <t>Faktas</t>
  </si>
  <si>
    <t>6=4*5</t>
  </si>
  <si>
    <t>Eilučių žymos</t>
  </si>
  <si>
    <t>Suma iš Kiekis</t>
  </si>
  <si>
    <t>HP M451 CE410X</t>
  </si>
  <si>
    <t>originalus</t>
  </si>
  <si>
    <t>2200C002 (052H), Originalios</t>
  </si>
  <si>
    <t>HP CE411A</t>
  </si>
  <si>
    <t>CF361X</t>
  </si>
  <si>
    <t>HP CE412A</t>
  </si>
  <si>
    <t>CF362X</t>
  </si>
  <si>
    <t>HP CE413A</t>
  </si>
  <si>
    <t>Kasetė CRG057</t>
  </si>
  <si>
    <t>HP CB435A</t>
  </si>
  <si>
    <t>HP CB436A</t>
  </si>
  <si>
    <t>analoginė</t>
  </si>
  <si>
    <t>Kasetė CRG057 buhalterijai</t>
  </si>
  <si>
    <t>užpildymas</t>
  </si>
  <si>
    <t>Kyocera P2135P</t>
  </si>
  <si>
    <t>HP Q7553A</t>
  </si>
  <si>
    <t>Surinkėjas atliekų Konica Minolta</t>
  </si>
  <si>
    <t>HP Q7553X</t>
  </si>
  <si>
    <t>Surinkėjas miltelių HP CLJ550</t>
  </si>
  <si>
    <t>Toneris 1270D</t>
  </si>
  <si>
    <t>HP Q2612A</t>
  </si>
  <si>
    <t>Toneris 2199C002/052</t>
  </si>
  <si>
    <t>Toneris 2200C002 (052H), Originalios</t>
  </si>
  <si>
    <t>HP CF280A</t>
  </si>
  <si>
    <t>Toneris 2200C002/052H</t>
  </si>
  <si>
    <t>HP CF280X</t>
  </si>
  <si>
    <t>Toneris 2785B002</t>
  </si>
  <si>
    <t>Toneris 3025C002</t>
  </si>
  <si>
    <t>HP Q2613A</t>
  </si>
  <si>
    <t>Toneris 3026C002</t>
  </si>
  <si>
    <t>Toneris 3027C002</t>
  </si>
  <si>
    <t>HP88 YELLOW C9393AE</t>
  </si>
  <si>
    <t>Toneris 3028C002</t>
  </si>
  <si>
    <t>HP88 BLACK C9396AE</t>
  </si>
  <si>
    <t>Toneris 304 XL HP</t>
  </si>
  <si>
    <t>HP88 CYAN C9391AE</t>
  </si>
  <si>
    <t>Toneris 545XL PG</t>
  </si>
  <si>
    <t>HP88 MAGENTA C9392AE</t>
  </si>
  <si>
    <t>Toneris 613011010_2</t>
  </si>
  <si>
    <t>HP Q2624A</t>
  </si>
  <si>
    <t>Toneris 613011010_2 DC6130</t>
  </si>
  <si>
    <t>HP CE250X</t>
  </si>
  <si>
    <t>HP CE251A</t>
  </si>
  <si>
    <t>HP CE252A</t>
  </si>
  <si>
    <t>HP CE253A</t>
  </si>
  <si>
    <t>HP MAGENTA CE263AC</t>
  </si>
  <si>
    <t>Toneris C9370A</t>
  </si>
  <si>
    <t>HP CP4525 BLACK CE260XC</t>
  </si>
  <si>
    <t>Toneris C9371A HP72 žydra</t>
  </si>
  <si>
    <t>HP CYAN CE261AC</t>
  </si>
  <si>
    <t>Toneris C9403A HP</t>
  </si>
  <si>
    <t>HP YELLOW CE262AC</t>
  </si>
  <si>
    <t>Toneris Canon 052H juodas</t>
  </si>
  <si>
    <t>HP CE285A</t>
  </si>
  <si>
    <t>Toneris Canon 054 HBK</t>
  </si>
  <si>
    <t>Toneris Canon 054HC</t>
  </si>
  <si>
    <t>HP 2300 Q2610A</t>
  </si>
  <si>
    <t>Toneris Canon 054HY</t>
  </si>
  <si>
    <t>HP C9723A</t>
  </si>
  <si>
    <t>Toneris Canon 054HM</t>
  </si>
  <si>
    <t>HP 304 XL</t>
  </si>
  <si>
    <t>HP 4600 C9720A</t>
  </si>
  <si>
    <t>Toneris Canon 064BK</t>
  </si>
  <si>
    <t>HP Q5949A</t>
  </si>
  <si>
    <t>HP Q5949X</t>
  </si>
  <si>
    <t>HP C9721A</t>
  </si>
  <si>
    <t>Toneris Canon 064C</t>
  </si>
  <si>
    <t>HP C9722A</t>
  </si>
  <si>
    <t>Toneris Canon 064Y</t>
  </si>
  <si>
    <t>HP Q7551X</t>
  </si>
  <si>
    <t>Toneris Canon 064M</t>
  </si>
  <si>
    <t>HP Q7551A</t>
  </si>
  <si>
    <t>Toneris Canon 737 juodos sp.</t>
  </si>
  <si>
    <t>HP C9370A PHOTO BLACK</t>
  </si>
  <si>
    <t>Toneris Canon C-EXV 42 juodos sp.</t>
  </si>
  <si>
    <t>HP T790 C9371A BLUE</t>
  </si>
  <si>
    <t>Toneris Canon CRG 719H j.</t>
  </si>
  <si>
    <t>HP C9372A MAGENTA</t>
  </si>
  <si>
    <t>Toneris Canon EXV33</t>
  </si>
  <si>
    <t>HP C9373A YELLOW</t>
  </si>
  <si>
    <t>Toneris CB435A</t>
  </si>
  <si>
    <t>HP C9374A GRAY</t>
  </si>
  <si>
    <t>Toneris CB436A</t>
  </si>
  <si>
    <t>HP C9403A MATE BLACK</t>
  </si>
  <si>
    <t>Toneris CE 401A</t>
  </si>
  <si>
    <t>HP CE390A</t>
  </si>
  <si>
    <t>HP CE403YC</t>
  </si>
  <si>
    <t>Toneris CE250X analogas</t>
  </si>
  <si>
    <t>HP 500</t>
  </si>
  <si>
    <t>HP 500 CE400X</t>
  </si>
  <si>
    <t>Toneris CE251A analogas</t>
  </si>
  <si>
    <t>HP CE400A</t>
  </si>
  <si>
    <t>HP CE400Y</t>
  </si>
  <si>
    <t>HP CE401A</t>
  </si>
  <si>
    <t>HP CE402A</t>
  </si>
  <si>
    <t>HP CE403A</t>
  </si>
  <si>
    <t>HP CE401YC</t>
  </si>
  <si>
    <t>Toneris CE252A</t>
  </si>
  <si>
    <t>HP CE402YC</t>
  </si>
  <si>
    <t>Toneris CE252A analogas</t>
  </si>
  <si>
    <t>HP CE410A</t>
  </si>
  <si>
    <t>HP CE505</t>
  </si>
  <si>
    <t>Toneris CE253A analogas</t>
  </si>
  <si>
    <t>HP CF226X</t>
  </si>
  <si>
    <t>Toneris CE255X</t>
  </si>
  <si>
    <t>HP CF226A</t>
  </si>
  <si>
    <t>HP CF259A</t>
  </si>
  <si>
    <t>HP M601 CE390X</t>
  </si>
  <si>
    <t>Toneris CE285A juodas 1600p</t>
  </si>
  <si>
    <t>HP CE255X</t>
  </si>
  <si>
    <t>Toneris CE390A</t>
  </si>
  <si>
    <t>toneris CE400A</t>
  </si>
  <si>
    <t>HP CF362X</t>
  </si>
  <si>
    <t>Toneris CE401A</t>
  </si>
  <si>
    <t>HP CF363X</t>
  </si>
  <si>
    <t>Toneris CE402A</t>
  </si>
  <si>
    <t>HP CF360A</t>
  </si>
  <si>
    <t>HP CF360X</t>
  </si>
  <si>
    <t>Toneris CE403A</t>
  </si>
  <si>
    <t>HP CF361X</t>
  </si>
  <si>
    <t>Toneris CE410X juodas</t>
  </si>
  <si>
    <t>HP CF 361 blue</t>
  </si>
  <si>
    <t>HP CF 362 yellow</t>
  </si>
  <si>
    <t>HP CF 363 red</t>
  </si>
  <si>
    <t>HP CF370 AM</t>
  </si>
  <si>
    <t>HP CF540X</t>
  </si>
  <si>
    <t>HP CF542X</t>
  </si>
  <si>
    <t>CANON 054 HBK</t>
  </si>
  <si>
    <t>CANON 054HC</t>
  </si>
  <si>
    <t>CANON 054HY</t>
  </si>
  <si>
    <t>CANON 054HM</t>
  </si>
  <si>
    <t>CANON 064BK</t>
  </si>
  <si>
    <t>CANON 064C</t>
  </si>
  <si>
    <t>CANON 064Y</t>
  </si>
  <si>
    <t>CANON 064M</t>
  </si>
  <si>
    <t>CANON CEXV-33</t>
  </si>
  <si>
    <t>Toneris CE411A</t>
  </si>
  <si>
    <t>CANON CEXV-14</t>
  </si>
  <si>
    <t>Toneris CE412A</t>
  </si>
  <si>
    <t>CANON CL-546</t>
  </si>
  <si>
    <t>CANON CRG052</t>
  </si>
  <si>
    <t>Toneris CE413A</t>
  </si>
  <si>
    <t>CANON CRG054</t>
  </si>
  <si>
    <t>CANON CRG057</t>
  </si>
  <si>
    <t>CANON CRG069 (blue, yellow, magenta)</t>
  </si>
  <si>
    <t>CANON CRG069BK black</t>
  </si>
  <si>
    <t>CANON LBP151 737</t>
  </si>
  <si>
    <t>Toneris CE505X</t>
  </si>
  <si>
    <t>CANON CEXV-42</t>
  </si>
  <si>
    <t>Toneris CE505X DSST</t>
  </si>
  <si>
    <t>CANON 719H</t>
  </si>
  <si>
    <t>Toneris CF226A</t>
  </si>
  <si>
    <t>Toneris CF259A</t>
  </si>
  <si>
    <t>CANON CLI-8Y</t>
  </si>
  <si>
    <t>Toneris CF360X</t>
  </si>
  <si>
    <t>CANON I5200 CLI-8BK</t>
  </si>
  <si>
    <t>Toneris CF360XC</t>
  </si>
  <si>
    <t>CANON CPGI-5BK</t>
  </si>
  <si>
    <t>Toneris CF361X</t>
  </si>
  <si>
    <t>CANON CLI-8C</t>
  </si>
  <si>
    <t>Toneris CF362X</t>
  </si>
  <si>
    <t>CANON CLI-8M</t>
  </si>
  <si>
    <t>Toneris CF363X</t>
  </si>
  <si>
    <t>CANON PG 545 XL</t>
  </si>
  <si>
    <t>KYOCERA P2135P</t>
  </si>
  <si>
    <t>KYOCERA TK-60</t>
  </si>
  <si>
    <t>Toneris CF370 AM</t>
  </si>
  <si>
    <t>KYOCERA TK-340</t>
  </si>
  <si>
    <t>Toneris CF540X</t>
  </si>
  <si>
    <t>KYOCERA TK-3130</t>
  </si>
  <si>
    <t>Toneris CF542X</t>
  </si>
  <si>
    <t>KYOCERA TK-170</t>
  </si>
  <si>
    <t>Toneris CL-546</t>
  </si>
  <si>
    <t>KYOCERA TK-450</t>
  </si>
  <si>
    <t>Toneris CRG054</t>
  </si>
  <si>
    <t>Toneris CRG069 spalvotas(mėlynas,geltonas purpurin</t>
  </si>
  <si>
    <t>MINOLTA A0DK151 black</t>
  </si>
  <si>
    <t>MINOLTA AODK251</t>
  </si>
  <si>
    <t>MINOLTA AODK451</t>
  </si>
  <si>
    <t>MINOLTA 104A</t>
  </si>
  <si>
    <t>Toneris CRG069BK juodos sp.</t>
  </si>
  <si>
    <t>MINOLTA TN-323</t>
  </si>
  <si>
    <t>Toneris EXV33</t>
  </si>
  <si>
    <t>MINOLTA TN116</t>
  </si>
  <si>
    <t>MINOLTA TN118</t>
  </si>
  <si>
    <t>Toneris EXV42 Canon</t>
  </si>
  <si>
    <t>BROTHER TN-2000</t>
  </si>
  <si>
    <t>BROTHER TN-3170</t>
  </si>
  <si>
    <t>Toneris HP C9371A HP72</t>
  </si>
  <si>
    <t>Toneris HP C9372A HP72 purpurinė</t>
  </si>
  <si>
    <t>EPSON T580A VIVID MAGENTA</t>
  </si>
  <si>
    <t>Toneris HP C9374A HP72 pilka</t>
  </si>
  <si>
    <t>EPSON T5809 LIGHT LIGHT BLACK</t>
  </si>
  <si>
    <t>Toneris HP CB436A</t>
  </si>
  <si>
    <t>EPSON T5801 PHOTO BLACK</t>
  </si>
  <si>
    <t>Toneris HP CE285A</t>
  </si>
  <si>
    <t>EPSON 3880 T5802 CYAN</t>
  </si>
  <si>
    <t>Toneris HP CE400Y</t>
  </si>
  <si>
    <t>EPSON T5807 LIGHT BLACK</t>
  </si>
  <si>
    <t>Toneris HP CE400X</t>
  </si>
  <si>
    <t>EPSON T5805 LIGHT CYAN</t>
  </si>
  <si>
    <t>Toneris HP CE410A</t>
  </si>
  <si>
    <t>EPSON T5804 YELLOW</t>
  </si>
  <si>
    <t>Toneris HP CE410XC</t>
  </si>
  <si>
    <t>EPSON T580B VIVID LIGHT MAGENTA</t>
  </si>
  <si>
    <t>Toneris HP CE411A</t>
  </si>
  <si>
    <t>EPSON T5808 MATTE BLACK</t>
  </si>
  <si>
    <t>Toneris HP CE412A</t>
  </si>
  <si>
    <t>RICOH 2210D</t>
  </si>
  <si>
    <t>Toneris HP CE413A</t>
  </si>
  <si>
    <t>RICOH 1230D</t>
  </si>
  <si>
    <t>Toneris HP CE505</t>
  </si>
  <si>
    <t>RICOH 1270D</t>
  </si>
  <si>
    <t>Toneris HP CF 361 mėlynos spalvos</t>
  </si>
  <si>
    <t>SAMSUNG MLT</t>
  </si>
  <si>
    <t>UTAX 1015/1020</t>
  </si>
  <si>
    <t>UTAX 5025</t>
  </si>
  <si>
    <t>TRIUMPH P-3020MFP</t>
  </si>
  <si>
    <t>TRIUMPH ADLER 3521</t>
  </si>
  <si>
    <t>Toneris HP CF 362 gelton. spalvos</t>
  </si>
  <si>
    <t>TRIUMPH ADLER TA6130</t>
  </si>
  <si>
    <t>Toneris HP CF 363 raudon. spalvos</t>
  </si>
  <si>
    <t>TRIUMPH ADLER C3061 PK-5011K</t>
  </si>
  <si>
    <t>Toneris HP CF226 juod.</t>
  </si>
  <si>
    <t>TRIUMPH ADLER C3061 PK-5011M</t>
  </si>
  <si>
    <t>Toneris HP CF226X</t>
  </si>
  <si>
    <t>TRIUMPH ADLER C3061 PK-5011C</t>
  </si>
  <si>
    <t>Toneris HP CF280X</t>
  </si>
  <si>
    <t>TRIUMPH ADLER C3061 PK-5011Y</t>
  </si>
  <si>
    <t>Toneris HP CF360A</t>
  </si>
  <si>
    <t>TRIUMPH ADLER DC6130</t>
  </si>
  <si>
    <t>Viso, Eur be PVM:</t>
  </si>
  <si>
    <t>Toneris HP CF360x</t>
  </si>
  <si>
    <t>PVM 21 proc.</t>
  </si>
  <si>
    <t>Toneris HP CRG719H</t>
  </si>
  <si>
    <t>Viso, Eur su PVM:</t>
  </si>
  <si>
    <t>Toneris HP LJ 1300 Q2613A</t>
  </si>
  <si>
    <t>Toneris HP LJ Q2612A</t>
  </si>
  <si>
    <t>Toneris HP Q2610A</t>
  </si>
  <si>
    <t>Toneris HP Q2612A</t>
  </si>
  <si>
    <t>Toneris HP Q5949A</t>
  </si>
  <si>
    <t>Toneris HP500</t>
  </si>
  <si>
    <t>Toneris Kyocera TK 170</t>
  </si>
  <si>
    <t>Toneris kyocera TK-3130 juodos sp.</t>
  </si>
  <si>
    <t>Toneris Kyocera TK-340</t>
  </si>
  <si>
    <t>Toneris Kyocera TK-450</t>
  </si>
  <si>
    <t>Toneris Minolta A0DK151 juodos sp.</t>
  </si>
  <si>
    <t>Toneris Minolta AODK251</t>
  </si>
  <si>
    <t>Toneris Minolta AODK451</t>
  </si>
  <si>
    <t>Toneris Q2612A</t>
  </si>
  <si>
    <t>Toneris Q2612A buhalterijai</t>
  </si>
  <si>
    <t>Toneris Q5949A</t>
  </si>
  <si>
    <t>Toneris Q5949A DSST</t>
  </si>
  <si>
    <t>Toneris Q7553A</t>
  </si>
  <si>
    <t>Toneris Q7553X</t>
  </si>
  <si>
    <t>Toneris Samsung MLT</t>
  </si>
  <si>
    <t>Toneris TK 170</t>
  </si>
  <si>
    <t>Toneris TK-170 neorginali</t>
  </si>
  <si>
    <t>Toneris TK-3130</t>
  </si>
  <si>
    <t>Toneris TN 118</t>
  </si>
  <si>
    <t>Toneris TN116 Konica Minolta</t>
  </si>
  <si>
    <t>Toneris TN-2000 Brother</t>
  </si>
  <si>
    <t>Toneris TN-3170 Brother</t>
  </si>
  <si>
    <t>Toneris TN323</t>
  </si>
  <si>
    <t>Toneris Triumph 6130 10015</t>
  </si>
  <si>
    <t>Toneris Triumph P-3020MFP</t>
  </si>
  <si>
    <t>Toneris Triumph PK5011C</t>
  </si>
  <si>
    <t>Toneris Triumph PK5011Y</t>
  </si>
  <si>
    <t>Toneris Triumph PK5011K</t>
  </si>
  <si>
    <t>Toneris Triumph PK5011M</t>
  </si>
  <si>
    <t>Toneris Utax1015/1020</t>
  </si>
  <si>
    <t>HP 58A</t>
  </si>
  <si>
    <t>CANON 057</t>
  </si>
  <si>
    <t>MINOLTA TN-324</t>
  </si>
  <si>
    <t xml:space="preserve">Priedėlis Nr. 1 </t>
  </si>
  <si>
    <t>SAMSUNG MLT-D116L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</si>
</sst>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0" xfId="0" applyFont="1" applyFill="1"/>
    <xf numFmtId="0" fontId="0" fillId="3" borderId="0" xfId="0" applyFill="1"/>
    <xf numFmtId="0" fontId="5" fillId="3" borderId="0" xfId="0" applyFont="1" applyFill="1"/>
    <xf numFmtId="2" fontId="1" fillId="0" borderId="1" xfId="0" applyNumberFormat="1" applyFont="1" applyBorder="1"/>
    <xf numFmtId="2" fontId="3" fillId="2" borderId="1" xfId="0" applyNumberFormat="1" applyFont="1" applyFill="1" applyBorder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2"/>
  <sheetViews>
    <sheetView workbookViewId="0">
      <selection activeCell="G5" sqref="G5"/>
    </sheetView>
  </sheetViews>
  <sheetFormatPr defaultRowHeight="14.4" x14ac:dyDescent="0.3"/>
  <cols>
    <col min="1" max="1" width="6.109375" style="7" customWidth="1"/>
    <col min="2" max="2" width="31.88671875" style="8" customWidth="1"/>
    <col min="3" max="3" width="13.33203125" style="8" customWidth="1"/>
    <col min="4" max="4" width="18.109375" style="7" customWidth="1"/>
    <col min="5" max="5" width="12.44140625" style="8" customWidth="1"/>
    <col min="6" max="6" width="14" style="8" customWidth="1"/>
    <col min="7" max="7" width="12.5546875" customWidth="1"/>
    <col min="10" max="10" width="40.33203125" customWidth="1"/>
  </cols>
  <sheetData>
    <row r="2" spans="1:11" x14ac:dyDescent="0.3">
      <c r="D2" s="9" t="s">
        <v>0</v>
      </c>
      <c r="E2" s="9"/>
    </row>
    <row r="4" spans="1:11" ht="28.2" customHeight="1" x14ac:dyDescent="0.3">
      <c r="A4" s="1" t="s">
        <v>1</v>
      </c>
      <c r="B4" s="2" t="s">
        <v>2</v>
      </c>
      <c r="C4" s="2" t="s">
        <v>3</v>
      </c>
      <c r="D4" s="3" t="s">
        <v>4</v>
      </c>
      <c r="E4" s="4" t="s">
        <v>5</v>
      </c>
      <c r="F4" s="4" t="s">
        <v>6</v>
      </c>
      <c r="G4" t="s">
        <v>7</v>
      </c>
    </row>
    <row r="5" spans="1:11" x14ac:dyDescent="0.3">
      <c r="A5" s="5">
        <v>1</v>
      </c>
      <c r="B5" s="5">
        <v>2</v>
      </c>
      <c r="C5" s="5">
        <v>3</v>
      </c>
      <c r="D5" s="5">
        <v>4</v>
      </c>
      <c r="E5" s="5">
        <v>5</v>
      </c>
      <c r="F5" s="5" t="s">
        <v>8</v>
      </c>
      <c r="J5" t="s">
        <v>9</v>
      </c>
      <c r="K5" t="s">
        <v>10</v>
      </c>
    </row>
    <row r="6" spans="1:11" x14ac:dyDescent="0.3">
      <c r="A6" s="1">
        <v>1</v>
      </c>
      <c r="B6" s="2" t="s">
        <v>11</v>
      </c>
      <c r="C6" s="2" t="s">
        <v>12</v>
      </c>
      <c r="D6" s="1">
        <v>24</v>
      </c>
      <c r="E6" s="2"/>
      <c r="F6" s="2"/>
      <c r="G6">
        <v>17</v>
      </c>
      <c r="J6" s="16" t="s">
        <v>13</v>
      </c>
      <c r="K6" s="16">
        <v>1</v>
      </c>
    </row>
    <row r="7" spans="1:11" x14ac:dyDescent="0.3">
      <c r="A7" s="1">
        <v>2</v>
      </c>
      <c r="B7" s="2" t="s">
        <v>14</v>
      </c>
      <c r="C7" s="2" t="s">
        <v>12</v>
      </c>
      <c r="D7" s="1">
        <v>24</v>
      </c>
      <c r="E7" s="2"/>
      <c r="F7" s="2"/>
      <c r="G7">
        <v>21</v>
      </c>
      <c r="J7" s="16" t="s">
        <v>15</v>
      </c>
      <c r="K7" s="16">
        <v>1</v>
      </c>
    </row>
    <row r="8" spans="1:11" x14ac:dyDescent="0.3">
      <c r="A8" s="1">
        <v>3</v>
      </c>
      <c r="B8" s="2" t="s">
        <v>16</v>
      </c>
      <c r="C8" s="2" t="s">
        <v>12</v>
      </c>
      <c r="D8" s="1">
        <v>24</v>
      </c>
      <c r="E8" s="2"/>
      <c r="F8" s="2"/>
      <c r="G8">
        <v>20</v>
      </c>
      <c r="J8" s="16" t="s">
        <v>17</v>
      </c>
      <c r="K8" s="16">
        <v>1</v>
      </c>
    </row>
    <row r="9" spans="1:11" x14ac:dyDescent="0.3">
      <c r="A9" s="1">
        <v>4</v>
      </c>
      <c r="B9" s="2" t="s">
        <v>18</v>
      </c>
      <c r="C9" s="2" t="s">
        <v>12</v>
      </c>
      <c r="D9" s="1">
        <v>24</v>
      </c>
      <c r="E9" s="2"/>
      <c r="F9" s="2"/>
      <c r="G9">
        <v>20</v>
      </c>
      <c r="J9" s="16" t="s">
        <v>19</v>
      </c>
      <c r="K9" s="16">
        <v>1</v>
      </c>
    </row>
    <row r="10" spans="1:11" x14ac:dyDescent="0.3">
      <c r="A10" s="1"/>
      <c r="B10" s="2" t="s">
        <v>20</v>
      </c>
      <c r="C10" s="2" t="s">
        <v>12</v>
      </c>
      <c r="D10" s="1"/>
      <c r="E10" s="2"/>
      <c r="F10" s="2"/>
      <c r="G10">
        <v>2</v>
      </c>
      <c r="J10" s="16"/>
      <c r="K10" s="16"/>
    </row>
    <row r="11" spans="1:11" x14ac:dyDescent="0.3">
      <c r="A11" s="1">
        <v>5</v>
      </c>
      <c r="B11" s="2" t="s">
        <v>21</v>
      </c>
      <c r="C11" s="2" t="s">
        <v>22</v>
      </c>
      <c r="D11" s="1">
        <v>3</v>
      </c>
      <c r="E11" s="2"/>
      <c r="F11" s="2"/>
      <c r="G11">
        <v>2</v>
      </c>
      <c r="J11" s="16" t="s">
        <v>23</v>
      </c>
      <c r="K11" s="16">
        <v>2</v>
      </c>
    </row>
    <row r="12" spans="1:11" x14ac:dyDescent="0.3">
      <c r="A12" s="1">
        <v>6</v>
      </c>
      <c r="B12" s="2" t="s">
        <v>21</v>
      </c>
      <c r="C12" s="2" t="s">
        <v>24</v>
      </c>
      <c r="D12" s="1">
        <v>1</v>
      </c>
      <c r="E12" s="2"/>
      <c r="F12" s="2"/>
      <c r="J12" s="16" t="s">
        <v>25</v>
      </c>
      <c r="K12" s="16">
        <v>1</v>
      </c>
    </row>
    <row r="13" spans="1:11" x14ac:dyDescent="0.3">
      <c r="A13" s="1"/>
      <c r="B13" s="2" t="s">
        <v>26</v>
      </c>
      <c r="C13" s="2" t="s">
        <v>22</v>
      </c>
      <c r="D13" s="1"/>
      <c r="E13" s="2"/>
      <c r="F13" s="2"/>
      <c r="G13">
        <v>2</v>
      </c>
    </row>
    <row r="14" spans="1:11" x14ac:dyDescent="0.3">
      <c r="A14" s="1">
        <v>7</v>
      </c>
      <c r="B14" s="2" t="s">
        <v>26</v>
      </c>
      <c r="C14" s="2" t="s">
        <v>24</v>
      </c>
      <c r="D14" s="1">
        <v>22</v>
      </c>
      <c r="E14" s="2"/>
      <c r="F14" s="2"/>
      <c r="J14" t="s">
        <v>27</v>
      </c>
      <c r="K14">
        <v>1</v>
      </c>
    </row>
    <row r="15" spans="1:11" x14ac:dyDescent="0.3">
      <c r="A15" s="13">
        <v>8</v>
      </c>
      <c r="B15" s="14" t="s">
        <v>28</v>
      </c>
      <c r="C15" s="14" t="s">
        <v>22</v>
      </c>
      <c r="D15" s="13">
        <v>50</v>
      </c>
      <c r="E15" s="2"/>
      <c r="F15" s="2"/>
      <c r="G15">
        <v>6</v>
      </c>
      <c r="J15" t="s">
        <v>29</v>
      </c>
      <c r="K15">
        <v>1</v>
      </c>
    </row>
    <row r="16" spans="1:11" x14ac:dyDescent="0.3">
      <c r="A16" s="13">
        <v>9</v>
      </c>
      <c r="B16" s="14" t="s">
        <v>28</v>
      </c>
      <c r="C16" s="14" t="s">
        <v>24</v>
      </c>
      <c r="D16" s="13">
        <v>50</v>
      </c>
      <c r="E16" s="2"/>
      <c r="F16" s="2"/>
      <c r="J16" s="16" t="s">
        <v>30</v>
      </c>
      <c r="K16" s="16">
        <v>1</v>
      </c>
    </row>
    <row r="17" spans="1:11" x14ac:dyDescent="0.3">
      <c r="A17" s="1">
        <v>10</v>
      </c>
      <c r="B17" s="2" t="s">
        <v>31</v>
      </c>
      <c r="C17" s="2" t="s">
        <v>24</v>
      </c>
      <c r="D17" s="1">
        <v>50</v>
      </c>
      <c r="E17" s="2"/>
      <c r="F17" s="2"/>
      <c r="J17" s="16" t="s">
        <v>32</v>
      </c>
      <c r="K17" s="16">
        <v>6</v>
      </c>
    </row>
    <row r="18" spans="1:11" x14ac:dyDescent="0.3">
      <c r="A18" s="1">
        <v>11</v>
      </c>
      <c r="B18" s="2" t="s">
        <v>31</v>
      </c>
      <c r="C18" s="2" t="s">
        <v>22</v>
      </c>
      <c r="D18" s="1">
        <v>4</v>
      </c>
      <c r="E18" s="2"/>
      <c r="F18" s="2"/>
      <c r="G18">
        <v>31</v>
      </c>
      <c r="J18" s="16" t="s">
        <v>33</v>
      </c>
      <c r="K18" s="16">
        <v>1</v>
      </c>
    </row>
    <row r="19" spans="1:11" x14ac:dyDescent="0.3">
      <c r="A19" s="1">
        <v>12</v>
      </c>
      <c r="B19" s="2" t="s">
        <v>34</v>
      </c>
      <c r="C19" s="2" t="s">
        <v>24</v>
      </c>
      <c r="D19" s="1">
        <v>20</v>
      </c>
      <c r="E19" s="2"/>
      <c r="F19" s="2"/>
      <c r="J19" s="16" t="s">
        <v>35</v>
      </c>
      <c r="K19" s="16">
        <v>2</v>
      </c>
    </row>
    <row r="20" spans="1:11" x14ac:dyDescent="0.3">
      <c r="A20" s="13">
        <v>13</v>
      </c>
      <c r="B20" s="14" t="s">
        <v>36</v>
      </c>
      <c r="C20" s="14" t="s">
        <v>22</v>
      </c>
      <c r="D20" s="13">
        <v>40</v>
      </c>
      <c r="E20" s="2"/>
      <c r="F20" s="2"/>
      <c r="G20">
        <v>1</v>
      </c>
      <c r="J20" s="16" t="s">
        <v>37</v>
      </c>
      <c r="K20" s="16">
        <v>1</v>
      </c>
    </row>
    <row r="21" spans="1:11" x14ac:dyDescent="0.3">
      <c r="A21" s="13">
        <v>14</v>
      </c>
      <c r="B21" s="14" t="s">
        <v>36</v>
      </c>
      <c r="C21" s="14" t="s">
        <v>24</v>
      </c>
      <c r="D21" s="13">
        <v>30</v>
      </c>
      <c r="E21" s="2"/>
      <c r="F21" s="2"/>
      <c r="G21" s="16">
        <v>1</v>
      </c>
      <c r="J21" s="16" t="s">
        <v>38</v>
      </c>
      <c r="K21" s="16">
        <v>2</v>
      </c>
    </row>
    <row r="22" spans="1:11" x14ac:dyDescent="0.3">
      <c r="A22" s="1">
        <v>15</v>
      </c>
      <c r="B22" s="2" t="s">
        <v>39</v>
      </c>
      <c r="C22" s="2" t="s">
        <v>24</v>
      </c>
      <c r="D22" s="1">
        <v>5</v>
      </c>
      <c r="E22" s="2"/>
      <c r="F22" s="2"/>
      <c r="J22" s="16" t="s">
        <v>40</v>
      </c>
      <c r="K22" s="16">
        <v>2</v>
      </c>
    </row>
    <row r="23" spans="1:11" x14ac:dyDescent="0.3">
      <c r="A23" s="1">
        <v>16</v>
      </c>
      <c r="B23" s="2" t="s">
        <v>39</v>
      </c>
      <c r="C23" s="2" t="s">
        <v>22</v>
      </c>
      <c r="D23" s="1">
        <v>1</v>
      </c>
      <c r="E23" s="2"/>
      <c r="F23" s="2"/>
      <c r="G23">
        <v>1</v>
      </c>
      <c r="J23" s="16" t="s">
        <v>41</v>
      </c>
      <c r="K23" s="16">
        <v>2</v>
      </c>
    </row>
    <row r="24" spans="1:11" x14ac:dyDescent="0.3">
      <c r="A24" s="1">
        <v>17</v>
      </c>
      <c r="B24" s="2" t="s">
        <v>42</v>
      </c>
      <c r="C24" s="2" t="s">
        <v>12</v>
      </c>
      <c r="D24" s="1">
        <v>4</v>
      </c>
      <c r="E24" s="2"/>
      <c r="F24" s="2"/>
      <c r="G24">
        <v>0</v>
      </c>
      <c r="J24" s="16" t="s">
        <v>43</v>
      </c>
      <c r="K24" s="16">
        <v>2</v>
      </c>
    </row>
    <row r="25" spans="1:11" x14ac:dyDescent="0.3">
      <c r="A25" s="1">
        <v>18</v>
      </c>
      <c r="B25" s="2" t="s">
        <v>44</v>
      </c>
      <c r="C25" s="2" t="s">
        <v>12</v>
      </c>
      <c r="D25" s="1">
        <v>4</v>
      </c>
      <c r="E25" s="2"/>
      <c r="F25" s="2"/>
      <c r="G25">
        <v>0</v>
      </c>
      <c r="J25" s="16" t="s">
        <v>45</v>
      </c>
      <c r="K25" s="16">
        <v>11</v>
      </c>
    </row>
    <row r="26" spans="1:11" x14ac:dyDescent="0.3">
      <c r="A26" s="1">
        <v>19</v>
      </c>
      <c r="B26" s="2" t="s">
        <v>46</v>
      </c>
      <c r="C26" s="2" t="s">
        <v>12</v>
      </c>
      <c r="D26" s="1">
        <v>4</v>
      </c>
      <c r="E26" s="2"/>
      <c r="F26" s="2"/>
      <c r="G26">
        <v>0</v>
      </c>
      <c r="J26" s="16" t="s">
        <v>47</v>
      </c>
      <c r="K26" s="16">
        <v>2</v>
      </c>
    </row>
    <row r="27" spans="1:11" x14ac:dyDescent="0.3">
      <c r="A27" s="1">
        <v>20</v>
      </c>
      <c r="B27" s="2" t="s">
        <v>48</v>
      </c>
      <c r="C27" s="2" t="s">
        <v>12</v>
      </c>
      <c r="D27" s="1">
        <v>4</v>
      </c>
      <c r="E27" s="2"/>
      <c r="F27" s="2"/>
      <c r="G27">
        <v>0</v>
      </c>
      <c r="J27" s="16" t="s">
        <v>49</v>
      </c>
      <c r="K27" s="16">
        <v>4</v>
      </c>
    </row>
    <row r="28" spans="1:11" x14ac:dyDescent="0.3">
      <c r="A28" s="1">
        <v>21</v>
      </c>
      <c r="B28" s="2" t="s">
        <v>50</v>
      </c>
      <c r="C28" s="2" t="s">
        <v>24</v>
      </c>
      <c r="D28" s="1">
        <v>3</v>
      </c>
      <c r="E28" s="2"/>
      <c r="F28" s="2"/>
      <c r="J28" t="s">
        <v>51</v>
      </c>
      <c r="K28">
        <v>1</v>
      </c>
    </row>
    <row r="29" spans="1:11" x14ac:dyDescent="0.3">
      <c r="A29" s="1"/>
      <c r="B29" s="2" t="s">
        <v>52</v>
      </c>
      <c r="C29" s="2" t="s">
        <v>22</v>
      </c>
      <c r="D29" s="1"/>
      <c r="E29" s="2"/>
      <c r="F29" s="2"/>
      <c r="G29">
        <v>2</v>
      </c>
    </row>
    <row r="30" spans="1:11" x14ac:dyDescent="0.3">
      <c r="A30" s="1"/>
      <c r="B30" s="2" t="s">
        <v>53</v>
      </c>
      <c r="C30" s="2" t="s">
        <v>22</v>
      </c>
      <c r="D30" s="1"/>
      <c r="E30" s="2"/>
      <c r="F30" s="2"/>
      <c r="G30">
        <v>2</v>
      </c>
    </row>
    <row r="31" spans="1:11" x14ac:dyDescent="0.3">
      <c r="A31" s="1"/>
      <c r="B31" s="2" t="s">
        <v>54</v>
      </c>
      <c r="C31" s="2" t="s">
        <v>12</v>
      </c>
      <c r="D31" s="1"/>
      <c r="E31" s="2"/>
      <c r="F31" s="2"/>
      <c r="G31">
        <v>1</v>
      </c>
    </row>
    <row r="32" spans="1:11" x14ac:dyDescent="0.3">
      <c r="A32" s="1"/>
      <c r="B32" s="2" t="s">
        <v>54</v>
      </c>
      <c r="C32" s="2" t="s">
        <v>22</v>
      </c>
      <c r="D32" s="1"/>
      <c r="E32" s="2"/>
      <c r="F32" s="2"/>
      <c r="G32">
        <v>1</v>
      </c>
    </row>
    <row r="33" spans="1:11" x14ac:dyDescent="0.3">
      <c r="A33" s="1"/>
      <c r="B33" s="2" t="s">
        <v>55</v>
      </c>
      <c r="C33" s="2" t="s">
        <v>22</v>
      </c>
      <c r="D33" s="1"/>
      <c r="E33" s="2"/>
      <c r="F33" s="2"/>
      <c r="G33">
        <v>1</v>
      </c>
    </row>
    <row r="34" spans="1:11" x14ac:dyDescent="0.3">
      <c r="A34" s="1">
        <v>22</v>
      </c>
      <c r="B34" s="2" t="s">
        <v>56</v>
      </c>
      <c r="C34" s="2" t="s">
        <v>12</v>
      </c>
      <c r="D34" s="1">
        <v>3</v>
      </c>
      <c r="E34" s="2"/>
      <c r="F34" s="2"/>
      <c r="G34">
        <v>0</v>
      </c>
      <c r="J34" s="16" t="s">
        <v>57</v>
      </c>
      <c r="K34" s="16">
        <v>1</v>
      </c>
    </row>
    <row r="35" spans="1:11" x14ac:dyDescent="0.3">
      <c r="A35" s="1">
        <v>23</v>
      </c>
      <c r="B35" s="2" t="s">
        <v>58</v>
      </c>
      <c r="C35" s="2" t="s">
        <v>12</v>
      </c>
      <c r="D35" s="1">
        <v>3</v>
      </c>
      <c r="E35" s="2"/>
      <c r="F35" s="2"/>
      <c r="G35">
        <v>0</v>
      </c>
      <c r="J35" s="16" t="s">
        <v>59</v>
      </c>
      <c r="K35" s="16">
        <v>1</v>
      </c>
    </row>
    <row r="36" spans="1:11" x14ac:dyDescent="0.3">
      <c r="A36" s="1">
        <v>24</v>
      </c>
      <c r="B36" s="2" t="s">
        <v>60</v>
      </c>
      <c r="C36" s="2" t="s">
        <v>12</v>
      </c>
      <c r="D36" s="1">
        <v>3</v>
      </c>
      <c r="E36" s="2"/>
      <c r="F36" s="2"/>
      <c r="G36">
        <v>0</v>
      </c>
      <c r="J36" s="16" t="s">
        <v>61</v>
      </c>
      <c r="K36" s="16">
        <v>1</v>
      </c>
    </row>
    <row r="37" spans="1:11" x14ac:dyDescent="0.3">
      <c r="A37" s="1">
        <v>25</v>
      </c>
      <c r="B37" s="2" t="s">
        <v>62</v>
      </c>
      <c r="C37" s="2" t="s">
        <v>12</v>
      </c>
      <c r="D37" s="1">
        <v>3</v>
      </c>
      <c r="E37" s="2"/>
      <c r="F37" s="2"/>
      <c r="G37">
        <v>0</v>
      </c>
      <c r="J37" s="16" t="s">
        <v>63</v>
      </c>
      <c r="K37" s="16">
        <v>2</v>
      </c>
    </row>
    <row r="38" spans="1:11" x14ac:dyDescent="0.3">
      <c r="A38" s="13">
        <v>26</v>
      </c>
      <c r="B38" s="14" t="s">
        <v>64</v>
      </c>
      <c r="C38" s="15" t="s">
        <v>24</v>
      </c>
      <c r="D38" s="13">
        <v>30</v>
      </c>
      <c r="E38" s="2"/>
      <c r="F38" s="2"/>
      <c r="G38" s="16">
        <v>1</v>
      </c>
      <c r="J38" s="16" t="s">
        <v>65</v>
      </c>
      <c r="K38" s="16">
        <v>2</v>
      </c>
    </row>
    <row r="39" spans="1:11" x14ac:dyDescent="0.3">
      <c r="A39" s="13">
        <v>27</v>
      </c>
      <c r="B39" s="14" t="s">
        <v>64</v>
      </c>
      <c r="C39" s="14" t="s">
        <v>22</v>
      </c>
      <c r="D39" s="13">
        <v>30</v>
      </c>
      <c r="E39" s="2"/>
      <c r="F39" s="2"/>
      <c r="G39">
        <v>14</v>
      </c>
      <c r="J39" s="16" t="s">
        <v>66</v>
      </c>
      <c r="K39" s="16">
        <v>2</v>
      </c>
    </row>
    <row r="40" spans="1:11" x14ac:dyDescent="0.3">
      <c r="A40" s="1">
        <v>28</v>
      </c>
      <c r="B40" s="2" t="s">
        <v>67</v>
      </c>
      <c r="C40" s="2" t="s">
        <v>22</v>
      </c>
      <c r="D40" s="1">
        <v>2</v>
      </c>
      <c r="E40" s="2"/>
      <c r="F40" s="2"/>
      <c r="G40">
        <v>1</v>
      </c>
      <c r="J40" s="16" t="s">
        <v>68</v>
      </c>
      <c r="K40" s="16">
        <v>3</v>
      </c>
    </row>
    <row r="41" spans="1:11" x14ac:dyDescent="0.3">
      <c r="A41" s="1">
        <v>29</v>
      </c>
      <c r="B41" s="2" t="s">
        <v>69</v>
      </c>
      <c r="C41" s="2" t="s">
        <v>12</v>
      </c>
      <c r="D41" s="1">
        <v>2</v>
      </c>
      <c r="E41" s="2"/>
      <c r="F41" s="2"/>
      <c r="G41">
        <v>0</v>
      </c>
      <c r="J41" s="16" t="s">
        <v>70</v>
      </c>
      <c r="K41" s="16">
        <v>2</v>
      </c>
    </row>
    <row r="42" spans="1:11" x14ac:dyDescent="0.3">
      <c r="A42" s="1"/>
      <c r="B42" s="2" t="s">
        <v>71</v>
      </c>
      <c r="C42" s="2" t="s">
        <v>12</v>
      </c>
      <c r="D42" s="1"/>
      <c r="E42" s="2"/>
      <c r="F42" s="2"/>
      <c r="G42">
        <v>11</v>
      </c>
      <c r="J42" s="16"/>
      <c r="K42" s="16"/>
    </row>
    <row r="43" spans="1:11" x14ac:dyDescent="0.3">
      <c r="A43" s="1">
        <v>30</v>
      </c>
      <c r="B43" s="2" t="s">
        <v>72</v>
      </c>
      <c r="C43" s="2" t="s">
        <v>12</v>
      </c>
      <c r="D43" s="1">
        <v>2</v>
      </c>
      <c r="E43" s="2"/>
      <c r="F43" s="2"/>
      <c r="G43">
        <v>0</v>
      </c>
      <c r="J43" s="16" t="s">
        <v>73</v>
      </c>
      <c r="K43" s="16">
        <v>1</v>
      </c>
    </row>
    <row r="44" spans="1:11" x14ac:dyDescent="0.3">
      <c r="A44" s="1"/>
      <c r="B44" s="2" t="s">
        <v>74</v>
      </c>
      <c r="C44" s="2" t="s">
        <v>12</v>
      </c>
      <c r="D44" s="1"/>
      <c r="E44" s="2"/>
      <c r="F44" s="2"/>
      <c r="G44">
        <v>8</v>
      </c>
      <c r="J44" s="16"/>
      <c r="K44" s="16"/>
    </row>
    <row r="45" spans="1:11" x14ac:dyDescent="0.3">
      <c r="A45" s="1"/>
      <c r="B45" s="2" t="s">
        <v>75</v>
      </c>
      <c r="C45" s="2" t="s">
        <v>24</v>
      </c>
      <c r="D45" s="1"/>
      <c r="E45" s="2"/>
      <c r="F45" s="2"/>
      <c r="G45" s="16">
        <v>1</v>
      </c>
    </row>
    <row r="46" spans="1:11" x14ac:dyDescent="0.3">
      <c r="A46" s="1">
        <v>31</v>
      </c>
      <c r="B46" s="2" t="s">
        <v>76</v>
      </c>
      <c r="C46" s="2" t="s">
        <v>12</v>
      </c>
      <c r="D46" s="1">
        <v>2</v>
      </c>
      <c r="E46" s="2"/>
      <c r="F46" s="2"/>
      <c r="G46">
        <v>0</v>
      </c>
      <c r="J46" s="16" t="s">
        <v>77</v>
      </c>
      <c r="K46" s="16">
        <v>1</v>
      </c>
    </row>
    <row r="47" spans="1:11" x14ac:dyDescent="0.3">
      <c r="A47" s="1">
        <v>32</v>
      </c>
      <c r="B47" s="2" t="s">
        <v>78</v>
      </c>
      <c r="C47" s="2" t="s">
        <v>12</v>
      </c>
      <c r="D47" s="1">
        <v>2</v>
      </c>
      <c r="E47" s="2"/>
      <c r="F47" s="2"/>
      <c r="G47">
        <v>0</v>
      </c>
      <c r="J47" s="16" t="s">
        <v>79</v>
      </c>
      <c r="K47" s="16">
        <v>1</v>
      </c>
    </row>
    <row r="48" spans="1:11" x14ac:dyDescent="0.3">
      <c r="A48" s="1">
        <v>33</v>
      </c>
      <c r="B48" s="2" t="s">
        <v>80</v>
      </c>
      <c r="C48" s="2" t="s">
        <v>24</v>
      </c>
      <c r="D48" s="1">
        <v>2</v>
      </c>
      <c r="E48" s="2"/>
      <c r="F48" s="2"/>
      <c r="J48" s="16" t="s">
        <v>81</v>
      </c>
      <c r="K48" s="16">
        <v>1</v>
      </c>
    </row>
    <row r="49" spans="1:11" x14ac:dyDescent="0.3">
      <c r="A49" s="1">
        <v>34</v>
      </c>
      <c r="B49" s="2" t="s">
        <v>82</v>
      </c>
      <c r="C49" s="2" t="s">
        <v>24</v>
      </c>
      <c r="D49" s="1">
        <v>2</v>
      </c>
      <c r="E49" s="2"/>
      <c r="F49" s="2"/>
      <c r="J49" s="16" t="s">
        <v>83</v>
      </c>
      <c r="K49" s="16">
        <v>1</v>
      </c>
    </row>
    <row r="50" spans="1:11" x14ac:dyDescent="0.3">
      <c r="A50" s="1">
        <v>35</v>
      </c>
      <c r="B50" s="2" t="s">
        <v>84</v>
      </c>
      <c r="C50" s="2" t="s">
        <v>12</v>
      </c>
      <c r="D50" s="1">
        <v>6</v>
      </c>
      <c r="E50" s="2"/>
      <c r="F50" s="2"/>
      <c r="G50">
        <v>1</v>
      </c>
      <c r="J50" s="16" t="s">
        <v>85</v>
      </c>
      <c r="K50" s="16">
        <v>5</v>
      </c>
    </row>
    <row r="51" spans="1:11" x14ac:dyDescent="0.3">
      <c r="A51" s="1">
        <v>36</v>
      </c>
      <c r="B51" s="2" t="s">
        <v>86</v>
      </c>
      <c r="C51" s="2" t="s">
        <v>12</v>
      </c>
      <c r="D51" s="1">
        <v>6</v>
      </c>
      <c r="E51" s="2"/>
      <c r="F51" s="2"/>
      <c r="G51">
        <v>2</v>
      </c>
      <c r="J51" s="16" t="s">
        <v>87</v>
      </c>
      <c r="K51" s="16">
        <v>1</v>
      </c>
    </row>
    <row r="52" spans="1:11" x14ac:dyDescent="0.3">
      <c r="A52" s="1">
        <v>37</v>
      </c>
      <c r="B52" s="2" t="s">
        <v>88</v>
      </c>
      <c r="C52" s="2" t="s">
        <v>12</v>
      </c>
      <c r="D52" s="1">
        <v>6</v>
      </c>
      <c r="E52" s="2"/>
      <c r="F52" s="2"/>
      <c r="G52">
        <v>1</v>
      </c>
      <c r="J52" s="16" t="s">
        <v>89</v>
      </c>
      <c r="K52" s="16">
        <v>9</v>
      </c>
    </row>
    <row r="53" spans="1:11" x14ac:dyDescent="0.3">
      <c r="A53" s="1">
        <v>38</v>
      </c>
      <c r="B53" s="2" t="s">
        <v>90</v>
      </c>
      <c r="C53" s="2" t="s">
        <v>12</v>
      </c>
      <c r="D53" s="1">
        <v>6</v>
      </c>
      <c r="E53" s="2"/>
      <c r="F53" s="2"/>
      <c r="G53">
        <v>0</v>
      </c>
      <c r="J53" s="16" t="s">
        <v>91</v>
      </c>
      <c r="K53" s="16">
        <v>2</v>
      </c>
    </row>
    <row r="54" spans="1:11" x14ac:dyDescent="0.3">
      <c r="A54" s="1">
        <v>39</v>
      </c>
      <c r="B54" s="2" t="s">
        <v>92</v>
      </c>
      <c r="C54" s="2" t="s">
        <v>12</v>
      </c>
      <c r="D54" s="1">
        <v>6</v>
      </c>
      <c r="E54" s="2"/>
      <c r="F54" s="2"/>
      <c r="G54">
        <v>1</v>
      </c>
      <c r="J54" s="16" t="s">
        <v>93</v>
      </c>
      <c r="K54" s="16">
        <v>1</v>
      </c>
    </row>
    <row r="55" spans="1:11" x14ac:dyDescent="0.3">
      <c r="A55" s="1">
        <v>40</v>
      </c>
      <c r="B55" s="2" t="s">
        <v>94</v>
      </c>
      <c r="C55" s="2" t="s">
        <v>12</v>
      </c>
      <c r="D55" s="1">
        <v>6</v>
      </c>
      <c r="E55" s="2"/>
      <c r="F55" s="2"/>
      <c r="G55">
        <v>1</v>
      </c>
      <c r="J55" s="16" t="s">
        <v>95</v>
      </c>
      <c r="K55" s="16">
        <v>2</v>
      </c>
    </row>
    <row r="56" spans="1:11" x14ac:dyDescent="0.3">
      <c r="A56" s="1"/>
      <c r="B56" s="2" t="s">
        <v>96</v>
      </c>
      <c r="C56" s="2" t="s">
        <v>12</v>
      </c>
      <c r="D56" s="1"/>
      <c r="E56" s="2"/>
      <c r="F56" s="2"/>
      <c r="G56">
        <v>4</v>
      </c>
      <c r="J56" s="16"/>
      <c r="K56" s="16"/>
    </row>
    <row r="57" spans="1:11" x14ac:dyDescent="0.3">
      <c r="A57" s="1">
        <v>41</v>
      </c>
      <c r="B57" s="2" t="s">
        <v>97</v>
      </c>
      <c r="C57" s="2" t="s">
        <v>12</v>
      </c>
      <c r="D57" s="1">
        <v>36</v>
      </c>
      <c r="E57" s="2"/>
      <c r="F57" s="2"/>
      <c r="G57">
        <v>0</v>
      </c>
      <c r="J57" s="16" t="s">
        <v>98</v>
      </c>
      <c r="K57" s="16">
        <v>2</v>
      </c>
    </row>
    <row r="58" spans="1:11" x14ac:dyDescent="0.3">
      <c r="A58" s="1"/>
      <c r="B58" s="2" t="s">
        <v>99</v>
      </c>
      <c r="C58" s="2" t="s">
        <v>12</v>
      </c>
      <c r="D58" s="1"/>
      <c r="E58" s="2"/>
      <c r="F58" s="2"/>
      <c r="G58">
        <v>1</v>
      </c>
      <c r="J58" s="16"/>
      <c r="K58" s="16"/>
    </row>
    <row r="59" spans="1:11" x14ac:dyDescent="0.3">
      <c r="A59" s="1">
        <v>42</v>
      </c>
      <c r="B59" s="2" t="s">
        <v>100</v>
      </c>
      <c r="C59" s="2" t="s">
        <v>12</v>
      </c>
      <c r="D59" s="1">
        <v>38</v>
      </c>
      <c r="E59" s="2"/>
      <c r="F59" s="2"/>
      <c r="G59">
        <v>2</v>
      </c>
      <c r="J59" s="16" t="s">
        <v>101</v>
      </c>
      <c r="K59" s="16">
        <v>2</v>
      </c>
    </row>
    <row r="60" spans="1:11" x14ac:dyDescent="0.3">
      <c r="A60" s="1"/>
      <c r="B60" s="2" t="s">
        <v>102</v>
      </c>
      <c r="C60" s="2" t="s">
        <v>12</v>
      </c>
      <c r="D60" s="1"/>
      <c r="E60" s="2"/>
      <c r="F60" s="2"/>
      <c r="G60">
        <v>7</v>
      </c>
    </row>
    <row r="61" spans="1:11" x14ac:dyDescent="0.3">
      <c r="A61" s="1"/>
      <c r="B61" s="2" t="s">
        <v>102</v>
      </c>
      <c r="C61" s="2" t="s">
        <v>24</v>
      </c>
      <c r="D61" s="1"/>
      <c r="E61" s="2"/>
      <c r="F61" s="2"/>
      <c r="G61" s="16">
        <v>1</v>
      </c>
    </row>
    <row r="62" spans="1:11" x14ac:dyDescent="0.3">
      <c r="A62" s="1"/>
      <c r="B62" s="2" t="s">
        <v>103</v>
      </c>
      <c r="C62" s="2" t="s">
        <v>12</v>
      </c>
      <c r="D62" s="1"/>
      <c r="E62" s="2"/>
      <c r="F62" s="2"/>
      <c r="G62">
        <v>1</v>
      </c>
    </row>
    <row r="63" spans="1:11" x14ac:dyDescent="0.3">
      <c r="A63" s="1"/>
      <c r="B63" s="2" t="s">
        <v>104</v>
      </c>
      <c r="C63" s="2" t="s">
        <v>12</v>
      </c>
      <c r="D63" s="1"/>
      <c r="E63" s="2"/>
      <c r="F63" s="2"/>
      <c r="G63">
        <v>12</v>
      </c>
    </row>
    <row r="64" spans="1:11" x14ac:dyDescent="0.3">
      <c r="A64" s="1"/>
      <c r="B64" s="2" t="s">
        <v>104</v>
      </c>
      <c r="C64" s="2" t="s">
        <v>24</v>
      </c>
      <c r="D64" s="1"/>
      <c r="E64" s="2"/>
      <c r="F64" s="2"/>
      <c r="G64" s="16">
        <v>1</v>
      </c>
    </row>
    <row r="65" spans="1:11" x14ac:dyDescent="0.3">
      <c r="A65" s="1"/>
      <c r="B65" s="2" t="s">
        <v>105</v>
      </c>
      <c r="C65" s="2" t="s">
        <v>12</v>
      </c>
      <c r="D65" s="1"/>
      <c r="E65" s="2"/>
      <c r="F65" s="2"/>
      <c r="G65">
        <v>10</v>
      </c>
    </row>
    <row r="66" spans="1:11" x14ac:dyDescent="0.3">
      <c r="A66" s="1"/>
      <c r="B66" s="2" t="s">
        <v>105</v>
      </c>
      <c r="C66" s="2" t="s">
        <v>24</v>
      </c>
      <c r="D66" s="1"/>
      <c r="E66" s="2"/>
      <c r="F66" s="2"/>
      <c r="G66" s="16">
        <v>1</v>
      </c>
    </row>
    <row r="67" spans="1:11" x14ac:dyDescent="0.3">
      <c r="A67" s="1"/>
      <c r="B67" s="2" t="s">
        <v>106</v>
      </c>
      <c r="C67" s="2" t="s">
        <v>12</v>
      </c>
      <c r="D67" s="1"/>
      <c r="E67" s="2"/>
      <c r="F67" s="2"/>
      <c r="G67">
        <v>10</v>
      </c>
    </row>
    <row r="68" spans="1:11" x14ac:dyDescent="0.3">
      <c r="A68" s="1"/>
      <c r="B68" s="2" t="s">
        <v>106</v>
      </c>
      <c r="C68" s="2" t="s">
        <v>24</v>
      </c>
      <c r="D68" s="1"/>
      <c r="E68" s="2"/>
      <c r="F68" s="2"/>
      <c r="G68" s="16">
        <v>1</v>
      </c>
    </row>
    <row r="69" spans="1:11" x14ac:dyDescent="0.3">
      <c r="A69" s="1">
        <v>43</v>
      </c>
      <c r="B69" s="2" t="s">
        <v>107</v>
      </c>
      <c r="C69" s="2" t="s">
        <v>12</v>
      </c>
      <c r="D69" s="1">
        <v>36</v>
      </c>
      <c r="E69" s="2"/>
      <c r="F69" s="2"/>
      <c r="G69">
        <v>0</v>
      </c>
      <c r="J69" s="16" t="s">
        <v>108</v>
      </c>
      <c r="K69" s="16">
        <v>1</v>
      </c>
    </row>
    <row r="70" spans="1:11" x14ac:dyDescent="0.3">
      <c r="A70" s="1">
        <v>44</v>
      </c>
      <c r="B70" s="2" t="s">
        <v>109</v>
      </c>
      <c r="C70" s="2" t="s">
        <v>12</v>
      </c>
      <c r="D70" s="1">
        <v>36</v>
      </c>
      <c r="E70" s="2"/>
      <c r="F70" s="2"/>
      <c r="G70">
        <v>0</v>
      </c>
      <c r="J70" s="16" t="s">
        <v>110</v>
      </c>
      <c r="K70" s="16">
        <v>1</v>
      </c>
    </row>
    <row r="71" spans="1:11" x14ac:dyDescent="0.3">
      <c r="A71" s="1"/>
      <c r="B71" s="2" t="s">
        <v>111</v>
      </c>
      <c r="C71" s="2" t="s">
        <v>12</v>
      </c>
      <c r="D71" s="1"/>
      <c r="E71" s="2"/>
      <c r="F71" s="2"/>
      <c r="G71">
        <v>3</v>
      </c>
      <c r="J71" s="16"/>
      <c r="K71" s="16"/>
    </row>
    <row r="72" spans="1:11" x14ac:dyDescent="0.3">
      <c r="A72" s="1">
        <v>45</v>
      </c>
      <c r="B72" s="2" t="s">
        <v>112</v>
      </c>
      <c r="C72" s="2" t="s">
        <v>22</v>
      </c>
      <c r="D72" s="1">
        <v>12</v>
      </c>
      <c r="E72" s="2"/>
      <c r="F72" s="2"/>
      <c r="G72">
        <v>17</v>
      </c>
      <c r="J72" s="16" t="s">
        <v>113</v>
      </c>
      <c r="K72" s="16">
        <v>1</v>
      </c>
    </row>
    <row r="73" spans="1:11" x14ac:dyDescent="0.3">
      <c r="A73" s="1">
        <v>46</v>
      </c>
      <c r="B73" s="2" t="s">
        <v>114</v>
      </c>
      <c r="C73" s="2" t="s">
        <v>22</v>
      </c>
      <c r="D73" s="1">
        <v>36</v>
      </c>
      <c r="E73" s="2"/>
      <c r="F73" s="2"/>
      <c r="G73">
        <v>5</v>
      </c>
      <c r="J73" s="16" t="s">
        <v>115</v>
      </c>
      <c r="K73" s="16">
        <v>9</v>
      </c>
    </row>
    <row r="74" spans="1:11" x14ac:dyDescent="0.3">
      <c r="A74" s="1"/>
      <c r="B74" s="2" t="s">
        <v>116</v>
      </c>
      <c r="C74" s="2" t="s">
        <v>22</v>
      </c>
      <c r="D74" s="1"/>
      <c r="E74" s="2"/>
      <c r="F74" s="2"/>
      <c r="G74">
        <v>5</v>
      </c>
      <c r="J74" s="16"/>
      <c r="K74" s="16"/>
    </row>
    <row r="75" spans="1:11" x14ac:dyDescent="0.3">
      <c r="A75" s="1"/>
      <c r="B75" s="2" t="s">
        <v>117</v>
      </c>
      <c r="C75" s="2" t="s">
        <v>22</v>
      </c>
      <c r="D75" s="1"/>
      <c r="E75" s="2"/>
      <c r="F75" s="2"/>
      <c r="G75">
        <v>2</v>
      </c>
      <c r="J75" s="16"/>
      <c r="K75" s="16"/>
    </row>
    <row r="76" spans="1:11" x14ac:dyDescent="0.3">
      <c r="A76" s="1">
        <v>47</v>
      </c>
      <c r="B76" s="2" t="s">
        <v>118</v>
      </c>
      <c r="C76" s="2" t="s">
        <v>22</v>
      </c>
      <c r="D76" s="1">
        <v>5</v>
      </c>
      <c r="E76" s="2"/>
      <c r="F76" s="2"/>
      <c r="G76">
        <v>0</v>
      </c>
      <c r="J76" s="16" t="s">
        <v>119</v>
      </c>
      <c r="K76" s="16">
        <v>13</v>
      </c>
    </row>
    <row r="77" spans="1:11" x14ac:dyDescent="0.3">
      <c r="A77" s="1">
        <v>48</v>
      </c>
      <c r="B77" s="2" t="s">
        <v>120</v>
      </c>
      <c r="C77" s="2" t="s">
        <v>22</v>
      </c>
      <c r="D77" s="1">
        <v>45</v>
      </c>
      <c r="E77" s="2"/>
      <c r="F77" s="2"/>
      <c r="G77">
        <v>9</v>
      </c>
      <c r="J77" s="16" t="s">
        <v>121</v>
      </c>
      <c r="K77" s="16">
        <v>4</v>
      </c>
    </row>
    <row r="78" spans="1:11" x14ac:dyDescent="0.3">
      <c r="A78" s="1">
        <v>49</v>
      </c>
      <c r="B78" s="2" t="s">
        <v>120</v>
      </c>
      <c r="C78" s="2" t="s">
        <v>24</v>
      </c>
      <c r="D78" s="1">
        <v>40</v>
      </c>
      <c r="E78" s="2"/>
      <c r="F78" s="2"/>
      <c r="G78" s="16">
        <v>3</v>
      </c>
      <c r="J78" s="16" t="s">
        <v>122</v>
      </c>
      <c r="K78" s="16">
        <v>7</v>
      </c>
    </row>
    <row r="79" spans="1:11" x14ac:dyDescent="0.3">
      <c r="A79" s="1">
        <v>50</v>
      </c>
      <c r="B79" s="2" t="s">
        <v>123</v>
      </c>
      <c r="C79" s="2" t="s">
        <v>12</v>
      </c>
      <c r="D79" s="1">
        <v>30</v>
      </c>
      <c r="E79" s="2"/>
      <c r="F79" s="2"/>
      <c r="G79">
        <v>12</v>
      </c>
      <c r="J79" s="16" t="s">
        <v>124</v>
      </c>
      <c r="K79" s="16">
        <v>10</v>
      </c>
    </row>
    <row r="80" spans="1:11" x14ac:dyDescent="0.3">
      <c r="A80" s="1">
        <v>51</v>
      </c>
      <c r="B80" s="2" t="s">
        <v>125</v>
      </c>
      <c r="C80" s="2" t="s">
        <v>12</v>
      </c>
      <c r="D80" s="1">
        <v>30</v>
      </c>
      <c r="E80" s="2"/>
      <c r="F80" s="2"/>
      <c r="G80">
        <v>8</v>
      </c>
      <c r="J80" s="16" t="s">
        <v>126</v>
      </c>
      <c r="K80" s="16">
        <v>10</v>
      </c>
    </row>
    <row r="81" spans="1:11" x14ac:dyDescent="0.3">
      <c r="A81" s="1"/>
      <c r="B81" s="2" t="s">
        <v>127</v>
      </c>
      <c r="C81" s="2" t="s">
        <v>12</v>
      </c>
      <c r="D81" s="1"/>
      <c r="E81" s="2"/>
      <c r="F81" s="2"/>
      <c r="G81">
        <v>1</v>
      </c>
      <c r="J81" s="16"/>
      <c r="K81" s="16"/>
    </row>
    <row r="82" spans="1:11" x14ac:dyDescent="0.3">
      <c r="A82" s="1">
        <v>52</v>
      </c>
      <c r="B82" s="2" t="s">
        <v>128</v>
      </c>
      <c r="C82" s="2" t="s">
        <v>12</v>
      </c>
      <c r="D82" s="1">
        <v>30</v>
      </c>
      <c r="E82" s="2"/>
      <c r="F82" s="2"/>
      <c r="G82">
        <v>13</v>
      </c>
      <c r="J82" s="16" t="s">
        <v>129</v>
      </c>
      <c r="K82" s="16">
        <v>10</v>
      </c>
    </row>
    <row r="83" spans="1:11" x14ac:dyDescent="0.3">
      <c r="A83" s="1">
        <v>53</v>
      </c>
      <c r="B83" s="2" t="s">
        <v>130</v>
      </c>
      <c r="C83" s="2" t="s">
        <v>12</v>
      </c>
      <c r="D83" s="1">
        <v>30</v>
      </c>
      <c r="E83" s="2"/>
      <c r="F83" s="2"/>
      <c r="G83">
        <v>13</v>
      </c>
      <c r="J83" s="16" t="s">
        <v>131</v>
      </c>
      <c r="K83" s="16">
        <v>16</v>
      </c>
    </row>
    <row r="84" spans="1:11" x14ac:dyDescent="0.3">
      <c r="A84" s="1"/>
      <c r="B84" s="2" t="s">
        <v>132</v>
      </c>
      <c r="C84" s="2" t="s">
        <v>12</v>
      </c>
      <c r="D84" s="1"/>
      <c r="E84" s="2"/>
      <c r="F84" s="2"/>
      <c r="G84">
        <v>1</v>
      </c>
      <c r="J84" s="16"/>
      <c r="K84" s="16"/>
    </row>
    <row r="85" spans="1:11" x14ac:dyDescent="0.3">
      <c r="A85" s="1"/>
      <c r="B85" s="2" t="s">
        <v>133</v>
      </c>
      <c r="C85" s="2" t="s">
        <v>12</v>
      </c>
      <c r="D85" s="1"/>
      <c r="E85" s="2"/>
      <c r="F85" s="2"/>
      <c r="G85">
        <v>1</v>
      </c>
      <c r="J85" s="16"/>
      <c r="K85" s="16"/>
    </row>
    <row r="86" spans="1:11" x14ac:dyDescent="0.3">
      <c r="A86" s="1"/>
      <c r="B86" s="2" t="s">
        <v>134</v>
      </c>
      <c r="C86" s="2" t="s">
        <v>12</v>
      </c>
      <c r="D86" s="1"/>
      <c r="E86" s="2"/>
      <c r="F86" s="2"/>
      <c r="G86">
        <v>2</v>
      </c>
      <c r="J86" s="16"/>
      <c r="K86" s="16"/>
    </row>
    <row r="87" spans="1:11" x14ac:dyDescent="0.3">
      <c r="A87" s="1"/>
      <c r="B87" s="2" t="s">
        <v>135</v>
      </c>
      <c r="C87" s="2" t="s">
        <v>12</v>
      </c>
      <c r="D87" s="1"/>
      <c r="E87" s="2"/>
      <c r="F87" s="2"/>
      <c r="G87">
        <v>3</v>
      </c>
      <c r="J87" s="16"/>
      <c r="K87" s="16"/>
    </row>
    <row r="88" spans="1:11" x14ac:dyDescent="0.3">
      <c r="A88" s="1"/>
      <c r="B88" s="2" t="s">
        <v>136</v>
      </c>
      <c r="C88" s="2" t="s">
        <v>12</v>
      </c>
      <c r="D88" s="1"/>
      <c r="E88" s="2"/>
      <c r="F88" s="2"/>
      <c r="G88">
        <v>3</v>
      </c>
      <c r="J88" s="16"/>
      <c r="K88" s="16"/>
    </row>
    <row r="89" spans="1:11" x14ac:dyDescent="0.3">
      <c r="A89" s="1"/>
      <c r="B89" s="2" t="s">
        <v>137</v>
      </c>
      <c r="C89" s="2" t="s">
        <v>12</v>
      </c>
      <c r="D89" s="1"/>
      <c r="E89" s="2"/>
      <c r="F89" s="2"/>
      <c r="G89">
        <v>2</v>
      </c>
      <c r="J89" s="16"/>
      <c r="K89" s="16"/>
    </row>
    <row r="90" spans="1:11" x14ac:dyDescent="0.3">
      <c r="A90" s="1"/>
      <c r="B90" s="2" t="s">
        <v>138</v>
      </c>
      <c r="C90" s="2"/>
      <c r="D90" s="1"/>
      <c r="E90" s="2"/>
      <c r="F90" s="2"/>
      <c r="G90">
        <v>6</v>
      </c>
      <c r="J90" s="16"/>
      <c r="K90" s="16"/>
    </row>
    <row r="91" spans="1:11" x14ac:dyDescent="0.3">
      <c r="A91" s="1"/>
      <c r="B91" s="2" t="s">
        <v>139</v>
      </c>
      <c r="C91" s="2"/>
      <c r="D91" s="1"/>
      <c r="E91" s="2"/>
      <c r="F91" s="2"/>
      <c r="G91">
        <v>4</v>
      </c>
      <c r="J91" s="16"/>
      <c r="K91" s="16"/>
    </row>
    <row r="92" spans="1:11" x14ac:dyDescent="0.3">
      <c r="A92" s="1"/>
      <c r="B92" s="2" t="s">
        <v>140</v>
      </c>
      <c r="C92" s="2"/>
      <c r="D92" s="1"/>
      <c r="E92" s="2"/>
      <c r="F92" s="2"/>
      <c r="G92">
        <v>3</v>
      </c>
      <c r="J92" s="16"/>
      <c r="K92" s="16"/>
    </row>
    <row r="93" spans="1:11" x14ac:dyDescent="0.3">
      <c r="A93" s="1"/>
      <c r="B93" s="2" t="s">
        <v>141</v>
      </c>
      <c r="C93" s="2"/>
      <c r="D93" s="1"/>
      <c r="E93" s="2"/>
      <c r="F93" s="2"/>
      <c r="G93">
        <v>4</v>
      </c>
      <c r="J93" s="16"/>
      <c r="K93" s="16"/>
    </row>
    <row r="94" spans="1:11" x14ac:dyDescent="0.3">
      <c r="A94" s="1"/>
      <c r="B94" s="2" t="s">
        <v>142</v>
      </c>
      <c r="C94" s="2"/>
      <c r="D94" s="1"/>
      <c r="E94" s="2"/>
      <c r="F94" s="2"/>
      <c r="G94">
        <v>1</v>
      </c>
      <c r="J94" s="16"/>
      <c r="K94" s="16"/>
    </row>
    <row r="95" spans="1:11" x14ac:dyDescent="0.3">
      <c r="A95" s="1"/>
      <c r="B95" s="2" t="s">
        <v>143</v>
      </c>
      <c r="C95" s="2"/>
      <c r="D95" s="1"/>
      <c r="E95" s="2"/>
      <c r="F95" s="2"/>
      <c r="G95">
        <v>1</v>
      </c>
      <c r="J95" s="16"/>
      <c r="K95" s="16"/>
    </row>
    <row r="96" spans="1:11" x14ac:dyDescent="0.3">
      <c r="A96" s="1"/>
      <c r="B96" s="2" t="s">
        <v>144</v>
      </c>
      <c r="C96" s="2"/>
      <c r="D96" s="1"/>
      <c r="E96" s="2"/>
      <c r="F96" s="2"/>
      <c r="G96">
        <v>1</v>
      </c>
      <c r="J96" s="16"/>
      <c r="K96" s="16"/>
    </row>
    <row r="97" spans="1:11" x14ac:dyDescent="0.3">
      <c r="A97" s="1"/>
      <c r="B97" s="2" t="s">
        <v>145</v>
      </c>
      <c r="C97" s="2"/>
      <c r="D97" s="1"/>
      <c r="E97" s="2"/>
      <c r="F97" s="2"/>
      <c r="G97">
        <v>1</v>
      </c>
      <c r="J97" s="16"/>
      <c r="K97" s="16"/>
    </row>
    <row r="98" spans="1:11" x14ac:dyDescent="0.3">
      <c r="A98" s="1">
        <v>54</v>
      </c>
      <c r="B98" s="2" t="s">
        <v>146</v>
      </c>
      <c r="C98" s="2" t="s">
        <v>12</v>
      </c>
      <c r="D98" s="1">
        <v>65</v>
      </c>
      <c r="E98" s="2"/>
      <c r="F98" s="2"/>
      <c r="G98">
        <v>14</v>
      </c>
      <c r="J98" s="16" t="s">
        <v>147</v>
      </c>
      <c r="K98" s="16">
        <v>16</v>
      </c>
    </row>
    <row r="99" spans="1:11" x14ac:dyDescent="0.3">
      <c r="A99" s="1">
        <v>55</v>
      </c>
      <c r="B99" s="2" t="s">
        <v>148</v>
      </c>
      <c r="C99" s="2" t="s">
        <v>12</v>
      </c>
      <c r="D99" s="1">
        <v>5</v>
      </c>
      <c r="E99" s="2"/>
      <c r="F99" s="2"/>
      <c r="G99">
        <v>0</v>
      </c>
      <c r="J99" s="16" t="s">
        <v>149</v>
      </c>
      <c r="K99" s="16">
        <v>14</v>
      </c>
    </row>
    <row r="100" spans="1:11" x14ac:dyDescent="0.3">
      <c r="A100" s="1"/>
      <c r="B100" s="2" t="s">
        <v>150</v>
      </c>
      <c r="C100" s="2" t="s">
        <v>12</v>
      </c>
      <c r="D100" s="1"/>
      <c r="E100" s="2"/>
      <c r="F100" s="2"/>
      <c r="G100">
        <v>1</v>
      </c>
      <c r="J100" s="16"/>
      <c r="K100" s="16"/>
    </row>
    <row r="101" spans="1:11" x14ac:dyDescent="0.3">
      <c r="A101" s="1">
        <v>56</v>
      </c>
      <c r="B101" s="2" t="s">
        <v>151</v>
      </c>
      <c r="C101" s="2" t="s">
        <v>12</v>
      </c>
      <c r="D101" s="1">
        <v>15</v>
      </c>
      <c r="E101" s="2"/>
      <c r="F101" s="2"/>
      <c r="G101">
        <v>12</v>
      </c>
      <c r="J101" s="16" t="s">
        <v>152</v>
      </c>
      <c r="K101" s="16">
        <v>15</v>
      </c>
    </row>
    <row r="102" spans="1:11" x14ac:dyDescent="0.3">
      <c r="A102" s="1"/>
      <c r="B102" s="2" t="s">
        <v>153</v>
      </c>
      <c r="C102" s="2" t="s">
        <v>12</v>
      </c>
      <c r="D102" s="1"/>
      <c r="E102" s="2"/>
      <c r="F102" s="2"/>
      <c r="G102">
        <v>19</v>
      </c>
      <c r="J102" s="16"/>
      <c r="K102" s="16"/>
    </row>
    <row r="103" spans="1:11" x14ac:dyDescent="0.3">
      <c r="A103" s="1"/>
      <c r="B103" s="2" t="s">
        <v>154</v>
      </c>
      <c r="C103" s="2" t="s">
        <v>12</v>
      </c>
      <c r="D103" s="1"/>
      <c r="E103" s="2"/>
      <c r="F103" s="2"/>
      <c r="G103">
        <v>3</v>
      </c>
      <c r="J103" s="16"/>
      <c r="K103" s="16"/>
    </row>
    <row r="104" spans="1:11" x14ac:dyDescent="0.3">
      <c r="A104" s="1"/>
      <c r="B104" s="2" t="s">
        <v>155</v>
      </c>
      <c r="C104" s="2" t="s">
        <v>12</v>
      </c>
      <c r="D104" s="1"/>
      <c r="E104" s="2"/>
      <c r="F104" s="2"/>
      <c r="G104">
        <v>6</v>
      </c>
      <c r="J104" s="16"/>
      <c r="K104" s="16"/>
    </row>
    <row r="105" spans="1:11" x14ac:dyDescent="0.3">
      <c r="A105" s="1"/>
      <c r="B105" s="2" t="s">
        <v>156</v>
      </c>
      <c r="C105" s="2" t="s">
        <v>12</v>
      </c>
      <c r="D105" s="1"/>
      <c r="E105" s="2"/>
      <c r="F105" s="2"/>
      <c r="G105">
        <v>3</v>
      </c>
      <c r="J105" s="16"/>
      <c r="K105" s="16"/>
    </row>
    <row r="106" spans="1:11" x14ac:dyDescent="0.3">
      <c r="A106" s="1">
        <v>57</v>
      </c>
      <c r="B106" s="2" t="s">
        <v>157</v>
      </c>
      <c r="C106" s="2" t="s">
        <v>12</v>
      </c>
      <c r="D106" s="1">
        <v>10</v>
      </c>
      <c r="E106" s="2"/>
      <c r="F106" s="2"/>
      <c r="G106">
        <v>1</v>
      </c>
      <c r="J106" s="16" t="s">
        <v>158</v>
      </c>
      <c r="K106" s="16">
        <v>15</v>
      </c>
    </row>
    <row r="107" spans="1:11" x14ac:dyDescent="0.3">
      <c r="A107" s="1">
        <v>58</v>
      </c>
      <c r="B107" s="2" t="s">
        <v>159</v>
      </c>
      <c r="C107" s="2" t="s">
        <v>12</v>
      </c>
      <c r="D107" s="1">
        <v>16</v>
      </c>
      <c r="E107" s="2"/>
      <c r="F107" s="2"/>
      <c r="G107">
        <v>17</v>
      </c>
      <c r="J107" s="16" t="s">
        <v>160</v>
      </c>
      <c r="K107" s="16">
        <v>1</v>
      </c>
    </row>
    <row r="108" spans="1:11" x14ac:dyDescent="0.3">
      <c r="A108" s="1">
        <v>59</v>
      </c>
      <c r="B108" s="2" t="s">
        <v>161</v>
      </c>
      <c r="C108" s="2" t="s">
        <v>22</v>
      </c>
      <c r="D108" s="1">
        <v>5</v>
      </c>
      <c r="E108" s="2"/>
      <c r="F108" s="2"/>
      <c r="G108">
        <v>2</v>
      </c>
      <c r="J108" s="16" t="s">
        <v>162</v>
      </c>
      <c r="K108" s="16">
        <v>5</v>
      </c>
    </row>
    <row r="109" spans="1:11" x14ac:dyDescent="0.3">
      <c r="A109" s="1">
        <v>60</v>
      </c>
      <c r="B109" s="2" t="s">
        <v>161</v>
      </c>
      <c r="C109" s="2" t="s">
        <v>24</v>
      </c>
      <c r="D109" s="1">
        <v>45</v>
      </c>
      <c r="E109" s="2"/>
      <c r="F109" s="2"/>
      <c r="J109" s="16" t="s">
        <v>163</v>
      </c>
      <c r="K109" s="16">
        <v>2</v>
      </c>
    </row>
    <row r="110" spans="1:11" x14ac:dyDescent="0.3">
      <c r="A110" s="1">
        <v>61</v>
      </c>
      <c r="B110" s="2" t="s">
        <v>164</v>
      </c>
      <c r="C110" s="2" t="s">
        <v>12</v>
      </c>
      <c r="D110" s="1">
        <v>1</v>
      </c>
      <c r="E110" s="2"/>
      <c r="F110" s="2"/>
      <c r="G110">
        <v>0</v>
      </c>
      <c r="J110" s="16" t="s">
        <v>165</v>
      </c>
      <c r="K110" s="16">
        <v>1</v>
      </c>
    </row>
    <row r="111" spans="1:11" x14ac:dyDescent="0.3">
      <c r="A111" s="1">
        <v>62</v>
      </c>
      <c r="B111" s="2" t="s">
        <v>166</v>
      </c>
      <c r="C111" s="2" t="s">
        <v>12</v>
      </c>
      <c r="D111" s="1">
        <v>1</v>
      </c>
      <c r="E111" s="2"/>
      <c r="F111" s="2"/>
      <c r="J111" s="16" t="s">
        <v>167</v>
      </c>
      <c r="K111" s="16">
        <v>8</v>
      </c>
    </row>
    <row r="112" spans="1:11" x14ac:dyDescent="0.3">
      <c r="A112" s="1">
        <v>63</v>
      </c>
      <c r="B112" s="2" t="s">
        <v>168</v>
      </c>
      <c r="C112" s="2" t="s">
        <v>12</v>
      </c>
      <c r="D112" s="1">
        <v>1</v>
      </c>
      <c r="E112" s="2"/>
      <c r="F112" s="2"/>
      <c r="J112" s="16" t="s">
        <v>169</v>
      </c>
      <c r="K112" s="16">
        <v>12</v>
      </c>
    </row>
    <row r="113" spans="1:11" x14ac:dyDescent="0.3">
      <c r="A113" s="1">
        <v>64</v>
      </c>
      <c r="B113" s="2" t="s">
        <v>170</v>
      </c>
      <c r="C113" s="2" t="s">
        <v>12</v>
      </c>
      <c r="D113" s="1">
        <v>1</v>
      </c>
      <c r="E113" s="2"/>
      <c r="F113" s="2"/>
      <c r="J113" s="16" t="s">
        <v>171</v>
      </c>
      <c r="K113" s="16">
        <v>11</v>
      </c>
    </row>
    <row r="114" spans="1:11" x14ac:dyDescent="0.3">
      <c r="A114" s="1">
        <v>65</v>
      </c>
      <c r="B114" s="2" t="s">
        <v>172</v>
      </c>
      <c r="C114" s="2" t="s">
        <v>12</v>
      </c>
      <c r="D114" s="1">
        <v>1</v>
      </c>
      <c r="E114" s="2"/>
      <c r="F114" s="2"/>
      <c r="J114" s="16" t="s">
        <v>173</v>
      </c>
      <c r="K114" s="16">
        <v>8</v>
      </c>
    </row>
    <row r="115" spans="1:11" x14ac:dyDescent="0.3">
      <c r="A115" s="1"/>
      <c r="B115" s="2" t="s">
        <v>174</v>
      </c>
      <c r="C115" s="2" t="s">
        <v>12</v>
      </c>
      <c r="D115" s="1"/>
      <c r="E115" s="2"/>
      <c r="F115" s="2"/>
      <c r="G115">
        <v>2</v>
      </c>
      <c r="J115" s="16"/>
      <c r="K115" s="16"/>
    </row>
    <row r="116" spans="1:11" x14ac:dyDescent="0.3">
      <c r="A116" s="1"/>
      <c r="B116" s="2" t="s">
        <v>175</v>
      </c>
      <c r="C116" s="2" t="s">
        <v>12</v>
      </c>
      <c r="D116" s="1"/>
      <c r="E116" s="2"/>
      <c r="F116" s="2"/>
      <c r="G116">
        <v>1</v>
      </c>
      <c r="J116" s="16"/>
      <c r="K116" s="16"/>
    </row>
    <row r="117" spans="1:11" x14ac:dyDescent="0.3">
      <c r="A117" s="1">
        <v>66</v>
      </c>
      <c r="B117" s="2" t="s">
        <v>176</v>
      </c>
      <c r="C117" s="2" t="s">
        <v>22</v>
      </c>
      <c r="D117" s="1">
        <v>1</v>
      </c>
      <c r="E117" s="2"/>
      <c r="F117" s="2"/>
      <c r="G117">
        <v>0</v>
      </c>
      <c r="J117" s="16" t="s">
        <v>177</v>
      </c>
      <c r="K117" s="16">
        <v>3</v>
      </c>
    </row>
    <row r="118" spans="1:11" x14ac:dyDescent="0.3">
      <c r="A118" s="1">
        <v>67</v>
      </c>
      <c r="B118" s="2" t="s">
        <v>178</v>
      </c>
      <c r="C118" s="2" t="s">
        <v>24</v>
      </c>
      <c r="D118" s="1">
        <v>12</v>
      </c>
      <c r="E118" s="2"/>
      <c r="F118" s="2"/>
      <c r="J118" s="16" t="s">
        <v>179</v>
      </c>
      <c r="K118" s="16">
        <v>3</v>
      </c>
    </row>
    <row r="119" spans="1:11" x14ac:dyDescent="0.3">
      <c r="A119" s="1">
        <v>68</v>
      </c>
      <c r="B119" s="2" t="s">
        <v>180</v>
      </c>
      <c r="C119" s="2" t="s">
        <v>22</v>
      </c>
      <c r="D119" s="1">
        <v>10</v>
      </c>
      <c r="E119" s="2"/>
      <c r="F119" s="2"/>
      <c r="G119">
        <v>6</v>
      </c>
      <c r="J119" s="16" t="s">
        <v>181</v>
      </c>
      <c r="K119" s="16">
        <v>2</v>
      </c>
    </row>
    <row r="120" spans="1:11" x14ac:dyDescent="0.3">
      <c r="A120" s="1">
        <v>69</v>
      </c>
      <c r="B120" s="2" t="s">
        <v>182</v>
      </c>
      <c r="C120" s="2" t="s">
        <v>22</v>
      </c>
      <c r="D120" s="1">
        <v>45</v>
      </c>
      <c r="E120" s="2"/>
      <c r="F120" s="2"/>
      <c r="G120">
        <v>21</v>
      </c>
      <c r="J120" s="16" t="s">
        <v>183</v>
      </c>
      <c r="K120" s="16">
        <v>1</v>
      </c>
    </row>
    <row r="121" spans="1:11" x14ac:dyDescent="0.3">
      <c r="A121" s="1">
        <v>70</v>
      </c>
      <c r="B121" s="2" t="s">
        <v>184</v>
      </c>
      <c r="C121" s="2" t="s">
        <v>12</v>
      </c>
      <c r="D121" s="1">
        <v>24</v>
      </c>
      <c r="E121" s="2"/>
      <c r="F121" s="2"/>
      <c r="G121">
        <v>1</v>
      </c>
      <c r="J121" s="16" t="s">
        <v>185</v>
      </c>
      <c r="K121" s="16">
        <v>19</v>
      </c>
    </row>
    <row r="122" spans="1:11" x14ac:dyDescent="0.3">
      <c r="A122" s="1">
        <v>71</v>
      </c>
      <c r="B122" s="2" t="s">
        <v>178</v>
      </c>
      <c r="C122" s="2" t="s">
        <v>22</v>
      </c>
      <c r="D122" s="1">
        <v>2</v>
      </c>
      <c r="E122" s="2"/>
      <c r="F122" s="2"/>
      <c r="G122">
        <v>3</v>
      </c>
      <c r="J122" s="16" t="s">
        <v>186</v>
      </c>
      <c r="K122" s="16">
        <v>6</v>
      </c>
    </row>
    <row r="123" spans="1:11" x14ac:dyDescent="0.3">
      <c r="A123" s="1"/>
      <c r="B123" s="2" t="s">
        <v>187</v>
      </c>
      <c r="C123" s="2" t="s">
        <v>12</v>
      </c>
      <c r="D123" s="1"/>
      <c r="E123" s="2"/>
      <c r="F123" s="2"/>
      <c r="G123">
        <v>1</v>
      </c>
      <c r="J123" s="16"/>
      <c r="K123" s="16"/>
    </row>
    <row r="124" spans="1:11" x14ac:dyDescent="0.3">
      <c r="A124" s="1"/>
      <c r="B124" s="2" t="s">
        <v>188</v>
      </c>
      <c r="C124" s="2" t="s">
        <v>12</v>
      </c>
      <c r="D124" s="1"/>
      <c r="E124" s="2"/>
      <c r="F124" s="2"/>
      <c r="G124">
        <v>1</v>
      </c>
      <c r="J124" s="16"/>
      <c r="K124" s="16"/>
    </row>
    <row r="125" spans="1:11" x14ac:dyDescent="0.3">
      <c r="A125" s="1"/>
      <c r="B125" s="2" t="s">
        <v>189</v>
      </c>
      <c r="C125" s="2" t="s">
        <v>12</v>
      </c>
      <c r="D125" s="1"/>
      <c r="E125" s="2"/>
      <c r="F125" s="2"/>
      <c r="G125">
        <v>1</v>
      </c>
      <c r="J125" s="16"/>
      <c r="K125" s="16"/>
    </row>
    <row r="126" spans="1:11" x14ac:dyDescent="0.3">
      <c r="A126" s="1">
        <v>72</v>
      </c>
      <c r="B126" s="2" t="s">
        <v>190</v>
      </c>
      <c r="C126" s="2" t="s">
        <v>12</v>
      </c>
      <c r="D126" s="1">
        <v>2</v>
      </c>
      <c r="E126" s="2"/>
      <c r="F126" s="2"/>
      <c r="G126">
        <v>0</v>
      </c>
      <c r="J126" s="16" t="s">
        <v>191</v>
      </c>
      <c r="K126" s="16">
        <v>3</v>
      </c>
    </row>
    <row r="127" spans="1:11" x14ac:dyDescent="0.3">
      <c r="A127" s="1">
        <v>73</v>
      </c>
      <c r="B127" s="2" t="s">
        <v>192</v>
      </c>
      <c r="C127" s="2" t="s">
        <v>22</v>
      </c>
      <c r="D127" s="1">
        <v>5</v>
      </c>
      <c r="E127" s="2"/>
      <c r="F127" s="2"/>
      <c r="G127">
        <v>1</v>
      </c>
      <c r="J127" s="16" t="s">
        <v>193</v>
      </c>
      <c r="K127" s="16">
        <v>4</v>
      </c>
    </row>
    <row r="128" spans="1:11" x14ac:dyDescent="0.3">
      <c r="A128" s="1"/>
      <c r="B128" s="2" t="s">
        <v>194</v>
      </c>
      <c r="C128" s="2" t="s">
        <v>22</v>
      </c>
      <c r="D128" s="1"/>
      <c r="E128" s="2"/>
      <c r="F128" s="2"/>
      <c r="G128">
        <v>4</v>
      </c>
      <c r="J128" s="16"/>
      <c r="K128" s="16"/>
    </row>
    <row r="129" spans="1:11" x14ac:dyDescent="0.3">
      <c r="A129" s="1">
        <v>74</v>
      </c>
      <c r="B129" s="2" t="s">
        <v>195</v>
      </c>
      <c r="C129" s="2" t="s">
        <v>22</v>
      </c>
      <c r="D129" s="1">
        <v>10</v>
      </c>
      <c r="E129" s="2"/>
      <c r="F129" s="2"/>
      <c r="G129">
        <v>2</v>
      </c>
      <c r="J129" s="16" t="s">
        <v>196</v>
      </c>
      <c r="K129" s="16">
        <v>12</v>
      </c>
    </row>
    <row r="130" spans="1:11" x14ac:dyDescent="0.3">
      <c r="A130" s="1"/>
      <c r="B130" s="2" t="s">
        <v>197</v>
      </c>
      <c r="C130" s="2" t="s">
        <v>22</v>
      </c>
      <c r="D130" s="1"/>
      <c r="E130" s="2"/>
      <c r="F130" s="2"/>
      <c r="G130">
        <v>1</v>
      </c>
      <c r="J130" s="16"/>
      <c r="K130" s="16"/>
    </row>
    <row r="131" spans="1:11" x14ac:dyDescent="0.3">
      <c r="A131" s="1">
        <v>75</v>
      </c>
      <c r="B131" s="2" t="s">
        <v>198</v>
      </c>
      <c r="C131" s="2" t="s">
        <v>24</v>
      </c>
      <c r="D131" s="1">
        <v>2</v>
      </c>
      <c r="E131" s="2"/>
      <c r="F131" s="2"/>
      <c r="J131" s="16" t="s">
        <v>199</v>
      </c>
      <c r="K131" s="16">
        <v>1</v>
      </c>
    </row>
    <row r="132" spans="1:11" x14ac:dyDescent="0.3">
      <c r="A132" s="1">
        <v>76</v>
      </c>
      <c r="B132" s="2" t="s">
        <v>198</v>
      </c>
      <c r="C132" s="2" t="s">
        <v>22</v>
      </c>
      <c r="D132" s="1">
        <v>2</v>
      </c>
      <c r="E132" s="2"/>
      <c r="F132" s="2"/>
      <c r="G132">
        <v>1</v>
      </c>
      <c r="J132" s="16" t="s">
        <v>200</v>
      </c>
      <c r="K132" s="16">
        <v>1</v>
      </c>
    </row>
    <row r="133" spans="1:11" x14ac:dyDescent="0.3">
      <c r="A133" s="1">
        <v>77</v>
      </c>
      <c r="B133" s="2" t="s">
        <v>201</v>
      </c>
      <c r="C133" s="2" t="s">
        <v>12</v>
      </c>
      <c r="D133" s="1">
        <v>6</v>
      </c>
      <c r="E133" s="2"/>
      <c r="F133" s="2"/>
      <c r="G133">
        <v>0</v>
      </c>
      <c r="J133" s="16" t="s">
        <v>202</v>
      </c>
      <c r="K133" s="16">
        <v>1</v>
      </c>
    </row>
    <row r="134" spans="1:11" x14ac:dyDescent="0.3">
      <c r="A134" s="1">
        <v>78</v>
      </c>
      <c r="B134" s="2" t="s">
        <v>203</v>
      </c>
      <c r="C134" s="2" t="s">
        <v>12</v>
      </c>
      <c r="D134" s="1">
        <v>6</v>
      </c>
      <c r="E134" s="2"/>
      <c r="F134" s="2"/>
      <c r="G134">
        <v>0</v>
      </c>
      <c r="J134" s="16" t="s">
        <v>204</v>
      </c>
      <c r="K134" s="16">
        <v>1</v>
      </c>
    </row>
    <row r="135" spans="1:11" x14ac:dyDescent="0.3">
      <c r="A135" s="1">
        <v>79</v>
      </c>
      <c r="B135" s="2" t="s">
        <v>205</v>
      </c>
      <c r="C135" s="2" t="s">
        <v>12</v>
      </c>
      <c r="D135" s="1">
        <v>6</v>
      </c>
      <c r="E135" s="2"/>
      <c r="F135" s="2"/>
      <c r="G135">
        <v>0</v>
      </c>
      <c r="J135" s="16" t="s">
        <v>206</v>
      </c>
      <c r="K135" s="16">
        <v>1</v>
      </c>
    </row>
    <row r="136" spans="1:11" x14ac:dyDescent="0.3">
      <c r="A136" s="1">
        <v>80</v>
      </c>
      <c r="B136" s="2" t="s">
        <v>207</v>
      </c>
      <c r="C136" s="2" t="s">
        <v>12</v>
      </c>
      <c r="D136" s="1">
        <v>6</v>
      </c>
      <c r="E136" s="2"/>
      <c r="F136" s="2"/>
      <c r="G136">
        <v>0</v>
      </c>
      <c r="J136" s="16" t="s">
        <v>208</v>
      </c>
      <c r="K136" s="16">
        <v>1</v>
      </c>
    </row>
    <row r="137" spans="1:11" x14ac:dyDescent="0.3">
      <c r="A137" s="1">
        <v>81</v>
      </c>
      <c r="B137" s="2" t="s">
        <v>209</v>
      </c>
      <c r="C137" s="2" t="s">
        <v>12</v>
      </c>
      <c r="D137" s="1">
        <v>6</v>
      </c>
      <c r="E137" s="2"/>
      <c r="F137" s="2"/>
      <c r="G137">
        <v>0</v>
      </c>
      <c r="J137" s="16" t="s">
        <v>210</v>
      </c>
      <c r="K137" s="16">
        <v>2</v>
      </c>
    </row>
    <row r="138" spans="1:11" x14ac:dyDescent="0.3">
      <c r="A138" s="1">
        <v>82</v>
      </c>
      <c r="B138" s="2" t="s">
        <v>211</v>
      </c>
      <c r="C138" s="2" t="s">
        <v>12</v>
      </c>
      <c r="D138" s="1">
        <v>6</v>
      </c>
      <c r="E138" s="2"/>
      <c r="F138" s="2"/>
      <c r="G138">
        <v>0</v>
      </c>
      <c r="J138" s="16" t="s">
        <v>212</v>
      </c>
      <c r="K138" s="16">
        <v>3</v>
      </c>
    </row>
    <row r="139" spans="1:11" x14ac:dyDescent="0.3">
      <c r="A139" s="1">
        <v>83</v>
      </c>
      <c r="B139" s="2" t="s">
        <v>213</v>
      </c>
      <c r="C139" s="2" t="s">
        <v>12</v>
      </c>
      <c r="D139" s="1">
        <v>6</v>
      </c>
      <c r="E139" s="2"/>
      <c r="F139" s="2"/>
      <c r="G139">
        <v>0</v>
      </c>
      <c r="J139" s="16" t="s">
        <v>214</v>
      </c>
      <c r="K139" s="16">
        <v>1</v>
      </c>
    </row>
    <row r="140" spans="1:11" x14ac:dyDescent="0.3">
      <c r="A140" s="1">
        <v>84</v>
      </c>
      <c r="B140" s="2" t="s">
        <v>215</v>
      </c>
      <c r="C140" s="2" t="s">
        <v>12</v>
      </c>
      <c r="D140" s="1">
        <v>6</v>
      </c>
      <c r="E140" s="2"/>
      <c r="F140" s="2"/>
      <c r="G140">
        <v>0</v>
      </c>
      <c r="J140" s="16" t="s">
        <v>216</v>
      </c>
      <c r="K140" s="16">
        <v>5</v>
      </c>
    </row>
    <row r="141" spans="1:11" x14ac:dyDescent="0.3">
      <c r="A141" s="1">
        <v>85</v>
      </c>
      <c r="B141" s="2" t="s">
        <v>217</v>
      </c>
      <c r="C141" s="2" t="s">
        <v>12</v>
      </c>
      <c r="D141" s="1">
        <v>6</v>
      </c>
      <c r="E141" s="2"/>
      <c r="F141" s="2"/>
      <c r="G141">
        <v>0</v>
      </c>
      <c r="J141" s="16" t="s">
        <v>218</v>
      </c>
      <c r="K141" s="16">
        <v>6</v>
      </c>
    </row>
    <row r="142" spans="1:11" x14ac:dyDescent="0.3">
      <c r="A142" s="1">
        <v>86</v>
      </c>
      <c r="B142" s="2" t="s">
        <v>219</v>
      </c>
      <c r="C142" s="2" t="s">
        <v>12</v>
      </c>
      <c r="D142" s="1">
        <v>10</v>
      </c>
      <c r="E142" s="2"/>
      <c r="F142" s="2"/>
      <c r="G142">
        <v>0</v>
      </c>
      <c r="J142" s="16" t="s">
        <v>220</v>
      </c>
      <c r="K142" s="16">
        <v>5</v>
      </c>
    </row>
    <row r="143" spans="1:11" x14ac:dyDescent="0.3">
      <c r="A143" s="1">
        <v>87</v>
      </c>
      <c r="B143" s="2" t="s">
        <v>221</v>
      </c>
      <c r="C143" s="2" t="s">
        <v>12</v>
      </c>
      <c r="D143" s="1">
        <v>12</v>
      </c>
      <c r="E143" s="2"/>
      <c r="F143" s="2"/>
      <c r="G143">
        <v>0</v>
      </c>
      <c r="J143" s="16" t="s">
        <v>222</v>
      </c>
      <c r="K143" s="16">
        <v>1</v>
      </c>
    </row>
    <row r="144" spans="1:11" x14ac:dyDescent="0.3">
      <c r="A144" s="1">
        <v>88</v>
      </c>
      <c r="B144" s="2" t="s">
        <v>223</v>
      </c>
      <c r="C144" s="2" t="s">
        <v>12</v>
      </c>
      <c r="D144" s="1">
        <v>2</v>
      </c>
      <c r="E144" s="2"/>
      <c r="F144" s="2"/>
      <c r="G144">
        <v>1</v>
      </c>
      <c r="J144" s="16" t="s">
        <v>224</v>
      </c>
      <c r="K144" s="16">
        <v>1</v>
      </c>
    </row>
    <row r="145" spans="1:11" x14ac:dyDescent="0.3">
      <c r="A145" s="1"/>
      <c r="B145" s="2" t="s">
        <v>225</v>
      </c>
      <c r="C145" s="2" t="s">
        <v>12</v>
      </c>
      <c r="D145" s="1"/>
      <c r="E145" s="2"/>
      <c r="F145" s="2"/>
      <c r="G145">
        <v>2</v>
      </c>
      <c r="J145" s="16"/>
      <c r="K145" s="16"/>
    </row>
    <row r="146" spans="1:11" x14ac:dyDescent="0.3">
      <c r="A146" s="1"/>
      <c r="B146" s="2" t="s">
        <v>226</v>
      </c>
      <c r="C146" s="2" t="s">
        <v>12</v>
      </c>
      <c r="D146" s="1"/>
      <c r="E146" s="2"/>
      <c r="F146" s="2"/>
      <c r="G146">
        <v>2</v>
      </c>
      <c r="J146" s="16"/>
      <c r="K146" s="16"/>
    </row>
    <row r="147" spans="1:11" x14ac:dyDescent="0.3">
      <c r="A147" s="1"/>
      <c r="B147" s="2" t="s">
        <v>227</v>
      </c>
      <c r="C147" s="2" t="s">
        <v>12</v>
      </c>
      <c r="D147" s="1"/>
      <c r="E147" s="2"/>
      <c r="F147" s="2"/>
      <c r="G147">
        <v>4</v>
      </c>
      <c r="J147" s="16"/>
      <c r="K147" s="16"/>
    </row>
    <row r="148" spans="1:11" x14ac:dyDescent="0.3">
      <c r="A148" s="1"/>
      <c r="B148" s="2" t="s">
        <v>228</v>
      </c>
      <c r="C148" s="2" t="s">
        <v>22</v>
      </c>
      <c r="D148" s="1"/>
      <c r="E148" s="2"/>
      <c r="F148" s="2"/>
      <c r="G148">
        <v>1</v>
      </c>
      <c r="J148" s="16"/>
      <c r="K148" s="16"/>
    </row>
    <row r="149" spans="1:11" x14ac:dyDescent="0.3">
      <c r="A149" s="1">
        <v>89</v>
      </c>
      <c r="B149" s="2" t="s">
        <v>229</v>
      </c>
      <c r="C149" s="2" t="s">
        <v>22</v>
      </c>
      <c r="D149" s="1">
        <v>12</v>
      </c>
      <c r="E149" s="2"/>
      <c r="F149" s="2"/>
      <c r="G149">
        <v>0</v>
      </c>
      <c r="J149" s="16" t="s">
        <v>230</v>
      </c>
      <c r="K149" s="16">
        <v>1</v>
      </c>
    </row>
    <row r="150" spans="1:11" s="12" customFormat="1" x14ac:dyDescent="0.3">
      <c r="A150" s="10">
        <v>90</v>
      </c>
      <c r="B150" s="2" t="s">
        <v>231</v>
      </c>
      <c r="C150" s="11" t="s">
        <v>22</v>
      </c>
      <c r="D150" s="10">
        <v>52</v>
      </c>
      <c r="E150" s="11"/>
      <c r="F150" s="11"/>
      <c r="G150">
        <v>4</v>
      </c>
      <c r="J150" s="17" t="s">
        <v>232</v>
      </c>
      <c r="K150" s="17">
        <v>2</v>
      </c>
    </row>
    <row r="151" spans="1:11" x14ac:dyDescent="0.3">
      <c r="A151" s="1">
        <v>91</v>
      </c>
      <c r="B151" s="2" t="s">
        <v>233</v>
      </c>
      <c r="C151" s="2" t="s">
        <v>12</v>
      </c>
      <c r="D151" s="1">
        <v>9</v>
      </c>
      <c r="E151" s="2"/>
      <c r="F151" s="2"/>
      <c r="G151">
        <v>2</v>
      </c>
      <c r="J151" s="16" t="s">
        <v>234</v>
      </c>
      <c r="K151" s="16">
        <v>2</v>
      </c>
    </row>
    <row r="152" spans="1:11" x14ac:dyDescent="0.3">
      <c r="A152" s="1">
        <v>92</v>
      </c>
      <c r="B152" s="2" t="s">
        <v>235</v>
      </c>
      <c r="C152" s="2" t="s">
        <v>12</v>
      </c>
      <c r="D152" s="1">
        <v>9</v>
      </c>
      <c r="E152" s="2"/>
      <c r="F152" s="2"/>
      <c r="G152">
        <v>3</v>
      </c>
      <c r="J152" s="16" t="s">
        <v>236</v>
      </c>
      <c r="K152" s="16">
        <v>3</v>
      </c>
    </row>
    <row r="153" spans="1:11" x14ac:dyDescent="0.3">
      <c r="A153" s="1">
        <v>93</v>
      </c>
      <c r="B153" s="2" t="s">
        <v>237</v>
      </c>
      <c r="C153" s="2" t="s">
        <v>12</v>
      </c>
      <c r="D153" s="1">
        <v>9</v>
      </c>
      <c r="E153" s="2"/>
      <c r="F153" s="2"/>
      <c r="G153">
        <v>3</v>
      </c>
      <c r="J153" s="16" t="s">
        <v>238</v>
      </c>
      <c r="K153" s="16">
        <v>1</v>
      </c>
    </row>
    <row r="154" spans="1:11" x14ac:dyDescent="0.3">
      <c r="A154" s="1">
        <v>94</v>
      </c>
      <c r="B154" s="2" t="s">
        <v>239</v>
      </c>
      <c r="C154" s="2" t="s">
        <v>12</v>
      </c>
      <c r="D154" s="1">
        <v>9</v>
      </c>
      <c r="E154" s="2"/>
      <c r="F154" s="2"/>
      <c r="G154">
        <v>2</v>
      </c>
      <c r="J154" s="16" t="s">
        <v>240</v>
      </c>
      <c r="K154" s="16">
        <v>1</v>
      </c>
    </row>
    <row r="155" spans="1:11" x14ac:dyDescent="0.3">
      <c r="A155" s="1"/>
      <c r="B155" s="2" t="s">
        <v>241</v>
      </c>
      <c r="C155" s="2" t="s">
        <v>12</v>
      </c>
      <c r="D155" s="1"/>
      <c r="E155" s="2"/>
      <c r="F155" s="2"/>
      <c r="G155">
        <v>1</v>
      </c>
      <c r="J155" s="16"/>
      <c r="K155" s="16"/>
    </row>
    <row r="156" spans="1:11" x14ac:dyDescent="0.3">
      <c r="A156" s="20" t="s">
        <v>242</v>
      </c>
      <c r="B156" s="21"/>
      <c r="C156" s="21"/>
      <c r="D156" s="21"/>
      <c r="E156" s="22"/>
      <c r="F156" s="6"/>
      <c r="J156" s="16" t="s">
        <v>243</v>
      </c>
      <c r="K156" s="16">
        <v>4</v>
      </c>
    </row>
    <row r="157" spans="1:11" x14ac:dyDescent="0.3">
      <c r="A157" s="20" t="s">
        <v>244</v>
      </c>
      <c r="B157" s="21"/>
      <c r="C157" s="21"/>
      <c r="D157" s="21"/>
      <c r="E157" s="22"/>
      <c r="F157" s="6"/>
      <c r="J157" s="16" t="s">
        <v>245</v>
      </c>
      <c r="K157" s="16">
        <v>1</v>
      </c>
    </row>
    <row r="158" spans="1:11" x14ac:dyDescent="0.3">
      <c r="A158" s="20" t="s">
        <v>246</v>
      </c>
      <c r="B158" s="21"/>
      <c r="C158" s="21"/>
      <c r="D158" s="21"/>
      <c r="E158" s="22"/>
      <c r="F158" s="6"/>
      <c r="J158" s="16" t="s">
        <v>247</v>
      </c>
      <c r="K158" s="16">
        <v>1</v>
      </c>
    </row>
    <row r="159" spans="1:11" x14ac:dyDescent="0.3">
      <c r="J159" s="16" t="s">
        <v>248</v>
      </c>
      <c r="K159" s="16">
        <v>1</v>
      </c>
    </row>
    <row r="160" spans="1:11" x14ac:dyDescent="0.3">
      <c r="J160" s="16" t="s">
        <v>249</v>
      </c>
      <c r="K160" s="16">
        <v>1</v>
      </c>
    </row>
    <row r="161" spans="10:11" x14ac:dyDescent="0.3">
      <c r="J161" s="16" t="s">
        <v>250</v>
      </c>
      <c r="K161" s="16">
        <v>1</v>
      </c>
    </row>
    <row r="162" spans="10:11" x14ac:dyDescent="0.3">
      <c r="J162" s="16" t="s">
        <v>251</v>
      </c>
      <c r="K162" s="16">
        <v>1</v>
      </c>
    </row>
    <row r="163" spans="10:11" x14ac:dyDescent="0.3">
      <c r="J163" s="16" t="s">
        <v>252</v>
      </c>
      <c r="K163" s="16">
        <v>1</v>
      </c>
    </row>
    <row r="164" spans="10:11" x14ac:dyDescent="0.3">
      <c r="J164" s="16" t="s">
        <v>253</v>
      </c>
      <c r="K164" s="16">
        <v>2</v>
      </c>
    </row>
    <row r="165" spans="10:11" x14ac:dyDescent="0.3">
      <c r="J165" s="16" t="s">
        <v>254</v>
      </c>
      <c r="K165" s="16">
        <v>2</v>
      </c>
    </row>
    <row r="166" spans="10:11" x14ac:dyDescent="0.3">
      <c r="J166" s="16" t="s">
        <v>255</v>
      </c>
      <c r="K166" s="16">
        <v>3</v>
      </c>
    </row>
    <row r="167" spans="10:11" x14ac:dyDescent="0.3">
      <c r="J167" s="16" t="s">
        <v>256</v>
      </c>
      <c r="K167" s="16">
        <v>1</v>
      </c>
    </row>
    <row r="168" spans="10:11" x14ac:dyDescent="0.3">
      <c r="J168" s="16" t="s">
        <v>257</v>
      </c>
      <c r="K168" s="16">
        <v>1</v>
      </c>
    </row>
    <row r="169" spans="10:11" x14ac:dyDescent="0.3">
      <c r="J169" s="16" t="s">
        <v>258</v>
      </c>
      <c r="K169" s="16">
        <v>1</v>
      </c>
    </row>
    <row r="170" spans="10:11" x14ac:dyDescent="0.3">
      <c r="J170" s="16" t="s">
        <v>259</v>
      </c>
      <c r="K170" s="16">
        <v>1</v>
      </c>
    </row>
    <row r="171" spans="10:11" x14ac:dyDescent="0.3">
      <c r="J171" s="16" t="s">
        <v>260</v>
      </c>
      <c r="K171" s="16">
        <v>26</v>
      </c>
    </row>
    <row r="172" spans="10:11" x14ac:dyDescent="0.3">
      <c r="J172" s="16" t="s">
        <v>261</v>
      </c>
      <c r="K172" s="16">
        <v>3</v>
      </c>
    </row>
    <row r="173" spans="10:11" x14ac:dyDescent="0.3">
      <c r="J173" s="16" t="s">
        <v>262</v>
      </c>
      <c r="K173" s="16">
        <v>6</v>
      </c>
    </row>
    <row r="174" spans="10:11" x14ac:dyDescent="0.3">
      <c r="J174" s="16" t="s">
        <v>263</v>
      </c>
      <c r="K174" s="16">
        <v>1</v>
      </c>
    </row>
    <row r="175" spans="10:11" x14ac:dyDescent="0.3">
      <c r="J175" s="16" t="s">
        <v>264</v>
      </c>
      <c r="K175" s="16">
        <v>2</v>
      </c>
    </row>
    <row r="176" spans="10:11" x14ac:dyDescent="0.3">
      <c r="J176" s="16" t="s">
        <v>265</v>
      </c>
      <c r="K176" s="16">
        <v>6</v>
      </c>
    </row>
    <row r="177" spans="10:11" x14ac:dyDescent="0.3">
      <c r="J177" s="16" t="s">
        <v>266</v>
      </c>
      <c r="K177" s="16">
        <v>2</v>
      </c>
    </row>
    <row r="178" spans="10:11" x14ac:dyDescent="0.3">
      <c r="J178" s="16" t="s">
        <v>267</v>
      </c>
      <c r="K178" s="16">
        <v>7</v>
      </c>
    </row>
    <row r="179" spans="10:11" x14ac:dyDescent="0.3">
      <c r="J179" s="16" t="s">
        <v>268</v>
      </c>
      <c r="K179" s="16">
        <v>12</v>
      </c>
    </row>
    <row r="180" spans="10:11" x14ac:dyDescent="0.3">
      <c r="J180" s="16" t="s">
        <v>269</v>
      </c>
      <c r="K180" s="16">
        <v>4</v>
      </c>
    </row>
    <row r="181" spans="10:11" x14ac:dyDescent="0.3">
      <c r="J181" s="16" t="s">
        <v>270</v>
      </c>
      <c r="K181" s="16">
        <v>2</v>
      </c>
    </row>
    <row r="182" spans="10:11" x14ac:dyDescent="0.3">
      <c r="J182" s="16" t="s">
        <v>271</v>
      </c>
      <c r="K182" s="16">
        <v>4</v>
      </c>
    </row>
    <row r="183" spans="10:11" x14ac:dyDescent="0.3">
      <c r="J183" s="16" t="s">
        <v>272</v>
      </c>
      <c r="K183" s="16">
        <v>1</v>
      </c>
    </row>
    <row r="184" spans="10:11" x14ac:dyDescent="0.3">
      <c r="J184" s="16" t="s">
        <v>273</v>
      </c>
      <c r="K184" s="16">
        <v>1</v>
      </c>
    </row>
    <row r="185" spans="10:11" x14ac:dyDescent="0.3">
      <c r="J185" s="16" t="s">
        <v>274</v>
      </c>
      <c r="K185" s="16">
        <v>1</v>
      </c>
    </row>
    <row r="186" spans="10:11" x14ac:dyDescent="0.3">
      <c r="J186" s="16" t="s">
        <v>275</v>
      </c>
      <c r="K186" s="16">
        <v>4</v>
      </c>
    </row>
    <row r="187" spans="10:11" x14ac:dyDescent="0.3">
      <c r="J187" s="16" t="s">
        <v>276</v>
      </c>
      <c r="K187" s="16">
        <v>1</v>
      </c>
    </row>
    <row r="188" spans="10:11" x14ac:dyDescent="0.3">
      <c r="J188" s="16" t="s">
        <v>277</v>
      </c>
      <c r="K188" s="16">
        <v>3</v>
      </c>
    </row>
    <row r="189" spans="10:11" x14ac:dyDescent="0.3">
      <c r="J189" s="16" t="s">
        <v>278</v>
      </c>
      <c r="K189" s="16">
        <v>2</v>
      </c>
    </row>
    <row r="190" spans="10:11" x14ac:dyDescent="0.3">
      <c r="J190" s="16" t="s">
        <v>279</v>
      </c>
      <c r="K190" s="16">
        <v>2</v>
      </c>
    </row>
    <row r="191" spans="10:11" x14ac:dyDescent="0.3">
      <c r="J191" s="16" t="s">
        <v>280</v>
      </c>
      <c r="K191" s="16">
        <v>3</v>
      </c>
    </row>
    <row r="192" spans="10:11" x14ac:dyDescent="0.3">
      <c r="J192" s="16" t="s">
        <v>281</v>
      </c>
      <c r="K192" s="16">
        <v>2</v>
      </c>
    </row>
  </sheetData>
  <autoFilter ref="A4:G158"/>
  <mergeCells count="3">
    <mergeCell ref="A156:E156"/>
    <mergeCell ref="A157:E157"/>
    <mergeCell ref="A158:E158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2"/>
  <sheetViews>
    <sheetView tabSelected="1" topLeftCell="A85" workbookViewId="0">
      <selection activeCell="B100" sqref="B100"/>
    </sheetView>
  </sheetViews>
  <sheetFormatPr defaultRowHeight="14.4" x14ac:dyDescent="0.3"/>
  <cols>
    <col min="1" max="1" width="6.109375" style="7" customWidth="1"/>
    <col min="2" max="2" width="31.88671875" style="8" customWidth="1"/>
    <col min="3" max="3" width="13.33203125" style="8" customWidth="1"/>
    <col min="4" max="4" width="18.109375" style="7" customWidth="1"/>
    <col min="5" max="5" width="12.44140625" style="8" customWidth="1"/>
    <col min="6" max="6" width="14" style="8" customWidth="1"/>
  </cols>
  <sheetData>
    <row r="2" spans="1:6" x14ac:dyDescent="0.3">
      <c r="D2" s="9"/>
      <c r="E2" s="9"/>
      <c r="F2" s="9" t="s">
        <v>285</v>
      </c>
    </row>
    <row r="4" spans="1:6" ht="28.2" customHeight="1" x14ac:dyDescent="0.3">
      <c r="A4" s="1" t="s">
        <v>1</v>
      </c>
      <c r="B4" s="2" t="s">
        <v>2</v>
      </c>
      <c r="C4" s="2" t="s">
        <v>3</v>
      </c>
      <c r="D4" s="3" t="s">
        <v>4</v>
      </c>
      <c r="E4" s="4" t="s">
        <v>5</v>
      </c>
      <c r="F4" s="4" t="s">
        <v>6</v>
      </c>
    </row>
    <row r="5" spans="1:6" x14ac:dyDescent="0.3">
      <c r="A5" s="5">
        <v>1</v>
      </c>
      <c r="B5" s="5">
        <v>2</v>
      </c>
      <c r="C5" s="5">
        <v>3</v>
      </c>
      <c r="D5" s="5">
        <v>4</v>
      </c>
      <c r="E5" s="5">
        <v>5</v>
      </c>
      <c r="F5" s="5" t="s">
        <v>8</v>
      </c>
    </row>
    <row r="6" spans="1:6" x14ac:dyDescent="0.3">
      <c r="A6" s="1">
        <v>1</v>
      </c>
      <c r="B6" s="2" t="s">
        <v>11</v>
      </c>
      <c r="C6" s="2" t="s">
        <v>12</v>
      </c>
      <c r="D6" s="1">
        <v>17</v>
      </c>
      <c r="E6" s="18"/>
      <c r="F6" s="18">
        <f>D6*E6</f>
        <v>0</v>
      </c>
    </row>
    <row r="7" spans="1:6" x14ac:dyDescent="0.3">
      <c r="A7" s="1">
        <v>2</v>
      </c>
      <c r="B7" s="2" t="s">
        <v>14</v>
      </c>
      <c r="C7" s="2" t="s">
        <v>12</v>
      </c>
      <c r="D7" s="1">
        <v>21</v>
      </c>
      <c r="E7" s="18"/>
      <c r="F7" s="18">
        <f t="shared" ref="F7:F72" si="0">D7*E7</f>
        <v>0</v>
      </c>
    </row>
    <row r="8" spans="1:6" x14ac:dyDescent="0.3">
      <c r="A8" s="1">
        <v>3</v>
      </c>
      <c r="B8" s="2" t="s">
        <v>16</v>
      </c>
      <c r="C8" s="2" t="s">
        <v>12</v>
      </c>
      <c r="D8" s="1">
        <v>20</v>
      </c>
      <c r="E8" s="18"/>
      <c r="F8" s="18">
        <f t="shared" si="0"/>
        <v>0</v>
      </c>
    </row>
    <row r="9" spans="1:6" x14ac:dyDescent="0.3">
      <c r="A9" s="1">
        <v>4</v>
      </c>
      <c r="B9" s="2" t="s">
        <v>18</v>
      </c>
      <c r="C9" s="2" t="s">
        <v>12</v>
      </c>
      <c r="D9" s="1">
        <v>20</v>
      </c>
      <c r="E9" s="18"/>
      <c r="F9" s="18">
        <f t="shared" si="0"/>
        <v>0</v>
      </c>
    </row>
    <row r="10" spans="1:6" x14ac:dyDescent="0.3">
      <c r="A10" s="1">
        <v>5</v>
      </c>
      <c r="B10" s="2" t="s">
        <v>20</v>
      </c>
      <c r="C10" s="2" t="s">
        <v>12</v>
      </c>
      <c r="D10" s="1">
        <v>2</v>
      </c>
      <c r="E10" s="18"/>
      <c r="F10" s="18">
        <f t="shared" si="0"/>
        <v>0</v>
      </c>
    </row>
    <row r="11" spans="1:6" x14ac:dyDescent="0.3">
      <c r="A11" s="1">
        <v>6</v>
      </c>
      <c r="B11" s="2" t="s">
        <v>21</v>
      </c>
      <c r="C11" s="2" t="s">
        <v>22</v>
      </c>
      <c r="D11" s="1">
        <v>2</v>
      </c>
      <c r="E11" s="18"/>
      <c r="F11" s="18">
        <f t="shared" si="0"/>
        <v>0</v>
      </c>
    </row>
    <row r="12" spans="1:6" x14ac:dyDescent="0.3">
      <c r="A12" s="1">
        <v>7</v>
      </c>
      <c r="B12" s="2" t="s">
        <v>26</v>
      </c>
      <c r="C12" s="2" t="s">
        <v>22</v>
      </c>
      <c r="D12" s="1">
        <v>2</v>
      </c>
      <c r="E12" s="18"/>
      <c r="F12" s="18">
        <f t="shared" si="0"/>
        <v>0</v>
      </c>
    </row>
    <row r="13" spans="1:6" x14ac:dyDescent="0.3">
      <c r="A13" s="1">
        <v>8</v>
      </c>
      <c r="B13" s="2" t="s">
        <v>28</v>
      </c>
      <c r="C13" s="2" t="s">
        <v>22</v>
      </c>
      <c r="D13" s="1">
        <v>6</v>
      </c>
      <c r="E13" s="18"/>
      <c r="F13" s="18">
        <f t="shared" si="0"/>
        <v>0</v>
      </c>
    </row>
    <row r="14" spans="1:6" x14ac:dyDescent="0.3">
      <c r="A14" s="1">
        <v>9</v>
      </c>
      <c r="B14" s="2" t="s">
        <v>31</v>
      </c>
      <c r="C14" s="2" t="s">
        <v>22</v>
      </c>
      <c r="D14" s="1">
        <v>31</v>
      </c>
      <c r="E14" s="18"/>
      <c r="F14" s="18">
        <f t="shared" si="0"/>
        <v>0</v>
      </c>
    </row>
    <row r="15" spans="1:6" x14ac:dyDescent="0.3">
      <c r="A15" s="1">
        <v>10</v>
      </c>
      <c r="B15" s="2" t="s">
        <v>36</v>
      </c>
      <c r="C15" s="2" t="s">
        <v>22</v>
      </c>
      <c r="D15" s="1">
        <v>1</v>
      </c>
      <c r="E15" s="18"/>
      <c r="F15" s="18">
        <f t="shared" si="0"/>
        <v>0</v>
      </c>
    </row>
    <row r="16" spans="1:6" x14ac:dyDescent="0.3">
      <c r="A16" s="1">
        <v>11</v>
      </c>
      <c r="B16" s="2" t="s">
        <v>36</v>
      </c>
      <c r="C16" s="2" t="s">
        <v>24</v>
      </c>
      <c r="D16" s="1">
        <v>1</v>
      </c>
      <c r="E16" s="18"/>
      <c r="F16" s="18">
        <f t="shared" si="0"/>
        <v>0</v>
      </c>
    </row>
    <row r="17" spans="1:6" x14ac:dyDescent="0.3">
      <c r="A17" s="1">
        <v>12</v>
      </c>
      <c r="B17" s="2" t="s">
        <v>39</v>
      </c>
      <c r="C17" s="2" t="s">
        <v>22</v>
      </c>
      <c r="D17" s="1">
        <v>1</v>
      </c>
      <c r="E17" s="18"/>
      <c r="F17" s="18">
        <f t="shared" si="0"/>
        <v>0</v>
      </c>
    </row>
    <row r="18" spans="1:6" x14ac:dyDescent="0.3">
      <c r="A18" s="1">
        <v>13</v>
      </c>
      <c r="B18" s="2" t="s">
        <v>52</v>
      </c>
      <c r="C18" s="2" t="s">
        <v>22</v>
      </c>
      <c r="D18" s="1">
        <v>2</v>
      </c>
      <c r="E18" s="18"/>
      <c r="F18" s="18">
        <f t="shared" si="0"/>
        <v>0</v>
      </c>
    </row>
    <row r="19" spans="1:6" x14ac:dyDescent="0.3">
      <c r="A19" s="1">
        <v>14</v>
      </c>
      <c r="B19" s="2" t="s">
        <v>53</v>
      </c>
      <c r="C19" s="2" t="s">
        <v>22</v>
      </c>
      <c r="D19" s="1">
        <v>2</v>
      </c>
      <c r="E19" s="18"/>
      <c r="F19" s="18">
        <f t="shared" si="0"/>
        <v>0</v>
      </c>
    </row>
    <row r="20" spans="1:6" x14ac:dyDescent="0.3">
      <c r="A20" s="1">
        <v>15</v>
      </c>
      <c r="B20" s="2" t="s">
        <v>54</v>
      </c>
      <c r="C20" s="2" t="s">
        <v>12</v>
      </c>
      <c r="D20" s="1">
        <v>1</v>
      </c>
      <c r="E20" s="18"/>
      <c r="F20" s="18">
        <f t="shared" si="0"/>
        <v>0</v>
      </c>
    </row>
    <row r="21" spans="1:6" x14ac:dyDescent="0.3">
      <c r="A21" s="1">
        <v>16</v>
      </c>
      <c r="B21" s="2" t="s">
        <v>54</v>
      </c>
      <c r="C21" s="2" t="s">
        <v>22</v>
      </c>
      <c r="D21" s="1">
        <v>1</v>
      </c>
      <c r="E21" s="18"/>
      <c r="F21" s="18">
        <f t="shared" si="0"/>
        <v>0</v>
      </c>
    </row>
    <row r="22" spans="1:6" x14ac:dyDescent="0.3">
      <c r="A22" s="1">
        <v>17</v>
      </c>
      <c r="B22" s="2" t="s">
        <v>55</v>
      </c>
      <c r="C22" s="2" t="s">
        <v>22</v>
      </c>
      <c r="D22" s="1">
        <v>1</v>
      </c>
      <c r="E22" s="18"/>
      <c r="F22" s="18">
        <f t="shared" si="0"/>
        <v>0</v>
      </c>
    </row>
    <row r="23" spans="1:6" x14ac:dyDescent="0.3">
      <c r="A23" s="1">
        <v>18</v>
      </c>
      <c r="B23" s="2" t="s">
        <v>64</v>
      </c>
      <c r="C23" s="8" t="s">
        <v>24</v>
      </c>
      <c r="D23" s="1">
        <v>1</v>
      </c>
      <c r="E23" s="18"/>
      <c r="F23" s="18">
        <f t="shared" si="0"/>
        <v>0</v>
      </c>
    </row>
    <row r="24" spans="1:6" x14ac:dyDescent="0.3">
      <c r="A24" s="1">
        <v>19</v>
      </c>
      <c r="B24" s="2" t="s">
        <v>64</v>
      </c>
      <c r="C24" s="2" t="s">
        <v>22</v>
      </c>
      <c r="D24" s="1">
        <v>14</v>
      </c>
      <c r="E24" s="18"/>
      <c r="F24" s="18">
        <f t="shared" si="0"/>
        <v>0</v>
      </c>
    </row>
    <row r="25" spans="1:6" x14ac:dyDescent="0.3">
      <c r="A25" s="1">
        <v>20</v>
      </c>
      <c r="B25" s="2" t="s">
        <v>67</v>
      </c>
      <c r="C25" s="2" t="s">
        <v>22</v>
      </c>
      <c r="D25" s="1">
        <v>1</v>
      </c>
      <c r="E25" s="18"/>
      <c r="F25" s="18">
        <f t="shared" si="0"/>
        <v>0</v>
      </c>
    </row>
    <row r="26" spans="1:6" x14ac:dyDescent="0.3">
      <c r="A26" s="1">
        <v>21</v>
      </c>
      <c r="B26" s="2" t="s">
        <v>71</v>
      </c>
      <c r="C26" s="2" t="s">
        <v>12</v>
      </c>
      <c r="D26" s="1">
        <v>11</v>
      </c>
      <c r="E26" s="18"/>
      <c r="F26" s="18">
        <f t="shared" si="0"/>
        <v>0</v>
      </c>
    </row>
    <row r="27" spans="1:6" x14ac:dyDescent="0.3">
      <c r="A27" s="1">
        <v>22</v>
      </c>
      <c r="B27" s="2" t="s">
        <v>74</v>
      </c>
      <c r="C27" s="2" t="s">
        <v>12</v>
      </c>
      <c r="D27" s="1">
        <v>8</v>
      </c>
      <c r="E27" s="18"/>
      <c r="F27" s="18">
        <f t="shared" si="0"/>
        <v>0</v>
      </c>
    </row>
    <row r="28" spans="1:6" x14ac:dyDescent="0.3">
      <c r="A28" s="1">
        <v>23</v>
      </c>
      <c r="B28" s="2" t="s">
        <v>75</v>
      </c>
      <c r="C28" s="2" t="s">
        <v>24</v>
      </c>
      <c r="D28" s="1">
        <v>1</v>
      </c>
      <c r="E28" s="18"/>
      <c r="F28" s="18">
        <f t="shared" si="0"/>
        <v>0</v>
      </c>
    </row>
    <row r="29" spans="1:6" x14ac:dyDescent="0.3">
      <c r="A29" s="1">
        <v>24</v>
      </c>
      <c r="B29" s="2" t="s">
        <v>84</v>
      </c>
      <c r="C29" s="2" t="s">
        <v>12</v>
      </c>
      <c r="D29" s="1">
        <v>1</v>
      </c>
      <c r="E29" s="18"/>
      <c r="F29" s="18">
        <f t="shared" si="0"/>
        <v>0</v>
      </c>
    </row>
    <row r="30" spans="1:6" x14ac:dyDescent="0.3">
      <c r="A30" s="1">
        <v>25</v>
      </c>
      <c r="B30" s="2" t="s">
        <v>86</v>
      </c>
      <c r="C30" s="2" t="s">
        <v>12</v>
      </c>
      <c r="D30" s="1">
        <v>2</v>
      </c>
      <c r="E30" s="18"/>
      <c r="F30" s="18">
        <f t="shared" si="0"/>
        <v>0</v>
      </c>
    </row>
    <row r="31" spans="1:6" x14ac:dyDescent="0.3">
      <c r="A31" s="1">
        <v>26</v>
      </c>
      <c r="B31" s="2" t="s">
        <v>88</v>
      </c>
      <c r="C31" s="2" t="s">
        <v>12</v>
      </c>
      <c r="D31" s="1">
        <v>1</v>
      </c>
      <c r="E31" s="18"/>
      <c r="F31" s="18">
        <f t="shared" si="0"/>
        <v>0</v>
      </c>
    </row>
    <row r="32" spans="1:6" x14ac:dyDescent="0.3">
      <c r="A32" s="1">
        <v>27</v>
      </c>
      <c r="B32" s="2" t="s">
        <v>92</v>
      </c>
      <c r="C32" s="2" t="s">
        <v>12</v>
      </c>
      <c r="D32" s="1">
        <v>1</v>
      </c>
      <c r="E32" s="18"/>
      <c r="F32" s="18">
        <f t="shared" si="0"/>
        <v>0</v>
      </c>
    </row>
    <row r="33" spans="1:6" x14ac:dyDescent="0.3">
      <c r="A33" s="1">
        <v>28</v>
      </c>
      <c r="B33" s="2" t="s">
        <v>94</v>
      </c>
      <c r="C33" s="2" t="s">
        <v>12</v>
      </c>
      <c r="D33" s="1">
        <v>1</v>
      </c>
      <c r="E33" s="18"/>
      <c r="F33" s="18">
        <f t="shared" si="0"/>
        <v>0</v>
      </c>
    </row>
    <row r="34" spans="1:6" x14ac:dyDescent="0.3">
      <c r="A34" s="1">
        <v>29</v>
      </c>
      <c r="B34" s="2" t="s">
        <v>96</v>
      </c>
      <c r="C34" s="2" t="s">
        <v>12</v>
      </c>
      <c r="D34" s="1">
        <v>4</v>
      </c>
      <c r="E34" s="18"/>
      <c r="F34" s="18">
        <f t="shared" si="0"/>
        <v>0</v>
      </c>
    </row>
    <row r="35" spans="1:6" x14ac:dyDescent="0.3">
      <c r="A35" s="1">
        <v>30</v>
      </c>
      <c r="B35" s="2" t="s">
        <v>99</v>
      </c>
      <c r="C35" s="2" t="s">
        <v>12</v>
      </c>
      <c r="D35" s="1">
        <v>1</v>
      </c>
      <c r="E35" s="18"/>
      <c r="F35" s="18">
        <f t="shared" si="0"/>
        <v>0</v>
      </c>
    </row>
    <row r="36" spans="1:6" x14ac:dyDescent="0.3">
      <c r="A36" s="1">
        <v>31</v>
      </c>
      <c r="B36" s="2" t="s">
        <v>100</v>
      </c>
      <c r="C36" s="2" t="s">
        <v>12</v>
      </c>
      <c r="D36" s="1">
        <v>2</v>
      </c>
      <c r="E36" s="18"/>
      <c r="F36" s="18">
        <f t="shared" si="0"/>
        <v>0</v>
      </c>
    </row>
    <row r="37" spans="1:6" x14ac:dyDescent="0.3">
      <c r="A37" s="1">
        <v>32</v>
      </c>
      <c r="B37" s="2" t="s">
        <v>282</v>
      </c>
      <c r="C37" s="2" t="s">
        <v>12</v>
      </c>
      <c r="D37" s="1">
        <v>5</v>
      </c>
      <c r="E37" s="18"/>
      <c r="F37" s="18">
        <f t="shared" si="0"/>
        <v>0</v>
      </c>
    </row>
    <row r="38" spans="1:6" x14ac:dyDescent="0.3">
      <c r="A38" s="1">
        <v>33</v>
      </c>
      <c r="B38" s="2" t="s">
        <v>102</v>
      </c>
      <c r="C38" s="2" t="s">
        <v>12</v>
      </c>
      <c r="D38" s="1">
        <v>7</v>
      </c>
      <c r="E38" s="18"/>
      <c r="F38" s="18">
        <f t="shared" si="0"/>
        <v>0</v>
      </c>
    </row>
    <row r="39" spans="1:6" x14ac:dyDescent="0.3">
      <c r="A39" s="1">
        <v>34</v>
      </c>
      <c r="B39" s="2" t="s">
        <v>102</v>
      </c>
      <c r="C39" s="2" t="s">
        <v>24</v>
      </c>
      <c r="D39" s="1">
        <v>1</v>
      </c>
      <c r="E39" s="18"/>
      <c r="F39" s="18">
        <f t="shared" si="0"/>
        <v>0</v>
      </c>
    </row>
    <row r="40" spans="1:6" x14ac:dyDescent="0.3">
      <c r="A40" s="1">
        <v>35</v>
      </c>
      <c r="B40" s="2" t="s">
        <v>103</v>
      </c>
      <c r="C40" s="2" t="s">
        <v>12</v>
      </c>
      <c r="D40" s="1">
        <v>1</v>
      </c>
      <c r="E40" s="18"/>
      <c r="F40" s="18">
        <f t="shared" si="0"/>
        <v>0</v>
      </c>
    </row>
    <row r="41" spans="1:6" x14ac:dyDescent="0.3">
      <c r="A41" s="1">
        <v>36</v>
      </c>
      <c r="B41" s="2" t="s">
        <v>104</v>
      </c>
      <c r="C41" s="2" t="s">
        <v>12</v>
      </c>
      <c r="D41" s="1">
        <v>12</v>
      </c>
      <c r="E41" s="18"/>
      <c r="F41" s="18">
        <f t="shared" si="0"/>
        <v>0</v>
      </c>
    </row>
    <row r="42" spans="1:6" x14ac:dyDescent="0.3">
      <c r="A42" s="1">
        <v>37</v>
      </c>
      <c r="B42" s="2" t="s">
        <v>104</v>
      </c>
      <c r="C42" s="2" t="s">
        <v>24</v>
      </c>
      <c r="D42" s="1">
        <v>1</v>
      </c>
      <c r="E42" s="18"/>
      <c r="F42" s="18">
        <f t="shared" si="0"/>
        <v>0</v>
      </c>
    </row>
    <row r="43" spans="1:6" x14ac:dyDescent="0.3">
      <c r="A43" s="1">
        <v>38</v>
      </c>
      <c r="B43" s="2" t="s">
        <v>105</v>
      </c>
      <c r="C43" s="2" t="s">
        <v>12</v>
      </c>
      <c r="D43" s="1">
        <v>10</v>
      </c>
      <c r="E43" s="18"/>
      <c r="F43" s="18">
        <f t="shared" si="0"/>
        <v>0</v>
      </c>
    </row>
    <row r="44" spans="1:6" x14ac:dyDescent="0.3">
      <c r="A44" s="1">
        <v>39</v>
      </c>
      <c r="B44" s="2" t="s">
        <v>105</v>
      </c>
      <c r="C44" s="2" t="s">
        <v>24</v>
      </c>
      <c r="D44" s="1">
        <v>1</v>
      </c>
      <c r="E44" s="18"/>
      <c r="F44" s="18">
        <f t="shared" si="0"/>
        <v>0</v>
      </c>
    </row>
    <row r="45" spans="1:6" x14ac:dyDescent="0.3">
      <c r="A45" s="1">
        <v>40</v>
      </c>
      <c r="B45" s="2" t="s">
        <v>106</v>
      </c>
      <c r="C45" s="2" t="s">
        <v>12</v>
      </c>
      <c r="D45" s="1">
        <v>10</v>
      </c>
      <c r="E45" s="18"/>
      <c r="F45" s="18">
        <f t="shared" si="0"/>
        <v>0</v>
      </c>
    </row>
    <row r="46" spans="1:6" x14ac:dyDescent="0.3">
      <c r="A46" s="1">
        <v>41</v>
      </c>
      <c r="B46" s="2" t="s">
        <v>106</v>
      </c>
      <c r="C46" s="2" t="s">
        <v>24</v>
      </c>
      <c r="D46" s="1">
        <v>1</v>
      </c>
      <c r="E46" s="18"/>
      <c r="F46" s="18">
        <f t="shared" si="0"/>
        <v>0</v>
      </c>
    </row>
    <row r="47" spans="1:6" x14ac:dyDescent="0.3">
      <c r="A47" s="1">
        <v>42</v>
      </c>
      <c r="B47" s="2" t="s">
        <v>111</v>
      </c>
      <c r="C47" s="2" t="s">
        <v>12</v>
      </c>
      <c r="D47" s="1">
        <v>3</v>
      </c>
      <c r="E47" s="18"/>
      <c r="F47" s="18">
        <f t="shared" si="0"/>
        <v>0</v>
      </c>
    </row>
    <row r="48" spans="1:6" x14ac:dyDescent="0.3">
      <c r="A48" s="1">
        <v>43</v>
      </c>
      <c r="B48" s="2" t="s">
        <v>112</v>
      </c>
      <c r="C48" s="2" t="s">
        <v>22</v>
      </c>
      <c r="D48" s="1">
        <v>17</v>
      </c>
      <c r="E48" s="18"/>
      <c r="F48" s="18">
        <f t="shared" si="0"/>
        <v>0</v>
      </c>
    </row>
    <row r="49" spans="1:6" x14ac:dyDescent="0.3">
      <c r="A49" s="1">
        <v>44</v>
      </c>
      <c r="B49" s="2" t="s">
        <v>114</v>
      </c>
      <c r="C49" s="2" t="s">
        <v>22</v>
      </c>
      <c r="D49" s="1">
        <v>5</v>
      </c>
      <c r="E49" s="18"/>
      <c r="F49" s="18">
        <f t="shared" si="0"/>
        <v>0</v>
      </c>
    </row>
    <row r="50" spans="1:6" x14ac:dyDescent="0.3">
      <c r="A50" s="1">
        <v>45</v>
      </c>
      <c r="B50" s="2" t="s">
        <v>116</v>
      </c>
      <c r="C50" s="2" t="s">
        <v>22</v>
      </c>
      <c r="D50" s="1">
        <v>5</v>
      </c>
      <c r="E50" s="18"/>
      <c r="F50" s="18">
        <f t="shared" si="0"/>
        <v>0</v>
      </c>
    </row>
    <row r="51" spans="1:6" x14ac:dyDescent="0.3">
      <c r="A51" s="1">
        <v>46</v>
      </c>
      <c r="B51" s="2" t="s">
        <v>117</v>
      </c>
      <c r="C51" s="2" t="s">
        <v>22</v>
      </c>
      <c r="D51" s="1">
        <v>2</v>
      </c>
      <c r="E51" s="18"/>
      <c r="F51" s="18">
        <f t="shared" si="0"/>
        <v>0</v>
      </c>
    </row>
    <row r="52" spans="1:6" x14ac:dyDescent="0.3">
      <c r="A52" s="1">
        <v>47</v>
      </c>
      <c r="B52" s="2" t="s">
        <v>120</v>
      </c>
      <c r="C52" s="2" t="s">
        <v>22</v>
      </c>
      <c r="D52" s="1">
        <v>9</v>
      </c>
      <c r="E52" s="18"/>
      <c r="F52" s="18">
        <f t="shared" si="0"/>
        <v>0</v>
      </c>
    </row>
    <row r="53" spans="1:6" x14ac:dyDescent="0.3">
      <c r="A53" s="1">
        <v>48</v>
      </c>
      <c r="B53" s="2" t="s">
        <v>120</v>
      </c>
      <c r="C53" s="2" t="s">
        <v>24</v>
      </c>
      <c r="D53" s="1">
        <v>3</v>
      </c>
      <c r="E53" s="18"/>
      <c r="F53" s="18">
        <f t="shared" si="0"/>
        <v>0</v>
      </c>
    </row>
    <row r="54" spans="1:6" x14ac:dyDescent="0.3">
      <c r="A54" s="1">
        <v>49</v>
      </c>
      <c r="B54" s="2" t="s">
        <v>123</v>
      </c>
      <c r="C54" s="2" t="s">
        <v>12</v>
      </c>
      <c r="D54" s="1">
        <v>12</v>
      </c>
      <c r="E54" s="18"/>
      <c r="F54" s="18">
        <f t="shared" si="0"/>
        <v>0</v>
      </c>
    </row>
    <row r="55" spans="1:6" x14ac:dyDescent="0.3">
      <c r="A55" s="1">
        <v>50</v>
      </c>
      <c r="B55" s="2" t="s">
        <v>125</v>
      </c>
      <c r="C55" s="2" t="s">
        <v>12</v>
      </c>
      <c r="D55" s="1">
        <v>8</v>
      </c>
      <c r="E55" s="18"/>
      <c r="F55" s="18">
        <f t="shared" si="0"/>
        <v>0</v>
      </c>
    </row>
    <row r="56" spans="1:6" x14ac:dyDescent="0.3">
      <c r="A56" s="1">
        <v>51</v>
      </c>
      <c r="B56" s="2" t="s">
        <v>127</v>
      </c>
      <c r="C56" s="2" t="s">
        <v>12</v>
      </c>
      <c r="D56" s="1">
        <v>1</v>
      </c>
      <c r="E56" s="18"/>
      <c r="F56" s="18">
        <f t="shared" si="0"/>
        <v>0</v>
      </c>
    </row>
    <row r="57" spans="1:6" x14ac:dyDescent="0.3">
      <c r="A57" s="1">
        <v>52</v>
      </c>
      <c r="B57" s="2" t="s">
        <v>128</v>
      </c>
      <c r="C57" s="2" t="s">
        <v>12</v>
      </c>
      <c r="D57" s="1">
        <v>13</v>
      </c>
      <c r="E57" s="18"/>
      <c r="F57" s="18">
        <f t="shared" si="0"/>
        <v>0</v>
      </c>
    </row>
    <row r="58" spans="1:6" x14ac:dyDescent="0.3">
      <c r="A58" s="1">
        <v>53</v>
      </c>
      <c r="B58" s="2" t="s">
        <v>130</v>
      </c>
      <c r="C58" s="2" t="s">
        <v>12</v>
      </c>
      <c r="D58" s="1">
        <v>13</v>
      </c>
      <c r="E58" s="18"/>
      <c r="F58" s="18">
        <f t="shared" si="0"/>
        <v>0</v>
      </c>
    </row>
    <row r="59" spans="1:6" x14ac:dyDescent="0.3">
      <c r="A59" s="1">
        <v>54</v>
      </c>
      <c r="B59" s="2" t="s">
        <v>132</v>
      </c>
      <c r="C59" s="2" t="s">
        <v>12</v>
      </c>
      <c r="D59" s="1">
        <v>1</v>
      </c>
      <c r="E59" s="18"/>
      <c r="F59" s="18">
        <f t="shared" si="0"/>
        <v>0</v>
      </c>
    </row>
    <row r="60" spans="1:6" x14ac:dyDescent="0.3">
      <c r="A60" s="1">
        <v>55</v>
      </c>
      <c r="B60" s="2" t="s">
        <v>133</v>
      </c>
      <c r="C60" s="2" t="s">
        <v>12</v>
      </c>
      <c r="D60" s="1">
        <v>1</v>
      </c>
      <c r="E60" s="18"/>
      <c r="F60" s="18">
        <f t="shared" si="0"/>
        <v>0</v>
      </c>
    </row>
    <row r="61" spans="1:6" x14ac:dyDescent="0.3">
      <c r="A61" s="1">
        <v>56</v>
      </c>
      <c r="B61" s="2" t="s">
        <v>134</v>
      </c>
      <c r="C61" s="2" t="s">
        <v>12</v>
      </c>
      <c r="D61" s="1">
        <v>2</v>
      </c>
      <c r="E61" s="18"/>
      <c r="F61" s="18">
        <f t="shared" si="0"/>
        <v>0</v>
      </c>
    </row>
    <row r="62" spans="1:6" x14ac:dyDescent="0.3">
      <c r="A62" s="1">
        <v>57</v>
      </c>
      <c r="B62" s="2" t="s">
        <v>135</v>
      </c>
      <c r="C62" s="2" t="s">
        <v>12</v>
      </c>
      <c r="D62" s="1">
        <v>3</v>
      </c>
      <c r="E62" s="18"/>
      <c r="F62" s="18">
        <f t="shared" si="0"/>
        <v>0</v>
      </c>
    </row>
    <row r="63" spans="1:6" x14ac:dyDescent="0.3">
      <c r="A63" s="1">
        <v>58</v>
      </c>
      <c r="B63" s="2" t="s">
        <v>136</v>
      </c>
      <c r="C63" s="2" t="s">
        <v>12</v>
      </c>
      <c r="D63" s="1">
        <v>3</v>
      </c>
      <c r="E63" s="18"/>
      <c r="F63" s="18">
        <f t="shared" si="0"/>
        <v>0</v>
      </c>
    </row>
    <row r="64" spans="1:6" x14ac:dyDescent="0.3">
      <c r="A64" s="1">
        <v>59</v>
      </c>
      <c r="B64" s="2" t="s">
        <v>137</v>
      </c>
      <c r="C64" s="2" t="s">
        <v>12</v>
      </c>
      <c r="D64" s="1">
        <v>2</v>
      </c>
      <c r="E64" s="18"/>
      <c r="F64" s="18">
        <f t="shared" si="0"/>
        <v>0</v>
      </c>
    </row>
    <row r="65" spans="1:6" x14ac:dyDescent="0.3">
      <c r="A65" s="1">
        <v>60</v>
      </c>
      <c r="B65" s="2" t="s">
        <v>138</v>
      </c>
      <c r="C65" s="2" t="s">
        <v>12</v>
      </c>
      <c r="D65" s="1">
        <v>16</v>
      </c>
      <c r="E65" s="18"/>
      <c r="F65" s="18">
        <f t="shared" si="0"/>
        <v>0</v>
      </c>
    </row>
    <row r="66" spans="1:6" x14ac:dyDescent="0.3">
      <c r="A66" s="1">
        <v>61</v>
      </c>
      <c r="B66" s="2" t="s">
        <v>139</v>
      </c>
      <c r="C66" s="2" t="s">
        <v>12</v>
      </c>
      <c r="D66" s="1">
        <v>4</v>
      </c>
      <c r="E66" s="18"/>
      <c r="F66" s="18">
        <f t="shared" si="0"/>
        <v>0</v>
      </c>
    </row>
    <row r="67" spans="1:6" x14ac:dyDescent="0.3">
      <c r="A67" s="1">
        <v>62</v>
      </c>
      <c r="B67" s="2" t="s">
        <v>140</v>
      </c>
      <c r="C67" s="2" t="s">
        <v>12</v>
      </c>
      <c r="D67" s="1">
        <v>3</v>
      </c>
      <c r="E67" s="18"/>
      <c r="F67" s="18">
        <f t="shared" si="0"/>
        <v>0</v>
      </c>
    </row>
    <row r="68" spans="1:6" x14ac:dyDescent="0.3">
      <c r="A68" s="1">
        <v>63</v>
      </c>
      <c r="B68" s="2" t="s">
        <v>141</v>
      </c>
      <c r="C68" s="2" t="s">
        <v>12</v>
      </c>
      <c r="D68" s="1">
        <v>4</v>
      </c>
      <c r="E68" s="18"/>
      <c r="F68" s="18">
        <f t="shared" si="0"/>
        <v>0</v>
      </c>
    </row>
    <row r="69" spans="1:6" x14ac:dyDescent="0.3">
      <c r="A69" s="1">
        <v>64</v>
      </c>
      <c r="B69" s="2" t="s">
        <v>283</v>
      </c>
      <c r="C69" s="2" t="s">
        <v>12</v>
      </c>
      <c r="D69" s="1">
        <v>5</v>
      </c>
      <c r="E69" s="18"/>
      <c r="F69" s="18">
        <f t="shared" si="0"/>
        <v>0</v>
      </c>
    </row>
    <row r="70" spans="1:6" x14ac:dyDescent="0.3">
      <c r="A70" s="1">
        <v>65</v>
      </c>
      <c r="B70" s="2" t="s">
        <v>142</v>
      </c>
      <c r="C70" s="2" t="s">
        <v>12</v>
      </c>
      <c r="D70" s="1">
        <v>1</v>
      </c>
      <c r="E70" s="18"/>
      <c r="F70" s="18">
        <f t="shared" si="0"/>
        <v>0</v>
      </c>
    </row>
    <row r="71" spans="1:6" x14ac:dyDescent="0.3">
      <c r="A71" s="1">
        <v>66</v>
      </c>
      <c r="B71" s="2" t="s">
        <v>143</v>
      </c>
      <c r="C71" s="2" t="s">
        <v>12</v>
      </c>
      <c r="D71" s="1">
        <v>1</v>
      </c>
      <c r="E71" s="18"/>
      <c r="F71" s="18">
        <f t="shared" si="0"/>
        <v>0</v>
      </c>
    </row>
    <row r="72" spans="1:6" x14ac:dyDescent="0.3">
      <c r="A72" s="1">
        <v>67</v>
      </c>
      <c r="B72" s="2" t="s">
        <v>144</v>
      </c>
      <c r="C72" s="2" t="s">
        <v>12</v>
      </c>
      <c r="D72" s="1">
        <v>1</v>
      </c>
      <c r="E72" s="18"/>
      <c r="F72" s="18">
        <f t="shared" si="0"/>
        <v>0</v>
      </c>
    </row>
    <row r="73" spans="1:6" x14ac:dyDescent="0.3">
      <c r="A73" s="1">
        <v>68</v>
      </c>
      <c r="B73" s="2" t="s">
        <v>145</v>
      </c>
      <c r="C73" s="2" t="s">
        <v>12</v>
      </c>
      <c r="D73" s="1">
        <v>1</v>
      </c>
      <c r="E73" s="18"/>
      <c r="F73" s="18">
        <f t="shared" ref="F73:F109" si="1">D73*E73</f>
        <v>0</v>
      </c>
    </row>
    <row r="74" spans="1:6" x14ac:dyDescent="0.3">
      <c r="A74" s="1">
        <v>69</v>
      </c>
      <c r="B74" s="2" t="s">
        <v>146</v>
      </c>
      <c r="C74" s="2" t="s">
        <v>12</v>
      </c>
      <c r="D74" s="1">
        <v>14</v>
      </c>
      <c r="E74" s="18"/>
      <c r="F74" s="18">
        <f t="shared" si="1"/>
        <v>0</v>
      </c>
    </row>
    <row r="75" spans="1:6" x14ac:dyDescent="0.3">
      <c r="A75" s="1">
        <v>70</v>
      </c>
      <c r="B75" s="2" t="s">
        <v>150</v>
      </c>
      <c r="C75" s="2" t="s">
        <v>12</v>
      </c>
      <c r="D75" s="1">
        <v>1</v>
      </c>
      <c r="E75" s="18"/>
      <c r="F75" s="18">
        <f t="shared" si="1"/>
        <v>0</v>
      </c>
    </row>
    <row r="76" spans="1:6" x14ac:dyDescent="0.3">
      <c r="A76" s="1">
        <v>71</v>
      </c>
      <c r="B76" s="2" t="s">
        <v>151</v>
      </c>
      <c r="C76" s="2" t="s">
        <v>12</v>
      </c>
      <c r="D76" s="1">
        <v>12</v>
      </c>
      <c r="E76" s="18"/>
      <c r="F76" s="18">
        <f t="shared" si="1"/>
        <v>0</v>
      </c>
    </row>
    <row r="77" spans="1:6" x14ac:dyDescent="0.3">
      <c r="A77" s="1">
        <v>72</v>
      </c>
      <c r="B77" s="2" t="s">
        <v>153</v>
      </c>
      <c r="C77" s="2" t="s">
        <v>12</v>
      </c>
      <c r="D77" s="1">
        <v>19</v>
      </c>
      <c r="E77" s="18"/>
      <c r="F77" s="18">
        <f t="shared" si="1"/>
        <v>0</v>
      </c>
    </row>
    <row r="78" spans="1:6" x14ac:dyDescent="0.3">
      <c r="A78" s="1">
        <v>73</v>
      </c>
      <c r="B78" s="2" t="s">
        <v>154</v>
      </c>
      <c r="C78" s="2" t="s">
        <v>12</v>
      </c>
      <c r="D78" s="1">
        <v>3</v>
      </c>
      <c r="E78" s="18"/>
      <c r="F78" s="18">
        <f t="shared" si="1"/>
        <v>0</v>
      </c>
    </row>
    <row r="79" spans="1:6" x14ac:dyDescent="0.3">
      <c r="A79" s="1">
        <v>74</v>
      </c>
      <c r="B79" s="2" t="s">
        <v>155</v>
      </c>
      <c r="C79" s="2" t="s">
        <v>12</v>
      </c>
      <c r="D79" s="1">
        <v>6</v>
      </c>
      <c r="E79" s="18"/>
      <c r="F79" s="18">
        <f t="shared" si="1"/>
        <v>0</v>
      </c>
    </row>
    <row r="80" spans="1:6" x14ac:dyDescent="0.3">
      <c r="A80" s="1">
        <v>75</v>
      </c>
      <c r="B80" s="2" t="s">
        <v>156</v>
      </c>
      <c r="C80" s="2" t="s">
        <v>12</v>
      </c>
      <c r="D80" s="1">
        <v>3</v>
      </c>
      <c r="E80" s="18"/>
      <c r="F80" s="18">
        <f t="shared" si="1"/>
        <v>0</v>
      </c>
    </row>
    <row r="81" spans="1:6" x14ac:dyDescent="0.3">
      <c r="A81" s="1">
        <v>76</v>
      </c>
      <c r="B81" s="2" t="s">
        <v>157</v>
      </c>
      <c r="C81" s="2" t="s">
        <v>12</v>
      </c>
      <c r="D81" s="1">
        <v>1</v>
      </c>
      <c r="E81" s="18"/>
      <c r="F81" s="18">
        <f t="shared" si="1"/>
        <v>0</v>
      </c>
    </row>
    <row r="82" spans="1:6" x14ac:dyDescent="0.3">
      <c r="A82" s="1">
        <v>77</v>
      </c>
      <c r="B82" s="2" t="s">
        <v>159</v>
      </c>
      <c r="C82" s="2" t="s">
        <v>12</v>
      </c>
      <c r="D82" s="1">
        <v>17</v>
      </c>
      <c r="E82" s="18"/>
      <c r="F82" s="18">
        <f t="shared" si="1"/>
        <v>0</v>
      </c>
    </row>
    <row r="83" spans="1:6" x14ac:dyDescent="0.3">
      <c r="A83" s="1">
        <v>78</v>
      </c>
      <c r="B83" s="2" t="s">
        <v>161</v>
      </c>
      <c r="C83" s="2" t="s">
        <v>22</v>
      </c>
      <c r="D83" s="1">
        <v>2</v>
      </c>
      <c r="E83" s="18"/>
      <c r="F83" s="18">
        <f t="shared" si="1"/>
        <v>0</v>
      </c>
    </row>
    <row r="84" spans="1:6" x14ac:dyDescent="0.3">
      <c r="A84" s="1">
        <v>79</v>
      </c>
      <c r="B84" s="2" t="s">
        <v>174</v>
      </c>
      <c r="C84" s="2" t="s">
        <v>12</v>
      </c>
      <c r="D84" s="1">
        <v>2</v>
      </c>
      <c r="E84" s="18"/>
      <c r="F84" s="18">
        <f t="shared" si="1"/>
        <v>0</v>
      </c>
    </row>
    <row r="85" spans="1:6" x14ac:dyDescent="0.3">
      <c r="A85" s="1">
        <v>80</v>
      </c>
      <c r="B85" s="2" t="s">
        <v>175</v>
      </c>
      <c r="C85" s="2" t="s">
        <v>12</v>
      </c>
      <c r="D85" s="1">
        <v>1</v>
      </c>
      <c r="E85" s="18"/>
      <c r="F85" s="18">
        <f t="shared" si="1"/>
        <v>0</v>
      </c>
    </row>
    <row r="86" spans="1:6" x14ac:dyDescent="0.3">
      <c r="A86" s="1">
        <v>81</v>
      </c>
      <c r="B86" s="2" t="s">
        <v>180</v>
      </c>
      <c r="C86" s="2" t="s">
        <v>22</v>
      </c>
      <c r="D86" s="1">
        <v>6</v>
      </c>
      <c r="E86" s="18"/>
      <c r="F86" s="18">
        <f t="shared" si="1"/>
        <v>0</v>
      </c>
    </row>
    <row r="87" spans="1:6" x14ac:dyDescent="0.3">
      <c r="A87" s="1">
        <v>82</v>
      </c>
      <c r="B87" s="2" t="s">
        <v>182</v>
      </c>
      <c r="C87" s="2" t="s">
        <v>22</v>
      </c>
      <c r="D87" s="1">
        <v>21</v>
      </c>
      <c r="E87" s="18"/>
      <c r="F87" s="18">
        <f t="shared" si="1"/>
        <v>0</v>
      </c>
    </row>
    <row r="88" spans="1:6" x14ac:dyDescent="0.3">
      <c r="A88" s="1">
        <v>83</v>
      </c>
      <c r="B88" s="2" t="s">
        <v>184</v>
      </c>
      <c r="C88" s="2" t="s">
        <v>12</v>
      </c>
      <c r="D88" s="1">
        <v>1</v>
      </c>
      <c r="E88" s="18"/>
      <c r="F88" s="18">
        <f t="shared" si="1"/>
        <v>0</v>
      </c>
    </row>
    <row r="89" spans="1:6" x14ac:dyDescent="0.3">
      <c r="A89" s="1">
        <v>84</v>
      </c>
      <c r="B89" s="2" t="s">
        <v>178</v>
      </c>
      <c r="C89" s="2" t="s">
        <v>22</v>
      </c>
      <c r="D89" s="1">
        <v>3</v>
      </c>
      <c r="E89" s="18"/>
      <c r="F89" s="18">
        <f t="shared" si="1"/>
        <v>0</v>
      </c>
    </row>
    <row r="90" spans="1:6" x14ac:dyDescent="0.3">
      <c r="A90" s="1">
        <v>85</v>
      </c>
      <c r="B90" s="2" t="s">
        <v>187</v>
      </c>
      <c r="C90" s="2" t="s">
        <v>12</v>
      </c>
      <c r="D90" s="1">
        <v>1</v>
      </c>
      <c r="E90" s="18"/>
      <c r="F90" s="18">
        <f t="shared" si="1"/>
        <v>0</v>
      </c>
    </row>
    <row r="91" spans="1:6" x14ac:dyDescent="0.3">
      <c r="A91" s="1">
        <v>86</v>
      </c>
      <c r="B91" s="2" t="s">
        <v>188</v>
      </c>
      <c r="C91" s="2" t="s">
        <v>12</v>
      </c>
      <c r="D91" s="1">
        <v>1</v>
      </c>
      <c r="E91" s="18"/>
      <c r="F91" s="18">
        <f t="shared" si="1"/>
        <v>0</v>
      </c>
    </row>
    <row r="92" spans="1:6" x14ac:dyDescent="0.3">
      <c r="A92" s="1">
        <v>87</v>
      </c>
      <c r="B92" s="2" t="s">
        <v>189</v>
      </c>
      <c r="C92" s="2" t="s">
        <v>12</v>
      </c>
      <c r="D92" s="1">
        <v>1</v>
      </c>
      <c r="E92" s="18"/>
      <c r="F92" s="18">
        <f t="shared" si="1"/>
        <v>0</v>
      </c>
    </row>
    <row r="93" spans="1:6" x14ac:dyDescent="0.3">
      <c r="A93" s="1">
        <v>88</v>
      </c>
      <c r="B93" s="2" t="s">
        <v>192</v>
      </c>
      <c r="C93" s="2" t="s">
        <v>22</v>
      </c>
      <c r="D93" s="1">
        <v>1</v>
      </c>
      <c r="E93" s="18"/>
      <c r="F93" s="18">
        <f t="shared" si="1"/>
        <v>0</v>
      </c>
    </row>
    <row r="94" spans="1:6" x14ac:dyDescent="0.3">
      <c r="A94" s="1">
        <v>89</v>
      </c>
      <c r="B94" s="2" t="s">
        <v>194</v>
      </c>
      <c r="C94" s="2" t="s">
        <v>22</v>
      </c>
      <c r="D94" s="1">
        <v>4</v>
      </c>
      <c r="E94" s="18"/>
      <c r="F94" s="18">
        <f t="shared" si="1"/>
        <v>0</v>
      </c>
    </row>
    <row r="95" spans="1:6" x14ac:dyDescent="0.3">
      <c r="A95" s="1">
        <v>90</v>
      </c>
      <c r="B95" s="2" t="s">
        <v>195</v>
      </c>
      <c r="C95" s="2" t="s">
        <v>22</v>
      </c>
      <c r="D95" s="1">
        <v>2</v>
      </c>
      <c r="E95" s="18"/>
      <c r="F95" s="18">
        <f t="shared" si="1"/>
        <v>0</v>
      </c>
    </row>
    <row r="96" spans="1:6" x14ac:dyDescent="0.3">
      <c r="A96" s="1">
        <v>91</v>
      </c>
      <c r="B96" s="2" t="s">
        <v>284</v>
      </c>
      <c r="C96" s="2" t="s">
        <v>12</v>
      </c>
      <c r="D96" s="1">
        <v>5</v>
      </c>
      <c r="E96" s="18"/>
      <c r="F96" s="18">
        <f t="shared" si="1"/>
        <v>0</v>
      </c>
    </row>
    <row r="97" spans="1:6" x14ac:dyDescent="0.3">
      <c r="A97" s="1">
        <v>92</v>
      </c>
      <c r="B97" s="2" t="s">
        <v>197</v>
      </c>
      <c r="C97" s="2" t="s">
        <v>22</v>
      </c>
      <c r="D97" s="1">
        <v>1</v>
      </c>
      <c r="E97" s="18"/>
      <c r="F97" s="18">
        <f t="shared" si="1"/>
        <v>0</v>
      </c>
    </row>
    <row r="98" spans="1:6" x14ac:dyDescent="0.3">
      <c r="A98" s="1">
        <v>93</v>
      </c>
      <c r="B98" s="2" t="s">
        <v>198</v>
      </c>
      <c r="C98" s="2" t="s">
        <v>22</v>
      </c>
      <c r="D98" s="1">
        <v>1</v>
      </c>
      <c r="E98" s="18"/>
      <c r="F98" s="18">
        <f t="shared" si="1"/>
        <v>0</v>
      </c>
    </row>
    <row r="99" spans="1:6" x14ac:dyDescent="0.3">
      <c r="A99" s="1">
        <v>94</v>
      </c>
      <c r="B99" s="2" t="s">
        <v>223</v>
      </c>
      <c r="C99" s="2" t="s">
        <v>12</v>
      </c>
      <c r="D99" s="1">
        <v>1</v>
      </c>
      <c r="E99" s="18"/>
      <c r="F99" s="18">
        <f t="shared" si="1"/>
        <v>0</v>
      </c>
    </row>
    <row r="100" spans="1:6" x14ac:dyDescent="0.3">
      <c r="A100" s="1">
        <v>95</v>
      </c>
      <c r="B100" s="2" t="s">
        <v>286</v>
      </c>
      <c r="C100" s="2" t="s">
        <v>12</v>
      </c>
      <c r="D100" s="1">
        <v>2</v>
      </c>
      <c r="E100" s="18"/>
      <c r="F100" s="18">
        <f t="shared" si="1"/>
        <v>0</v>
      </c>
    </row>
    <row r="101" spans="1:6" x14ac:dyDescent="0.3">
      <c r="A101" s="1">
        <v>96</v>
      </c>
      <c r="B101" s="2" t="s">
        <v>226</v>
      </c>
      <c r="C101" s="2" t="s">
        <v>12</v>
      </c>
      <c r="D101" s="1">
        <v>2</v>
      </c>
      <c r="E101" s="18"/>
      <c r="F101" s="18">
        <f t="shared" si="1"/>
        <v>0</v>
      </c>
    </row>
    <row r="102" spans="1:6" x14ac:dyDescent="0.3">
      <c r="A102" s="1">
        <v>97</v>
      </c>
      <c r="B102" s="2" t="s">
        <v>227</v>
      </c>
      <c r="C102" s="2" t="s">
        <v>12</v>
      </c>
      <c r="D102" s="1">
        <v>4</v>
      </c>
      <c r="E102" s="18"/>
      <c r="F102" s="18">
        <f t="shared" si="1"/>
        <v>0</v>
      </c>
    </row>
    <row r="103" spans="1:6" x14ac:dyDescent="0.3">
      <c r="A103" s="1">
        <v>98</v>
      </c>
      <c r="B103" s="2" t="s">
        <v>228</v>
      </c>
      <c r="C103" s="2" t="s">
        <v>22</v>
      </c>
      <c r="D103" s="1">
        <v>1</v>
      </c>
      <c r="E103" s="18"/>
      <c r="F103" s="18">
        <f t="shared" si="1"/>
        <v>0</v>
      </c>
    </row>
    <row r="104" spans="1:6" s="12" customFormat="1" ht="13.8" x14ac:dyDescent="0.3">
      <c r="A104" s="1">
        <v>99</v>
      </c>
      <c r="B104" s="2" t="s">
        <v>231</v>
      </c>
      <c r="C104" s="11" t="s">
        <v>22</v>
      </c>
      <c r="D104" s="10">
        <v>4</v>
      </c>
      <c r="E104" s="18"/>
      <c r="F104" s="18">
        <f t="shared" si="1"/>
        <v>0</v>
      </c>
    </row>
    <row r="105" spans="1:6" x14ac:dyDescent="0.3">
      <c r="A105" s="1">
        <v>100</v>
      </c>
      <c r="B105" s="2" t="s">
        <v>233</v>
      </c>
      <c r="C105" s="2" t="s">
        <v>12</v>
      </c>
      <c r="D105" s="1">
        <v>2</v>
      </c>
      <c r="E105" s="18"/>
      <c r="F105" s="18">
        <f t="shared" si="1"/>
        <v>0</v>
      </c>
    </row>
    <row r="106" spans="1:6" x14ac:dyDescent="0.3">
      <c r="A106" s="1">
        <v>101</v>
      </c>
      <c r="B106" s="2" t="s">
        <v>235</v>
      </c>
      <c r="C106" s="2" t="s">
        <v>12</v>
      </c>
      <c r="D106" s="1">
        <v>3</v>
      </c>
      <c r="E106" s="18"/>
      <c r="F106" s="18">
        <f t="shared" si="1"/>
        <v>0</v>
      </c>
    </row>
    <row r="107" spans="1:6" x14ac:dyDescent="0.3">
      <c r="A107" s="1">
        <v>102</v>
      </c>
      <c r="B107" s="2" t="s">
        <v>237</v>
      </c>
      <c r="C107" s="2" t="s">
        <v>12</v>
      </c>
      <c r="D107" s="1">
        <v>3</v>
      </c>
      <c r="E107" s="18"/>
      <c r="F107" s="18">
        <f t="shared" si="1"/>
        <v>0</v>
      </c>
    </row>
    <row r="108" spans="1:6" x14ac:dyDescent="0.3">
      <c r="A108" s="1">
        <v>103</v>
      </c>
      <c r="B108" s="2" t="s">
        <v>239</v>
      </c>
      <c r="C108" s="2" t="s">
        <v>12</v>
      </c>
      <c r="D108" s="1">
        <v>2</v>
      </c>
      <c r="E108" s="18"/>
      <c r="F108" s="18">
        <f t="shared" si="1"/>
        <v>0</v>
      </c>
    </row>
    <row r="109" spans="1:6" x14ac:dyDescent="0.3">
      <c r="A109" s="1">
        <v>104</v>
      </c>
      <c r="B109" s="2" t="s">
        <v>241</v>
      </c>
      <c r="C109" s="2" t="s">
        <v>12</v>
      </c>
      <c r="D109" s="1">
        <v>1</v>
      </c>
      <c r="E109" s="18"/>
      <c r="F109" s="18">
        <f t="shared" si="1"/>
        <v>0</v>
      </c>
    </row>
    <row r="110" spans="1:6" x14ac:dyDescent="0.3">
      <c r="A110" s="20" t="s">
        <v>242</v>
      </c>
      <c r="B110" s="21"/>
      <c r="C110" s="21"/>
      <c r="D110" s="21"/>
      <c r="E110" s="22"/>
      <c r="F110" s="19">
        <f>SUM(F6:F109)</f>
        <v>0</v>
      </c>
    </row>
    <row r="111" spans="1:6" x14ac:dyDescent="0.3">
      <c r="A111" s="20" t="s">
        <v>244</v>
      </c>
      <c r="B111" s="21"/>
      <c r="C111" s="21"/>
      <c r="D111" s="21"/>
      <c r="E111" s="22"/>
      <c r="F111" s="19">
        <f>F110*0.21</f>
        <v>0</v>
      </c>
    </row>
    <row r="112" spans="1:6" x14ac:dyDescent="0.3">
      <c r="A112" s="20" t="s">
        <v>246</v>
      </c>
      <c r="B112" s="21"/>
      <c r="C112" s="21"/>
      <c r="D112" s="21"/>
      <c r="E112" s="22"/>
      <c r="F112" s="19">
        <f>SUM(F110:F111)</f>
        <v>0</v>
      </c>
    </row>
  </sheetData>
  <autoFilter ref="A4:F112"/>
  <mergeCells count="3">
    <mergeCell ref="A110:E110"/>
    <mergeCell ref="A111:E111"/>
    <mergeCell ref="A112:E112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itiation_x0020_Management xmlns="73c12c3c-c3f7-467e-864c-fd58412d3ab1">
      <Url xsi:nil="true"/>
      <Description xsi:nil="true"/>
    </Initiation_x0020_Management>
    <Sutarties_x0020_data xmlns="73c12c3c-c3f7-467e-864c-fd58412d3ab1" xsi:nil="true"/>
    <Initialize_x0020_Initiation xmlns="73c12c3c-c3f7-467e-864c-fd58412d3ab1">
      <Url xsi:nil="true"/>
      <Description xsi:nil="true"/>
    </Initialize_x0020_Initiation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275EF87B30E24441A88579C021F6464C" ma:contentTypeVersion="8" ma:contentTypeDescription="Kurkite naują dokumentą." ma:contentTypeScope="" ma:versionID="d35fe0db3ccc27d287439be4d39287d5">
  <xsd:schema xmlns:xsd="http://www.w3.org/2001/XMLSchema" xmlns:xs="http://www.w3.org/2001/XMLSchema" xmlns:p="http://schemas.microsoft.com/office/2006/metadata/properties" xmlns:ns2="b81d9d50-5381-4229-85a1-a5a6aa9dcf9a" xmlns:ns3="73c12c3c-c3f7-467e-864c-fd58412d3ab1" targetNamespace="http://schemas.microsoft.com/office/2006/metadata/properties" ma:root="true" ma:fieldsID="73fd8231cfc34b68e4346a8d70ae756a" ns2:_="" ns3:_="">
    <xsd:import namespace="b81d9d50-5381-4229-85a1-a5a6aa9dcf9a"/>
    <xsd:import namespace="73c12c3c-c3f7-467e-864c-fd58412d3ab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Initialize_x0020_Initiation" minOccurs="0"/>
                <xsd:element ref="ns3:Initiation_x0020_Management" minOccurs="0"/>
                <xsd:element ref="ns3:Sutarties_x0020_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d9d50-5381-4229-85a1-a5a6aa9dcf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12c3c-c3f7-467e-864c-fd58412d3ab1" elementFormDefault="qualified">
    <xsd:import namespace="http://schemas.microsoft.com/office/2006/documentManagement/types"/>
    <xsd:import namespace="http://schemas.microsoft.com/office/infopath/2007/PartnerControls"/>
    <xsd:element name="Initialize_x0020_Initiation" ma:index="9" nillable="true" ma:displayName="Initialize Initiation" ma:internalName="Initialize_x0020_Initiatio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Initiation_x0020_Management" ma:index="10" nillable="true" ma:displayName="Initiation Management" ma:internalName="Initiation_x0020_Managemen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utarties_x0020_data" ma:index="11" nillable="true" ma:displayName="Sutarties data" ma:format="DateOnly" ma:internalName="Sutarties_x0020_dat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8BAE9C-C67E-45CE-BDFA-BA8214B183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28F255-A496-45C0-8DC6-8BF955F0157B}">
  <ds:schemaRefs>
    <ds:schemaRef ds:uri="http://schemas.microsoft.com/office/2006/metadata/properties"/>
    <ds:schemaRef ds:uri="http://schemas.microsoft.com/office/infopath/2007/PartnerControls"/>
    <ds:schemaRef ds:uri="73c12c3c-c3f7-467e-864c-fd58412d3ab1"/>
  </ds:schemaRefs>
</ds:datastoreItem>
</file>

<file path=customXml/itemProps3.xml><?xml version="1.0" encoding="utf-8"?>
<ds:datastoreItem xmlns:ds="http://schemas.openxmlformats.org/officeDocument/2006/customXml" ds:itemID="{7E815F38-8E1F-4061-80E5-3E5A6EA559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d9d50-5381-4229-85a1-a5a6aa9dcf9a"/>
    <ds:schemaRef ds:uri="73c12c3c-c3f7-467e-864c-fd58412d3a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Darbinis</vt:lpstr>
      <vt:lpstr>Projektas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Techninės specifikacijos 1 priedėlis</dc:title>
  <dc:subject/>
  <dc:creator/>
  <cp:keywords/>
  <dc:description/>
  <cp:lastModifiedBy/>
  <cp:revision/>
  <dcterms:created xsi:type="dcterms:W3CDTF">2015-06-05T18:19:34Z</dcterms:created>
  <dcterms:modified xsi:type="dcterms:W3CDTF">2026-05-25T11:34:41Z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0x010100275EF87B30E24441A88579C021F6464C</vt:lpwstr>
  </property>
</Properties>
</file>