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ttps://vult.sharepoint.com/sites/Viesujupirkimuskyrius/Bendrai naudojami dokumentai/Pirkimo dokumentai/Žana/Vykdomi 2026/SAK_3446-2026-TVPC_Esamos apsaugos sistemos įrenginiai/3. PD_draft/"/>
    </mc:Choice>
  </mc:AlternateContent>
  <xr:revisionPtr revIDLastSave="211" documentId="8_{F300A8A1-4472-4723-8F75-3E5B5C7A2BDF}" xr6:coauthVersionLast="47" xr6:coauthVersionMax="47" xr10:uidLastSave="{49BB8992-2C01-4B75-B54C-FBF2C78ADF68}"/>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4" i="1" l="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75" i="1" l="1"/>
  <c r="G76" i="1" s="1"/>
  <c r="G77" i="1" s="1"/>
</calcChain>
</file>

<file path=xl/sharedStrings.xml><?xml version="1.0" encoding="utf-8"?>
<sst xmlns="http://schemas.openxmlformats.org/spreadsheetml/2006/main" count="147" uniqueCount="83">
  <si>
    <t>Mato vnt.</t>
  </si>
  <si>
    <t>Pirkimo objekto ar jo sudėtinių dalių pavadinimas</t>
  </si>
  <si>
    <t>Eil.Nr.</t>
  </si>
  <si>
    <t>Pasiūlymo palyginamoji kaina EUR su PVM:</t>
  </si>
  <si>
    <r>
      <rPr>
        <b/>
        <u/>
        <sz val="11"/>
        <color rgb="FF000000"/>
        <rFont val="Arial"/>
        <family val="2"/>
      </rPr>
      <t xml:space="preserve">Siūlomos prekės gamintojas/modelis ir techninių reikalavimų aprašymas
</t>
    </r>
    <r>
      <rPr>
        <b/>
        <sz val="11"/>
        <color rgb="FF000000"/>
        <rFont val="Arial"/>
        <family val="2"/>
      </rPr>
      <t xml:space="preserve">ir/arba 
</t>
    </r>
    <r>
      <rPr>
        <b/>
        <u/>
        <sz val="11"/>
        <color rgb="FF000000"/>
        <rFont val="Arial"/>
        <family val="2"/>
      </rPr>
      <t>nuoroda į siūlomos prekės gamintojo interneto svetainėje esančią konkrečią siūlomą prekę</t>
    </r>
    <r>
      <rPr>
        <b/>
        <sz val="11"/>
        <color rgb="FF000000"/>
        <rFont val="Arial"/>
        <family val="2"/>
      </rPr>
      <t xml:space="preserve">, atitinkančią nustatytus reikalavimus
</t>
    </r>
    <r>
      <rPr>
        <b/>
        <sz val="11"/>
        <color rgb="FFFF0000"/>
        <rFont val="Arial"/>
        <family val="2"/>
      </rPr>
      <t xml:space="preserve">Pildo tiekėjas </t>
    </r>
  </si>
  <si>
    <t>Bendra pasiūlymo kaina EUR be PVM:</t>
  </si>
  <si>
    <t>Vnt.</t>
  </si>
  <si>
    <t>Vaizdo kamera IR-V-C8T-100 arba lygiavertė, 8 MP, 40 m. IR pašvietimas, IP66, objektyvas 2,8 mm.</t>
  </si>
  <si>
    <t>Vaizdo IR-V-C8T-100B arba lygiavertė kamera, 8 MP, 40 m. IR pašvietimas, IP66, objektyvas 2,8 mm. juoda</t>
  </si>
  <si>
    <t>Vaizdo kamera IR-V-C8D-100 arba lygiavertė, 8 MP, 30 m. IR pašvietimas, IP67, IK10 objektyvas 2,8 mm.</t>
  </si>
  <si>
    <t>Mini vaizdo kamera IR-V-C8D-110 arba lygiavertė, 8 MP, 30 m. IR pašvietimas, IP67, IK10 objektyvas 2,8 mm.</t>
  </si>
  <si>
    <t>360  lauko vaizdo kamera IR-V-C8S-100 arba lygiavertė, 12 MP , 15 m. IR pašvietimas, IP66</t>
  </si>
  <si>
    <t>180  panoraminė lauko vaizdo kamera IR-V-C8B-130 arba lygiavertė, 8 MP 30 m. IR pašvietimas, 20 m. LED, IP66</t>
  </si>
  <si>
    <t>Jungimo dėžutė IR-V-BKB-JB-01 arba lygiavertė, skirta C8B-10, C8B-13 arba lygiavertėms kameroms</t>
  </si>
  <si>
    <t>Jungimo dėžutė IR-V-BKB-JB-02 arba lygiavertė, skirta C8B-10, C8B-12, C8B-20 arba lygiavertėms „Bullet“ tipo kameroms</t>
  </si>
  <si>
    <t>Jungimo dėžutė IR-V-BKB-JB-02B, skirta C8B-10, C8B-12, C8B-20 arba lygiavertėms „Bullet“ tipo kameroms, juoda</t>
  </si>
  <si>
    <t>Stulpo laikiklis IR-V-BKB-POL-01 arba lygiavertis,  tinkantis kupolinėms, cilindrinėms ir „Bullet“ tipo kameroms</t>
  </si>
  <si>
    <t>Stulpo laikiklis IR-V-BKB-POL-01B arba lygiavertis , tinkantis kupolinėms, cilindrinėms ir „Bullet“ tipo kameroms, juodas</t>
  </si>
  <si>
    <t>Pakabinamas adapteris IR-V-BKD-ADT-01 arba lygiavertis, skirtas C8D-10 arba lygiavertėms kameroms</t>
  </si>
  <si>
    <t>Pakabinamas adapteris IR-V-BKD-ADT-02 arba lygiavertis, skirtas C8D-11 arba lygiavertėms kameroms</t>
  </si>
  <si>
    <t>Pakabinamas adapteris IR-V-BKD-ADT-03 arba lygiavertis, skirtas C8D-12 arba lygiavertėms kameroms</t>
  </si>
  <si>
    <t>Pakabinamas adapteris IR-V-BKD-ADT-03B arba lygiavertis, skirtas C8D-12 arba lygiavertėms kameroms, juodas</t>
  </si>
  <si>
    <t>Jungimo dėžutė IR-V-BKD-JB-01 arba lygiavertė, skirta C8D-10, C8B-10 arba lygiavertėms kameroms</t>
  </si>
  <si>
    <t>Jungimo dėžutė IR-V-BKD-JB-02 arba lygiavertė, skirta C8D-10, C8B-11 arba lygiavertėms kameroms</t>
  </si>
  <si>
    <t>Jungimo dėžutė IR-V-BKD-JB-03 arba lygiavertė, sdkirta C8D-10, C8B-12 arba lygiavertėms kameroms</t>
  </si>
  <si>
    <t>Jungimo dėžutė IR-V-BKD-JB-03B arba lygiavertė, skirta C8D-10, C8B-12 arba lygiavertėms kameroms, juoda</t>
  </si>
  <si>
    <t>Kampinis laikiklis IR-V-BKP-CNR-01 arba lygiavertis, skirtas C5P-10030X arba lygiavertėms PTZ tipo kameroms</t>
  </si>
  <si>
    <t>Pakabinamas laikiklis IR-V-BKP-PEN-01 arba lygiavertis, skirtas C5P-10030X arba lygiavertėms PTZ tipo kameroms</t>
  </si>
  <si>
    <t>Stulpo laikiklis IR-V-BKP-POL-01 arba lygiavertis, skirtas C5P-10030X arba lygiavertėms PTZ tipo kameroms</t>
  </si>
  <si>
    <t>Sieninis laikiklis IR-V-BKP-WAL-01 arba lygiavertis, skirtas C5P-10030X arba lygiavertėms PTZ tipo kameroms</t>
  </si>
  <si>
    <t>Pakabinamas adapteris IR-V-BKS-ADT-01 arba lygiavertis, skirtas C8S-100 arba lygiavertėms 360  tipo kameroms</t>
  </si>
  <si>
    <t>Jungimo dėžutė IR-V-BKS-JB-01 arba lygiavertė, skirta C8S-100 arba lygiavertėms 360  tipo kameroms</t>
  </si>
  <si>
    <t>Adapteris IR-V-BKT-ADT-01 arba lygiavertis, skirtas C8T-10 arba lygiavertėms 360  tipo kameroms</t>
  </si>
  <si>
    <t>Adapteris IR-V-BKT-ADT-01B arba lygiavertis, skirtas C8T-10 arba lygiavertėms 360  tipo kameroms, juodas</t>
  </si>
  <si>
    <t>Adapteris IR-V-BKT-ADT-02B arba lygiavertis, skirtas C8T-20XZ arba lygiavertėms  kameroms, juodas</t>
  </si>
  <si>
    <t>Adapteris IR-V-BKT-ADT-02 arba lygiavertis, skirtas C8T-20XZ arba lygiavertėms kameroms</t>
  </si>
  <si>
    <t>Adapteris IR-V-BKT-ADT-03 arba lygiavertis, skirtas C8T-200  arba lygiavertėms kameroms</t>
  </si>
  <si>
    <t>Adapteris IR-V-BKT-ADT-03B arba lygiavertis, skirtas C8T-200  arba lygiavertėms kameroms, juodas</t>
  </si>
  <si>
    <t>Jungimo dėžutė IR-V-BKT-JB-01 arba lygiavertė, skirta C8T-10, C8T-20 arba lygiavertėms kameroms</t>
  </si>
  <si>
    <t>Jungimo dėžutė IR-V-BKT-JB-01B arba lygiavertė, skirta C8T-10, C8T-20 arba lygiavertėms kameroms, juoda</t>
  </si>
  <si>
    <t>Jungimo dėžutė IR-V-BKT-JB-02 arba lygiavertė, skirta C8T-20XZ, C8T-12XZ arba lygiavertėms kameroms</t>
  </si>
  <si>
    <t>Jungimo dėžutė IR-V-BKT-JB-02B arba lygiavertė, skirta C8T-20XZ, C8T-12XZ arba lygiavertėms kameroms, Juoda</t>
  </si>
  <si>
    <t>Jungimo dėžutė IR-V-BKX-JB-01 arba lygiavertė, skirta C8D-10, C8D-11, C8D-12, C8T-10 arba lygiavertėms kameroms</t>
  </si>
  <si>
    <t>Jungimo dėžutė IR-V-BKX-JB-01B arba lygiavertė, skirta C8D-10, C8D-11, C8D-12, C8T-10 arba lygiavertėms kameroms, juoda</t>
  </si>
  <si>
    <t>Pakabinamas laikiklis IR-V-BKX-PEN-01arba lygiavertis, skirtas kupolinėms kameroms</t>
  </si>
  <si>
    <t>Pakabinamas laikiklis IR-V-BKX-PEN-01B arba lygiavertis, skirtas kupolinėms kameroms, juoda</t>
  </si>
  <si>
    <t>Sieninis laikiklis IR-V-BKX-WAL-01 arba lygiavertis,, skirtas kupolinėms kameroms</t>
  </si>
  <si>
    <t>Sieninis laikiklis IR-V-BKX-WAL-01B arba lygiavertis, skirtas kupolinėms kameroms, juodas</t>
  </si>
  <si>
    <t>Sieninis laikiklis-dėžutė IR-V-BKX-WAL-02 arba lygiavertis,, skirtas kupolinėms kameroms</t>
  </si>
  <si>
    <t>Sieninis laikiklis-dėžutė IR-V-BKX-WAL-02B arba lygiavertis, skirtas kupolinėms kameroms, juodas</t>
  </si>
  <si>
    <t>Sieninis laikiklis-dėžutė IR-V-BKX-WAL-03 arba lygiavertis, skirtas kupolinėms C8D-10, C8D-11, C8D12, C8T-10, C8T-200 arba lygiavertėms kameroms</t>
  </si>
  <si>
    <t>NPT adapteris IR-V-BKP-NPT-01 arba lygiavertis, skirtas C5P-10030X arba lygiavertėms kameroms</t>
  </si>
  <si>
    <t>„PRO“ įrašymo įrenginys IR-V-N64C0T-100R-EU arba lygiavertis, 64 kanalų</t>
  </si>
  <si>
    <t>„PRO“ įrašymo įrenginys IR-V-N32C0T-100R-EU arba lygiavertis, 32 kanalų</t>
  </si>
  <si>
    <t>„PRO“ įrašymo įrenginys IR-V-N32C0T-110-EU arba lygiavertis, 32 kanalų, 16 POE išėjimų</t>
  </si>
  <si>
    <t>„PRO“ įrašymo įrenginys IR-V-N16C0T-110-EU arba lygiavertis, 16 kanalų, 16 POE išėjimų</t>
  </si>
  <si>
    <t>„PRO“ įrašymo įrenginys IR-V-N8C0T-110-EU arba lygiavertis, 8 kanalų, 8 POE išėjimai</t>
  </si>
  <si>
    <t>„PRO“,  įrašymo įrenginys IR-V-N4C0T-110-EU arba lygiavertis, 4  kanalų, 4 POE išėjimai</t>
  </si>
  <si>
    <t>Preliminarus prekių kiekis ir (ar) apimtis</t>
  </si>
  <si>
    <r>
      <t xml:space="preserve">1 mato vieneto kaina Eur be PVM
</t>
    </r>
    <r>
      <rPr>
        <b/>
        <sz val="11"/>
        <color rgb="FFFF0000"/>
        <rFont val="Arial"/>
        <family val="2"/>
      </rPr>
      <t>Pildo tiekėjas</t>
    </r>
    <r>
      <rPr>
        <b/>
        <sz val="11"/>
        <rFont val="Arial"/>
        <family val="2"/>
      </rPr>
      <t xml:space="preserve"> </t>
    </r>
  </si>
  <si>
    <r>
      <t xml:space="preserve">Siūlomų prekių aprašymas
</t>
    </r>
    <r>
      <rPr>
        <b/>
        <sz val="11"/>
        <color rgb="FFFF0000"/>
        <rFont val="Arial"/>
        <family val="2"/>
      </rPr>
      <t>(Pildo tiekėjas tik tuo atveju, jei siūlomos lygiaverčių** parametrų ir/arba geresnės prekės)</t>
    </r>
  </si>
  <si>
    <t>* Jei PVM laukas nepildomas, nurodomos priežastys, dėl kurių PVM nemokamas:</t>
  </si>
  <si>
    <t>**Tiekėjas teikdamas pasiūlymą patvirtina, kad siūlo Prekes pagal šio dokumento lentelės  "B" stulpelio reikalavimus. Jei siūlomos lygiaverčių parametrų prekės, tiekėjas privalo užpildyti lentelės Nr. "H" stulpelį.</t>
  </si>
  <si>
    <r>
      <t xml:space="preserve">Suma EUR be PVM
</t>
    </r>
    <r>
      <rPr>
        <sz val="11"/>
        <rFont val="Arial"/>
        <family val="2"/>
      </rPr>
      <t>(D ir F stulpelių  sandauga)</t>
    </r>
  </si>
  <si>
    <r>
      <t>PVM % (F</t>
    </r>
    <r>
      <rPr>
        <sz val="10"/>
        <color rgb="FF00B050"/>
        <rFont val="Arial"/>
        <family val="2"/>
      </rPr>
      <t xml:space="preserve"> langelyje nurodykite taikomą procentą)</t>
    </r>
    <r>
      <rPr>
        <sz val="10"/>
        <color theme="1"/>
        <rFont val="Arial"/>
        <family val="2"/>
      </rPr>
      <t>:*</t>
    </r>
  </si>
  <si>
    <t xml:space="preserve">***Lygiaverčiu laikomas pirkimo objektas, kurio savybės nėra prastesnės (t.y.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
Siūlant lygiavertį pirkimo objektą, privaloma pateikti dokumentus, įrodančius atitiktį pirkimo objektui keliamiems reikalavimams. Tokie dokumentai galėtų būti Lietuvos Respublikoje įsteigtos atitikties vertinimo įstaigos tyrimų ataskaita ar pažyma, taip pat pripažįstama kitose šalyse įsteigtų lygiaverčių atitikties vertinimo įstaigų išduotos pažymos. Jeigu Tiekėjas negali gauti nurodytų pažymų ar tyrimų ataskaitų dėl nuo Tiekėjo nepriklausančių aplinkybių ir objektyviais, rašytiniais įrodymais įrodo, kad siūlomas lygiavertis pirkimo objektas atitinka Techninėje specifikacijoje nurodytus reikalavimus ar kriterijus, pasiūlymų vertinimo kriterijus ar pirkimo sutarties vykdymo sąlygas, Pirkėjas pripažįsta ir kitas tinkamas priemones. Tačiau tinkamomis priemonėmis nelaikoma Tiekėjo savideklaracija be konkrečių, techninių įrodymų. Pirkėjas pasilieka sau teisę atlikti Pavojaus rizikos vertinimą jei siūlomos prekės lygiavertiškumui pateikti dokumentai bus nepakankami. 
</t>
  </si>
  <si>
    <t>ESAMOS APSAUGOS SISTEMOS ĮRENGINIAI IR JŲ DALYS SKIRTI VAIZDO STEBĖJIMO PRAPLĖTMUI (FILMAVIMAS), Nr. 3446/2026/ITPC</t>
  </si>
  <si>
    <t>`</t>
  </si>
  <si>
    <t>Vaizdo kamera IR-V-C8T-101 arba lygiavertė, 8 MP, 40 m. IR pašvietimas, IP66, objektyvas 4,0 mm.</t>
  </si>
  <si>
    <t>Vaizdo kamera IR-V-C8B-100, 8 MP arba lygiavertė, 30 m. IR pašvietimas, IP67, IK10 objektyvas 2,8 mm., juoda</t>
  </si>
  <si>
    <t>Vaizdo kamera IR-V-C8T-120Z arba lygiavertė, 8 MP, 50 m. IR pašvietimas, IP66, reguliuojamas objektyvas 3.6-11 mm.</t>
  </si>
  <si>
    <t>Vaizdo kamera IR-V-C8T-120ZB arba lygiavertė, 8 MP, 50 m. IR pašvietimas, IP66, reguliuojamas objektyvas 3.6-11 mm. juoda</t>
  </si>
  <si>
    <t>Vaizdo kamera IR-V-C8D-120Z arba lygiavertė, 8 MP, 50 m. IR pašvietimas, IP66, reguliuojamas objektyvas 3.6-11 mm.</t>
  </si>
  <si>
    <t>Vaizdo kamera IR-V-C8D-120ZB arba lygiavertė, 8 MP, 50 m. IR pašvietimas, IP66, reguliuojamas objektyvas 3.6-11 mm. juoda</t>
  </si>
  <si>
    <t>Vaizdo kamera IR-V-C8B-120Z arba lygiavertė, 8 MP, 50 m. IR pašvietimas, IP66, reguliuojamas objektyvas 3.6-11 mm.</t>
  </si>
  <si>
    <t>Vaizdo kamera IR-V-C8B-120ZB arba lygiavertė, 8 MP, 50 m. IR pašvietimas, IP66, reguliuojamas objektyvas 3.6-11 mm. juoda</t>
  </si>
  <si>
    <t>Vaizdo kamera IR-V-C8T-200Z arba lygiavertė, 8 MP, 50 m. IR pašvietimas, 40 LED, IP66, reguliuojamas objektyvas 3.6-11 mm.</t>
  </si>
  <si>
    <t>Vaizdo kamera IR-V-C8T-200ZB arba lygiavertė, 8 MP, 50 m. IR pašvietimas, 40 LED, IP66, reguliuojamas objektyvas 3.6-11 mm., juoda</t>
  </si>
  <si>
    <t>Vaizdo kamera IR-V-C8B-200Z arba lygiavertė, 8 MP, 50 m. IR pašvietimas, 40 LED, IP66, reguliuojamas objektyvas 3.6-11 mm.</t>
  </si>
  <si>
    <t>Vaizdo kamera IR-V-C8B-200ZB arba lygiavertė, 8 MP, 50 m. IR pašvietimas, 40 LED, IP66, reguliuojamas objektyvas 3.6-11 mm., juoda</t>
  </si>
  <si>
    <t>Vaizdo kamera IR-V-C5P-10030X-EU arba lygiavertė su PTZ funkcija, 30 x priartinimas, 5 MP, 150 m. IR pašvietimas, IP66</t>
  </si>
  <si>
    <t>Jungimo dėžutė IR-V-BKP-JBW-01 arba lygiavertis, skirtas PTZ tipo kameroms</t>
  </si>
  <si>
    <t>Pirkimo specialiųjų sąlygų (Sutarties) priedas Nr.2.1 "Siūlomi įkainiai"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</si>
</sst>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1"/>
      <color indexed="8"/>
      <name val="Calibri"/>
      <family val="2"/>
      <scheme val="minor"/>
    </font>
    <font>
      <sz val="10"/>
      <name val="Arial"/>
      <family val="2"/>
      <charset val="186"/>
    </font>
    <font>
      <u/>
      <sz val="11"/>
      <color theme="10"/>
      <name val="Calibri"/>
      <family val="2"/>
      <scheme val="minor"/>
    </font>
    <font>
      <u/>
      <sz val="11"/>
      <color theme="10"/>
      <name val="Calibri"/>
      <family val="2"/>
      <charset val="186"/>
      <scheme val="minor"/>
    </font>
    <font>
      <sz val="11"/>
      <color theme="1"/>
      <name val="Arial"/>
      <family val="2"/>
    </font>
    <font>
      <b/>
      <sz val="11"/>
      <color theme="1"/>
      <name val="Arial"/>
      <family val="2"/>
    </font>
    <font>
      <sz val="11"/>
      <color rgb="FFFF0000"/>
      <name val="Arial"/>
      <family val="2"/>
    </font>
    <font>
      <sz val="9"/>
      <color theme="1"/>
      <name val="Arial"/>
      <family val="2"/>
    </font>
    <font>
      <sz val="11"/>
      <color rgb="FF000000"/>
      <name val="Arial"/>
      <family val="2"/>
    </font>
    <font>
      <b/>
      <sz val="9"/>
      <color theme="1"/>
      <name val="Arial"/>
      <family val="2"/>
    </font>
    <font>
      <sz val="9"/>
      <color rgb="FFFF0000"/>
      <name val="Arial"/>
      <family val="2"/>
    </font>
    <font>
      <b/>
      <sz val="10"/>
      <color theme="1"/>
      <name val="Arial"/>
      <family val="2"/>
    </font>
    <font>
      <sz val="10"/>
      <color theme="1"/>
      <name val="Arial"/>
      <family val="2"/>
    </font>
    <font>
      <sz val="10"/>
      <color rgb="FF000000"/>
      <name val="Arial"/>
      <family val="2"/>
    </font>
    <font>
      <b/>
      <sz val="11"/>
      <name val="Arial"/>
      <family val="2"/>
    </font>
    <font>
      <sz val="11"/>
      <name val="Arial"/>
      <family val="2"/>
    </font>
    <font>
      <b/>
      <sz val="11"/>
      <color rgb="FF000000"/>
      <name val="Arial"/>
      <family val="2"/>
    </font>
    <font>
      <b/>
      <u/>
      <sz val="11"/>
      <color rgb="FF000000"/>
      <name val="Arial"/>
      <family val="2"/>
    </font>
    <font>
      <b/>
      <sz val="11"/>
      <color rgb="FFFF0000"/>
      <name val="Arial"/>
      <family val="2"/>
    </font>
    <font>
      <sz val="10"/>
      <color indexed="8"/>
      <name val="Arial"/>
      <family val="2"/>
    </font>
    <font>
      <sz val="10"/>
      <color theme="1"/>
      <name val="Arial"/>
      <family val="2"/>
      <charset val="186"/>
    </font>
    <font>
      <sz val="10"/>
      <color rgb="FFFF0000"/>
      <name val="Arial"/>
      <family val="2"/>
      <charset val="186"/>
    </font>
    <font>
      <sz val="10"/>
      <color indexed="8"/>
      <name val="Arial"/>
      <family val="2"/>
      <charset val="186"/>
    </font>
    <font>
      <sz val="10"/>
      <color rgb="FF00B05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0" fontId="6" fillId="0" borderId="0" applyNumberFormat="0" applyFill="0" applyBorder="0" applyAlignment="0" applyProtection="0"/>
    <xf numFmtId="0" fontId="5" fillId="0" borderId="0" applyNumberFormat="0" applyFill="0" applyBorder="0" applyAlignment="0" applyProtection="0"/>
    <xf numFmtId="0" fontId="4" fillId="0" borderId="0"/>
    <xf numFmtId="0" fontId="2" fillId="0" borderId="0"/>
    <xf numFmtId="0" fontId="1" fillId="0" borderId="0"/>
  </cellStyleXfs>
  <cellXfs count="57">
    <xf numFmtId="0" fontId="0" fillId="0" borderId="0" xfId="0"/>
    <xf numFmtId="0" fontId="12" fillId="0" borderId="0" xfId="0" applyFont="1" applyBorder="1" applyAlignment="1">
      <alignment horizontal="left" vertical="top" wrapText="1"/>
    </xf>
    <xf numFmtId="0" fontId="7" fillId="0" borderId="0" xfId="0" applyFont="1" applyBorder="1"/>
    <xf numFmtId="0" fontId="7" fillId="0" borderId="0" xfId="0" applyFont="1" applyBorder="1" applyAlignment="1">
      <alignment wrapText="1"/>
    </xf>
    <xf numFmtId="0" fontId="14" fillId="0" borderId="0" xfId="0" applyFont="1" applyFill="1" applyBorder="1" applyAlignment="1" applyProtection="1">
      <alignment horizontal="right" vertical="center" wrapText="1"/>
    </xf>
    <xf numFmtId="0" fontId="14" fillId="0" borderId="0" xfId="0" applyFont="1" applyFill="1" applyBorder="1" applyAlignment="1">
      <alignment horizontal="right" vertical="center"/>
    </xf>
    <xf numFmtId="0" fontId="15" fillId="0" borderId="0" xfId="0" applyFont="1" applyBorder="1" applyAlignment="1">
      <alignment wrapText="1"/>
    </xf>
    <xf numFmtId="0" fontId="11" fillId="0" borderId="0" xfId="0" applyFont="1" applyBorder="1" applyAlignment="1">
      <alignment wrapText="1"/>
    </xf>
    <xf numFmtId="0" fontId="11" fillId="0" borderId="0" xfId="0" applyFont="1" applyBorder="1" applyAlignment="1">
      <alignment horizontal="right" wrapText="1"/>
    </xf>
    <xf numFmtId="0" fontId="9" fillId="0" borderId="0" xfId="0" applyFont="1" applyBorder="1" applyAlignment="1">
      <alignment horizontal="center" vertical="top" wrapText="1"/>
    </xf>
    <xf numFmtId="0" fontId="10" fillId="0" borderId="0" xfId="0" applyFont="1" applyBorder="1" applyAlignment="1">
      <alignment horizontal="left" vertical="top" wrapText="1"/>
    </xf>
    <xf numFmtId="0" fontId="11" fillId="0" borderId="0" xfId="0" applyFont="1" applyBorder="1" applyAlignment="1">
      <alignment horizontal="left" vertical="top" wrapText="1"/>
    </xf>
    <xf numFmtId="0" fontId="7" fillId="0" borderId="0" xfId="0" applyFont="1" applyAlignment="1">
      <alignment wrapText="1"/>
    </xf>
    <xf numFmtId="0" fontId="10" fillId="0" borderId="0" xfId="0" applyFont="1" applyAlignment="1">
      <alignment horizontal="left" vertical="top" wrapText="1"/>
    </xf>
    <xf numFmtId="0" fontId="17" fillId="2" borderId="1" xfId="1" applyFont="1" applyFill="1" applyBorder="1" applyAlignment="1" applyProtection="1">
      <alignment horizontal="center" vertical="center" wrapText="1"/>
    </xf>
    <xf numFmtId="0" fontId="15" fillId="0" borderId="0" xfId="0" applyFont="1" applyBorder="1" applyAlignment="1"/>
    <xf numFmtId="0" fontId="23" fillId="0" borderId="0" xfId="0" applyFont="1" applyAlignment="1">
      <alignment wrapText="1"/>
    </xf>
    <xf numFmtId="0" fontId="24" fillId="0" borderId="0" xfId="0" applyFont="1" applyBorder="1" applyAlignment="1">
      <alignment horizontal="center" vertical="top" wrapText="1"/>
    </xf>
    <xf numFmtId="0" fontId="23" fillId="0" borderId="0" xfId="0" applyFont="1" applyAlignment="1">
      <alignment horizontal="left" vertical="top" wrapText="1"/>
    </xf>
    <xf numFmtId="0" fontId="17" fillId="2" borderId="3" xfId="1" applyFont="1" applyFill="1" applyBorder="1" applyAlignment="1" applyProtection="1">
      <alignment horizontal="center" vertical="center" wrapText="1"/>
    </xf>
    <xf numFmtId="0" fontId="11" fillId="0" borderId="0" xfId="0" applyFont="1" applyBorder="1" applyAlignment="1">
      <alignment horizontal="center" wrapText="1"/>
    </xf>
    <xf numFmtId="0" fontId="10" fillId="0" borderId="0" xfId="0" applyFont="1" applyBorder="1" applyAlignment="1">
      <alignment horizontal="center" vertical="top" wrapText="1"/>
    </xf>
    <xf numFmtId="0" fontId="15" fillId="0" borderId="3" xfId="0" applyFont="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7" fillId="0" borderId="0" xfId="0" applyFont="1" applyBorder="1" applyAlignment="1">
      <alignment horizontal="center"/>
    </xf>
    <xf numFmtId="0" fontId="11" fillId="0" borderId="0" xfId="0" applyFont="1" applyBorder="1" applyAlignment="1">
      <alignment horizontal="center" vertical="top" wrapText="1"/>
    </xf>
    <xf numFmtId="0" fontId="7" fillId="0" borderId="0" xfId="0" applyFont="1" applyBorder="1" applyAlignment="1">
      <alignment horizontal="center" wrapText="1"/>
    </xf>
    <xf numFmtId="0" fontId="25" fillId="3" borderId="3" xfId="1" applyFont="1" applyFill="1" applyBorder="1" applyAlignment="1" applyProtection="1">
      <alignment horizontal="left" vertical="top" wrapText="1"/>
    </xf>
    <xf numFmtId="0" fontId="17" fillId="2" borderId="2" xfId="1" applyFont="1" applyFill="1" applyBorder="1" applyAlignment="1" applyProtection="1">
      <alignment horizontal="center" vertical="center" wrapText="1"/>
    </xf>
    <xf numFmtId="0" fontId="19" fillId="2" borderId="1" xfId="1" applyFont="1" applyFill="1" applyBorder="1" applyAlignment="1" applyProtection="1">
      <alignment horizontal="center" vertical="center" wrapText="1"/>
    </xf>
    <xf numFmtId="0" fontId="16" fillId="0" borderId="1" xfId="0" applyFont="1" applyBorder="1" applyAlignment="1" applyProtection="1">
      <alignment horizontal="center" vertical="center" wrapText="1"/>
    </xf>
    <xf numFmtId="4" fontId="22" fillId="3" borderId="1" xfId="1" applyNumberFormat="1" applyFont="1" applyFill="1" applyBorder="1" applyAlignment="1" applyProtection="1">
      <alignment horizontal="center" vertical="center" wrapText="1"/>
    </xf>
    <xf numFmtId="4" fontId="22" fillId="0" borderId="1" xfId="1" applyNumberFormat="1" applyFont="1" applyBorder="1" applyAlignment="1" applyProtection="1">
      <alignment horizontal="center" vertical="center" wrapText="1"/>
    </xf>
    <xf numFmtId="0" fontId="25" fillId="0" borderId="1" xfId="1" applyFont="1" applyBorder="1" applyAlignment="1" applyProtection="1">
      <alignment horizontal="left" vertical="top" wrapText="1"/>
    </xf>
    <xf numFmtId="0" fontId="15" fillId="0" borderId="0" xfId="0" applyFont="1" applyBorder="1" applyAlignment="1" applyProtection="1">
      <alignment wrapText="1"/>
    </xf>
    <xf numFmtId="0" fontId="7" fillId="0" borderId="0" xfId="0" applyFont="1" applyBorder="1" applyAlignment="1" applyProtection="1">
      <alignment wrapText="1"/>
    </xf>
    <xf numFmtId="0" fontId="7" fillId="0" borderId="0" xfId="0" applyFont="1" applyFill="1" applyBorder="1" applyAlignment="1" applyProtection="1">
      <alignment horizontal="center" wrapText="1"/>
    </xf>
    <xf numFmtId="0" fontId="7" fillId="0" borderId="0" xfId="0" applyFont="1" applyFill="1" applyBorder="1" applyAlignment="1" applyProtection="1">
      <alignment wrapText="1"/>
    </xf>
    <xf numFmtId="0" fontId="7" fillId="4" borderId="2" xfId="0" applyFont="1" applyFill="1" applyBorder="1" applyAlignment="1" applyProtection="1">
      <alignment vertical="top" wrapText="1"/>
    </xf>
    <xf numFmtId="0" fontId="7" fillId="4" borderId="3" xfId="0" applyFont="1" applyFill="1" applyBorder="1" applyAlignment="1" applyProtection="1">
      <alignment vertical="top" wrapText="1"/>
    </xf>
    <xf numFmtId="4" fontId="15" fillId="0" borderId="1" xfId="0" applyNumberFormat="1" applyFont="1" applyBorder="1" applyAlignment="1" applyProtection="1">
      <alignment horizontal="center" vertical="center" wrapText="1"/>
    </xf>
    <xf numFmtId="0" fontId="23" fillId="0" borderId="0" xfId="0" applyFont="1" applyBorder="1" applyAlignment="1" applyProtection="1">
      <alignment wrapText="1"/>
    </xf>
    <xf numFmtId="0" fontId="23" fillId="4" borderId="2" xfId="0" applyFont="1" applyFill="1" applyBorder="1" applyAlignment="1" applyProtection="1">
      <alignment horizontal="right" vertical="top" wrapText="1"/>
    </xf>
    <xf numFmtId="0" fontId="7" fillId="3" borderId="1" xfId="0" applyFont="1" applyFill="1" applyBorder="1" applyAlignment="1" applyProtection="1">
      <alignment horizontal="center" vertical="top" wrapText="1"/>
    </xf>
    <xf numFmtId="0" fontId="8" fillId="4" borderId="2" xfId="0" applyFont="1" applyFill="1" applyBorder="1" applyAlignment="1" applyProtection="1">
      <alignment vertical="top" wrapText="1"/>
    </xf>
    <xf numFmtId="0" fontId="8" fillId="4" borderId="3" xfId="0" applyFont="1" applyFill="1" applyBorder="1" applyAlignment="1" applyProtection="1">
      <alignment vertical="top" wrapText="1"/>
    </xf>
    <xf numFmtId="4" fontId="14" fillId="0" borderId="1" xfId="0" applyNumberFormat="1"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1" fillId="0" borderId="1"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11" fillId="0" borderId="0" xfId="0" applyFont="1" applyBorder="1" applyAlignment="1" applyProtection="1">
      <alignment horizontal="right" wrapText="1"/>
      <protection locked="0"/>
    </xf>
    <xf numFmtId="0" fontId="8" fillId="0" borderId="0" xfId="0" applyFont="1" applyBorder="1" applyAlignment="1">
      <alignment horizontal="center" vertical="top" wrapText="1"/>
    </xf>
    <xf numFmtId="0" fontId="7" fillId="0" borderId="0" xfId="0" applyFont="1" applyAlignment="1">
      <alignment vertical="top" wrapText="1"/>
    </xf>
    <xf numFmtId="0" fontId="11" fillId="0" borderId="0" xfId="0" applyFont="1" applyAlignment="1">
      <alignment horizontal="left" vertical="top" wrapText="1"/>
    </xf>
    <xf numFmtId="0" fontId="9" fillId="0" borderId="0" xfId="0" applyFont="1" applyBorder="1" applyAlignment="1">
      <alignment horizontal="center" vertical="top" wrapText="1"/>
    </xf>
    <xf numFmtId="0" fontId="13" fillId="0" borderId="0" xfId="0" applyFont="1" applyBorder="1" applyAlignment="1">
      <alignment horizontal="left" vertical="top" wrapText="1"/>
    </xf>
    <xf numFmtId="0" fontId="10" fillId="0" borderId="0" xfId="0" applyFont="1" applyBorder="1" applyAlignment="1">
      <alignment horizontal="left" vertical="top" wrapText="1"/>
    </xf>
  </cellXfs>
  <cellStyles count="7">
    <cellStyle name="Hyperlink 2" xfId="2" xr:uid="{00000000-0005-0000-0000-000000000000}"/>
    <cellStyle name="Hyperlink 3" xfId="3" xr:uid="{00000000-0005-0000-0000-000001000000}"/>
    <cellStyle name="Normal" xfId="0" builtinId="0"/>
    <cellStyle name="Normal 2" xfId="1" xr:uid="{00000000-0005-0000-0000-000003000000}"/>
    <cellStyle name="Normal 2 2" xfId="4" xr:uid="{00000000-0005-0000-0000-000004000000}"/>
    <cellStyle name="Normal 2 3 2" xfId="5" xr:uid="{00000000-0005-0000-0000-000005000000}"/>
    <cellStyle name="Normal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3"/>
  <sheetViews>
    <sheetView tabSelected="1" topLeftCell="A67" zoomScale="87" zoomScaleNormal="87" workbookViewId="0">
      <selection activeCell="E69" sqref="E69"/>
    </sheetView>
  </sheetViews>
  <sheetFormatPr defaultColWidth="9.33203125" defaultRowHeight="13.8" x14ac:dyDescent="0.25"/>
  <cols>
    <col min="1" max="1" width="9.33203125" style="6"/>
    <col min="2" max="2" width="59" style="3" customWidth="1"/>
    <col min="3" max="3" width="13.109375" style="26" customWidth="1"/>
    <col min="4" max="4" width="17.44140625" style="3" customWidth="1"/>
    <col min="5" max="5" width="60.44140625" style="16" customWidth="1"/>
    <col min="6" max="6" width="17.88671875" style="12" customWidth="1"/>
    <col min="7" max="7" width="16.33203125" style="12" customWidth="1"/>
    <col min="8" max="8" width="41.5546875" style="16" customWidth="1"/>
    <col min="9" max="16384" width="9.33203125" style="3"/>
  </cols>
  <sheetData>
    <row r="1" spans="1:10" ht="14.25" customHeight="1" x14ac:dyDescent="0.25">
      <c r="C1" s="50" t="s">
        <v>82</v>
      </c>
      <c r="D1" s="50"/>
      <c r="E1" s="50"/>
      <c r="F1" s="50"/>
      <c r="G1" s="50"/>
      <c r="H1" s="50"/>
      <c r="I1" s="7"/>
      <c r="J1" s="7"/>
    </row>
    <row r="2" spans="1:10" ht="14.25" customHeight="1" x14ac:dyDescent="0.25">
      <c r="C2" s="20"/>
      <c r="D2" s="8"/>
      <c r="I2" s="7"/>
      <c r="J2" s="7"/>
    </row>
    <row r="3" spans="1:10" ht="15" customHeight="1" x14ac:dyDescent="0.25">
      <c r="B3" s="54"/>
      <c r="C3" s="54"/>
      <c r="D3" s="9"/>
      <c r="E3" s="17"/>
    </row>
    <row r="4" spans="1:10" ht="13.95" customHeight="1" x14ac:dyDescent="0.25">
      <c r="B4" s="51" t="s">
        <v>66</v>
      </c>
      <c r="C4" s="51"/>
      <c r="D4" s="51"/>
      <c r="E4" s="51"/>
      <c r="F4" s="51"/>
      <c r="G4" s="51"/>
      <c r="H4" s="51"/>
    </row>
    <row r="6" spans="1:10" ht="13.95" customHeight="1" x14ac:dyDescent="0.25">
      <c r="B6" s="56"/>
      <c r="C6" s="56"/>
      <c r="D6" s="56"/>
      <c r="E6" s="56"/>
      <c r="F6" s="56"/>
      <c r="G6" s="56"/>
      <c r="H6" s="56"/>
    </row>
    <row r="7" spans="1:10" ht="13.95" customHeight="1" x14ac:dyDescent="0.25">
      <c r="B7" s="55"/>
      <c r="C7" s="56"/>
      <c r="D7" s="56"/>
      <c r="E7" s="56"/>
      <c r="F7" s="56"/>
      <c r="G7" s="56"/>
      <c r="H7" s="56"/>
    </row>
    <row r="8" spans="1:10" ht="13.95" customHeight="1" x14ac:dyDescent="0.25">
      <c r="B8" s="1"/>
      <c r="C8" s="21"/>
      <c r="D8" s="10"/>
      <c r="E8" s="18"/>
      <c r="F8" s="13"/>
      <c r="G8" s="13"/>
    </row>
    <row r="9" spans="1:10" s="2" customFormat="1" ht="96.6" x14ac:dyDescent="0.25">
      <c r="A9" s="28" t="s">
        <v>2</v>
      </c>
      <c r="B9" s="14" t="s">
        <v>1</v>
      </c>
      <c r="C9" s="19" t="s">
        <v>0</v>
      </c>
      <c r="D9" s="14" t="s">
        <v>58</v>
      </c>
      <c r="E9" s="29" t="s">
        <v>4</v>
      </c>
      <c r="F9" s="14" t="s">
        <v>59</v>
      </c>
      <c r="G9" s="14" t="s">
        <v>63</v>
      </c>
      <c r="H9" s="29" t="s">
        <v>60</v>
      </c>
    </row>
    <row r="10" spans="1:10" s="2" customFormat="1" ht="50.1" customHeight="1" x14ac:dyDescent="0.25">
      <c r="A10" s="47">
        <v>1</v>
      </c>
      <c r="B10" s="48" t="s">
        <v>7</v>
      </c>
      <c r="C10" s="22" t="s">
        <v>6</v>
      </c>
      <c r="D10" s="30">
        <v>5</v>
      </c>
      <c r="E10" s="27"/>
      <c r="F10" s="31">
        <v>0</v>
      </c>
      <c r="G10" s="32">
        <f>D10*F10</f>
        <v>0</v>
      </c>
      <c r="H10" s="33"/>
    </row>
    <row r="11" spans="1:10" s="2" customFormat="1" ht="50.1" customHeight="1" x14ac:dyDescent="0.25">
      <c r="A11" s="47">
        <v>2</v>
      </c>
      <c r="B11" s="48" t="s">
        <v>68</v>
      </c>
      <c r="C11" s="22" t="s">
        <v>6</v>
      </c>
      <c r="D11" s="30">
        <v>5</v>
      </c>
      <c r="E11" s="27"/>
      <c r="F11" s="31">
        <v>0</v>
      </c>
      <c r="G11" s="32">
        <f t="shared" ref="G11:G74" si="0">D11*F11</f>
        <v>0</v>
      </c>
      <c r="H11" s="33"/>
    </row>
    <row r="12" spans="1:10" s="2" customFormat="1" ht="50.1" customHeight="1" x14ac:dyDescent="0.25">
      <c r="A12" s="47">
        <v>3</v>
      </c>
      <c r="B12" s="48" t="s">
        <v>8</v>
      </c>
      <c r="C12" s="22" t="s">
        <v>6</v>
      </c>
      <c r="D12" s="30">
        <v>5</v>
      </c>
      <c r="E12" s="27"/>
      <c r="F12" s="31">
        <v>0</v>
      </c>
      <c r="G12" s="32">
        <f t="shared" si="0"/>
        <v>0</v>
      </c>
      <c r="H12" s="33"/>
    </row>
    <row r="13" spans="1:10" s="2" customFormat="1" ht="50.1" customHeight="1" x14ac:dyDescent="0.25">
      <c r="A13" s="47">
        <v>4</v>
      </c>
      <c r="B13" s="48" t="s">
        <v>9</v>
      </c>
      <c r="C13" s="22" t="s">
        <v>6</v>
      </c>
      <c r="D13" s="30">
        <v>5</v>
      </c>
      <c r="E13" s="27"/>
      <c r="F13" s="31">
        <v>0</v>
      </c>
      <c r="G13" s="32">
        <f t="shared" si="0"/>
        <v>0</v>
      </c>
      <c r="H13" s="33"/>
    </row>
    <row r="14" spans="1:10" s="2" customFormat="1" ht="50.1" customHeight="1" x14ac:dyDescent="0.25">
      <c r="A14" s="47">
        <v>5</v>
      </c>
      <c r="B14" s="48" t="s">
        <v>10</v>
      </c>
      <c r="C14" s="22" t="s">
        <v>6</v>
      </c>
      <c r="D14" s="30">
        <v>5</v>
      </c>
      <c r="E14" s="27"/>
      <c r="F14" s="31">
        <v>0</v>
      </c>
      <c r="G14" s="32">
        <f t="shared" si="0"/>
        <v>0</v>
      </c>
      <c r="H14" s="33"/>
    </row>
    <row r="15" spans="1:10" s="2" customFormat="1" ht="50.1" customHeight="1" x14ac:dyDescent="0.25">
      <c r="A15" s="47">
        <v>6</v>
      </c>
      <c r="B15" s="48" t="s">
        <v>69</v>
      </c>
      <c r="C15" s="22" t="s">
        <v>6</v>
      </c>
      <c r="D15" s="30">
        <v>5</v>
      </c>
      <c r="E15" s="27"/>
      <c r="F15" s="31">
        <v>0</v>
      </c>
      <c r="G15" s="32">
        <f t="shared" si="0"/>
        <v>0</v>
      </c>
      <c r="H15" s="33"/>
    </row>
    <row r="16" spans="1:10" s="2" customFormat="1" ht="50.1" customHeight="1" x14ac:dyDescent="0.25">
      <c r="A16" s="47">
        <v>7</v>
      </c>
      <c r="B16" s="48" t="s">
        <v>70</v>
      </c>
      <c r="C16" s="22" t="s">
        <v>6</v>
      </c>
      <c r="D16" s="30">
        <v>5</v>
      </c>
      <c r="E16" s="27"/>
      <c r="F16" s="31">
        <v>0</v>
      </c>
      <c r="G16" s="32">
        <f t="shared" si="0"/>
        <v>0</v>
      </c>
      <c r="H16" s="33"/>
    </row>
    <row r="17" spans="1:8" s="2" customFormat="1" ht="50.1" customHeight="1" x14ac:dyDescent="0.25">
      <c r="A17" s="47">
        <v>8</v>
      </c>
      <c r="B17" s="48" t="s">
        <v>71</v>
      </c>
      <c r="C17" s="22" t="s">
        <v>6</v>
      </c>
      <c r="D17" s="30">
        <v>5</v>
      </c>
      <c r="E17" s="27"/>
      <c r="F17" s="31">
        <v>0</v>
      </c>
      <c r="G17" s="32">
        <f t="shared" si="0"/>
        <v>0</v>
      </c>
      <c r="H17" s="33"/>
    </row>
    <row r="18" spans="1:8" s="2" customFormat="1" ht="50.1" customHeight="1" x14ac:dyDescent="0.25">
      <c r="A18" s="47">
        <v>9</v>
      </c>
      <c r="B18" s="48" t="s">
        <v>72</v>
      </c>
      <c r="C18" s="22" t="s">
        <v>6</v>
      </c>
      <c r="D18" s="30">
        <v>5</v>
      </c>
      <c r="E18" s="27"/>
      <c r="F18" s="31">
        <v>0</v>
      </c>
      <c r="G18" s="32">
        <f t="shared" si="0"/>
        <v>0</v>
      </c>
      <c r="H18" s="33"/>
    </row>
    <row r="19" spans="1:8" s="2" customFormat="1" ht="50.1" customHeight="1" x14ac:dyDescent="0.25">
      <c r="A19" s="47">
        <v>10</v>
      </c>
      <c r="B19" s="48" t="s">
        <v>73</v>
      </c>
      <c r="C19" s="22" t="s">
        <v>6</v>
      </c>
      <c r="D19" s="30">
        <v>5</v>
      </c>
      <c r="E19" s="27"/>
      <c r="F19" s="31">
        <v>0</v>
      </c>
      <c r="G19" s="32">
        <f t="shared" si="0"/>
        <v>0</v>
      </c>
      <c r="H19" s="33"/>
    </row>
    <row r="20" spans="1:8" s="2" customFormat="1" ht="50.1" customHeight="1" x14ac:dyDescent="0.25">
      <c r="A20" s="47">
        <v>11</v>
      </c>
      <c r="B20" s="48" t="s">
        <v>74</v>
      </c>
      <c r="C20" s="22" t="s">
        <v>6</v>
      </c>
      <c r="D20" s="30">
        <v>5</v>
      </c>
      <c r="E20" s="27"/>
      <c r="F20" s="31">
        <v>0</v>
      </c>
      <c r="G20" s="32">
        <f t="shared" si="0"/>
        <v>0</v>
      </c>
      <c r="H20" s="33"/>
    </row>
    <row r="21" spans="1:8" s="2" customFormat="1" ht="50.1" customHeight="1" x14ac:dyDescent="0.25">
      <c r="A21" s="47">
        <v>12</v>
      </c>
      <c r="B21" s="48" t="s">
        <v>75</v>
      </c>
      <c r="C21" s="22" t="s">
        <v>6</v>
      </c>
      <c r="D21" s="30">
        <v>5</v>
      </c>
      <c r="E21" s="27"/>
      <c r="F21" s="31">
        <v>0</v>
      </c>
      <c r="G21" s="32">
        <f t="shared" si="0"/>
        <v>0</v>
      </c>
      <c r="H21" s="33"/>
    </row>
    <row r="22" spans="1:8" s="2" customFormat="1" ht="50.1" customHeight="1" x14ac:dyDescent="0.25">
      <c r="A22" s="47">
        <v>13</v>
      </c>
      <c r="B22" s="48" t="s">
        <v>76</v>
      </c>
      <c r="C22" s="22" t="s">
        <v>6</v>
      </c>
      <c r="D22" s="30">
        <v>5</v>
      </c>
      <c r="E22" s="27"/>
      <c r="F22" s="31">
        <v>0</v>
      </c>
      <c r="G22" s="32">
        <f t="shared" si="0"/>
        <v>0</v>
      </c>
      <c r="H22" s="33"/>
    </row>
    <row r="23" spans="1:8" s="2" customFormat="1" ht="50.1" customHeight="1" x14ac:dyDescent="0.25">
      <c r="A23" s="47">
        <v>14</v>
      </c>
      <c r="B23" s="48" t="s">
        <v>77</v>
      </c>
      <c r="C23" s="22" t="s">
        <v>6</v>
      </c>
      <c r="D23" s="30">
        <v>5</v>
      </c>
      <c r="E23" s="27"/>
      <c r="F23" s="31">
        <v>0</v>
      </c>
      <c r="G23" s="32">
        <f t="shared" si="0"/>
        <v>0</v>
      </c>
      <c r="H23" s="33"/>
    </row>
    <row r="24" spans="1:8" s="2" customFormat="1" ht="50.1" customHeight="1" x14ac:dyDescent="0.25">
      <c r="A24" s="47">
        <v>15</v>
      </c>
      <c r="B24" s="48" t="s">
        <v>78</v>
      </c>
      <c r="C24" s="22" t="s">
        <v>6</v>
      </c>
      <c r="D24" s="30">
        <v>5</v>
      </c>
      <c r="E24" s="27"/>
      <c r="F24" s="31">
        <v>0</v>
      </c>
      <c r="G24" s="32">
        <f t="shared" si="0"/>
        <v>0</v>
      </c>
      <c r="H24" s="33"/>
    </row>
    <row r="25" spans="1:8" s="2" customFormat="1" ht="50.1" customHeight="1" x14ac:dyDescent="0.25">
      <c r="A25" s="47">
        <v>16</v>
      </c>
      <c r="B25" s="48" t="s">
        <v>79</v>
      </c>
      <c r="C25" s="22" t="s">
        <v>6</v>
      </c>
      <c r="D25" s="30">
        <v>5</v>
      </c>
      <c r="E25" s="27"/>
      <c r="F25" s="31">
        <v>0</v>
      </c>
      <c r="G25" s="32">
        <f t="shared" si="0"/>
        <v>0</v>
      </c>
      <c r="H25" s="33"/>
    </row>
    <row r="26" spans="1:8" s="2" customFormat="1" ht="50.1" customHeight="1" x14ac:dyDescent="0.25">
      <c r="A26" s="47">
        <v>17</v>
      </c>
      <c r="B26" s="48" t="s">
        <v>11</v>
      </c>
      <c r="C26" s="22" t="s">
        <v>6</v>
      </c>
      <c r="D26" s="30">
        <v>2</v>
      </c>
      <c r="E26" s="27"/>
      <c r="F26" s="31">
        <v>0</v>
      </c>
      <c r="G26" s="32">
        <f t="shared" si="0"/>
        <v>0</v>
      </c>
      <c r="H26" s="33"/>
    </row>
    <row r="27" spans="1:8" s="2" customFormat="1" ht="50.1" customHeight="1" x14ac:dyDescent="0.25">
      <c r="A27" s="47">
        <v>18</v>
      </c>
      <c r="B27" s="48" t="s">
        <v>12</v>
      </c>
      <c r="C27" s="22" t="s">
        <v>6</v>
      </c>
      <c r="D27" s="30">
        <v>3</v>
      </c>
      <c r="E27" s="27"/>
      <c r="F27" s="31">
        <v>0</v>
      </c>
      <c r="G27" s="32">
        <f t="shared" si="0"/>
        <v>0</v>
      </c>
      <c r="H27" s="33"/>
    </row>
    <row r="28" spans="1:8" s="2" customFormat="1" ht="50.1" customHeight="1" x14ac:dyDescent="0.25">
      <c r="A28" s="47">
        <v>19</v>
      </c>
      <c r="B28" s="48" t="s">
        <v>80</v>
      </c>
      <c r="C28" s="22" t="s">
        <v>6</v>
      </c>
      <c r="D28" s="30">
        <v>1</v>
      </c>
      <c r="E28" s="27"/>
      <c r="F28" s="31">
        <v>0</v>
      </c>
      <c r="G28" s="32">
        <f t="shared" si="0"/>
        <v>0</v>
      </c>
      <c r="H28" s="33"/>
    </row>
    <row r="29" spans="1:8" s="2" customFormat="1" ht="50.1" customHeight="1" x14ac:dyDescent="0.25">
      <c r="A29" s="47">
        <v>20</v>
      </c>
      <c r="B29" s="49" t="s">
        <v>13</v>
      </c>
      <c r="C29" s="22" t="s">
        <v>6</v>
      </c>
      <c r="D29" s="30">
        <v>5</v>
      </c>
      <c r="E29" s="27"/>
      <c r="F29" s="31">
        <v>0</v>
      </c>
      <c r="G29" s="32">
        <f t="shared" si="0"/>
        <v>0</v>
      </c>
      <c r="H29" s="33"/>
    </row>
    <row r="30" spans="1:8" s="2" customFormat="1" ht="50.1" customHeight="1" x14ac:dyDescent="0.25">
      <c r="A30" s="47">
        <v>21</v>
      </c>
      <c r="B30" s="49" t="s">
        <v>14</v>
      </c>
      <c r="C30" s="22" t="s">
        <v>6</v>
      </c>
      <c r="D30" s="30">
        <v>5</v>
      </c>
      <c r="E30" s="27"/>
      <c r="F30" s="31">
        <v>0</v>
      </c>
      <c r="G30" s="32">
        <f t="shared" si="0"/>
        <v>0</v>
      </c>
      <c r="H30" s="33"/>
    </row>
    <row r="31" spans="1:8" s="2" customFormat="1" ht="50.1" customHeight="1" x14ac:dyDescent="0.25">
      <c r="A31" s="47">
        <v>22</v>
      </c>
      <c r="B31" s="49" t="s">
        <v>15</v>
      </c>
      <c r="C31" s="22" t="s">
        <v>6</v>
      </c>
      <c r="D31" s="30">
        <v>5</v>
      </c>
      <c r="E31" s="27"/>
      <c r="F31" s="31">
        <v>0</v>
      </c>
      <c r="G31" s="32">
        <f t="shared" si="0"/>
        <v>0</v>
      </c>
      <c r="H31" s="33"/>
    </row>
    <row r="32" spans="1:8" s="2" customFormat="1" ht="50.1" customHeight="1" x14ac:dyDescent="0.25">
      <c r="A32" s="47">
        <v>23</v>
      </c>
      <c r="B32" s="48" t="s">
        <v>16</v>
      </c>
      <c r="C32" s="22" t="s">
        <v>6</v>
      </c>
      <c r="D32" s="30">
        <v>1</v>
      </c>
      <c r="E32" s="27"/>
      <c r="F32" s="31">
        <v>0</v>
      </c>
      <c r="G32" s="32">
        <f t="shared" si="0"/>
        <v>0</v>
      </c>
      <c r="H32" s="33"/>
    </row>
    <row r="33" spans="1:8" s="2" customFormat="1" ht="50.1" customHeight="1" x14ac:dyDescent="0.25">
      <c r="A33" s="47">
        <v>24</v>
      </c>
      <c r="B33" s="48" t="s">
        <v>17</v>
      </c>
      <c r="C33" s="22" t="s">
        <v>6</v>
      </c>
      <c r="D33" s="30">
        <v>1</v>
      </c>
      <c r="E33" s="27"/>
      <c r="F33" s="31">
        <v>0</v>
      </c>
      <c r="G33" s="32">
        <f t="shared" si="0"/>
        <v>0</v>
      </c>
      <c r="H33" s="33"/>
    </row>
    <row r="34" spans="1:8" s="2" customFormat="1" ht="50.1" customHeight="1" x14ac:dyDescent="0.25">
      <c r="A34" s="47">
        <v>25</v>
      </c>
      <c r="B34" s="48" t="s">
        <v>18</v>
      </c>
      <c r="C34" s="22" t="s">
        <v>6</v>
      </c>
      <c r="D34" s="30">
        <v>3</v>
      </c>
      <c r="E34" s="27"/>
      <c r="F34" s="31">
        <v>0</v>
      </c>
      <c r="G34" s="32">
        <f t="shared" si="0"/>
        <v>0</v>
      </c>
      <c r="H34" s="33"/>
    </row>
    <row r="35" spans="1:8" s="2" customFormat="1" ht="50.1" customHeight="1" x14ac:dyDescent="0.25">
      <c r="A35" s="47">
        <v>26</v>
      </c>
      <c r="B35" s="48" t="s">
        <v>19</v>
      </c>
      <c r="C35" s="22" t="s">
        <v>6</v>
      </c>
      <c r="D35" s="30">
        <v>3</v>
      </c>
      <c r="E35" s="27"/>
      <c r="F35" s="31">
        <v>0</v>
      </c>
      <c r="G35" s="32">
        <f t="shared" si="0"/>
        <v>0</v>
      </c>
      <c r="H35" s="33"/>
    </row>
    <row r="36" spans="1:8" s="2" customFormat="1" ht="50.1" customHeight="1" x14ac:dyDescent="0.25">
      <c r="A36" s="47">
        <v>27</v>
      </c>
      <c r="B36" s="48" t="s">
        <v>20</v>
      </c>
      <c r="C36" s="22" t="s">
        <v>6</v>
      </c>
      <c r="D36" s="30">
        <v>3</v>
      </c>
      <c r="E36" s="27"/>
      <c r="F36" s="31">
        <v>0</v>
      </c>
      <c r="G36" s="32">
        <f t="shared" si="0"/>
        <v>0</v>
      </c>
      <c r="H36" s="33"/>
    </row>
    <row r="37" spans="1:8" s="2" customFormat="1" ht="50.1" customHeight="1" x14ac:dyDescent="0.25">
      <c r="A37" s="47">
        <v>28</v>
      </c>
      <c r="B37" s="48" t="s">
        <v>21</v>
      </c>
      <c r="C37" s="22" t="s">
        <v>6</v>
      </c>
      <c r="D37" s="30">
        <v>3</v>
      </c>
      <c r="E37" s="27"/>
      <c r="F37" s="31">
        <v>0</v>
      </c>
      <c r="G37" s="32">
        <f t="shared" si="0"/>
        <v>0</v>
      </c>
      <c r="H37" s="33"/>
    </row>
    <row r="38" spans="1:8" s="2" customFormat="1" ht="50.1" customHeight="1" x14ac:dyDescent="0.25">
      <c r="A38" s="47">
        <v>29</v>
      </c>
      <c r="B38" s="49" t="s">
        <v>22</v>
      </c>
      <c r="C38" s="22" t="s">
        <v>6</v>
      </c>
      <c r="D38" s="30">
        <v>5</v>
      </c>
      <c r="E38" s="27"/>
      <c r="F38" s="31">
        <v>0</v>
      </c>
      <c r="G38" s="32">
        <f t="shared" si="0"/>
        <v>0</v>
      </c>
      <c r="H38" s="33"/>
    </row>
    <row r="39" spans="1:8" s="2" customFormat="1" ht="50.1" customHeight="1" x14ac:dyDescent="0.25">
      <c r="A39" s="47">
        <v>30</v>
      </c>
      <c r="B39" s="49" t="s">
        <v>23</v>
      </c>
      <c r="C39" s="22" t="s">
        <v>6</v>
      </c>
      <c r="D39" s="30">
        <v>5</v>
      </c>
      <c r="E39" s="27"/>
      <c r="F39" s="31">
        <v>0</v>
      </c>
      <c r="G39" s="32">
        <f t="shared" si="0"/>
        <v>0</v>
      </c>
      <c r="H39" s="33"/>
    </row>
    <row r="40" spans="1:8" s="2" customFormat="1" ht="50.1" customHeight="1" x14ac:dyDescent="0.25">
      <c r="A40" s="47">
        <v>31</v>
      </c>
      <c r="B40" s="49" t="s">
        <v>24</v>
      </c>
      <c r="C40" s="22" t="s">
        <v>6</v>
      </c>
      <c r="D40" s="30">
        <v>5</v>
      </c>
      <c r="E40" s="27"/>
      <c r="F40" s="31">
        <v>0</v>
      </c>
      <c r="G40" s="32">
        <f t="shared" si="0"/>
        <v>0</v>
      </c>
      <c r="H40" s="33"/>
    </row>
    <row r="41" spans="1:8" s="2" customFormat="1" ht="50.1" customHeight="1" x14ac:dyDescent="0.25">
      <c r="A41" s="47">
        <v>32</v>
      </c>
      <c r="B41" s="49" t="s">
        <v>25</v>
      </c>
      <c r="C41" s="22" t="s">
        <v>6</v>
      </c>
      <c r="D41" s="30">
        <v>5</v>
      </c>
      <c r="E41" s="27"/>
      <c r="F41" s="31">
        <v>0</v>
      </c>
      <c r="G41" s="32">
        <f t="shared" si="0"/>
        <v>0</v>
      </c>
      <c r="H41" s="33"/>
    </row>
    <row r="42" spans="1:8" s="2" customFormat="1" ht="50.1" customHeight="1" x14ac:dyDescent="0.25">
      <c r="A42" s="47">
        <v>33</v>
      </c>
      <c r="B42" s="49" t="s">
        <v>26</v>
      </c>
      <c r="C42" s="22" t="s">
        <v>6</v>
      </c>
      <c r="D42" s="30">
        <v>1</v>
      </c>
      <c r="E42" s="27"/>
      <c r="F42" s="31">
        <v>0</v>
      </c>
      <c r="G42" s="32">
        <f t="shared" si="0"/>
        <v>0</v>
      </c>
      <c r="H42" s="33"/>
    </row>
    <row r="43" spans="1:8" s="2" customFormat="1" ht="50.1" customHeight="1" x14ac:dyDescent="0.25">
      <c r="A43" s="47">
        <v>34</v>
      </c>
      <c r="B43" s="49" t="s">
        <v>81</v>
      </c>
      <c r="C43" s="22" t="s">
        <v>6</v>
      </c>
      <c r="D43" s="30">
        <v>5</v>
      </c>
      <c r="E43" s="27"/>
      <c r="F43" s="31">
        <v>0</v>
      </c>
      <c r="G43" s="32">
        <f t="shared" si="0"/>
        <v>0</v>
      </c>
      <c r="H43" s="33"/>
    </row>
    <row r="44" spans="1:8" s="2" customFormat="1" ht="50.1" customHeight="1" x14ac:dyDescent="0.25">
      <c r="A44" s="47">
        <v>35</v>
      </c>
      <c r="B44" s="49" t="s">
        <v>27</v>
      </c>
      <c r="C44" s="22" t="s">
        <v>6</v>
      </c>
      <c r="D44" s="30">
        <v>1</v>
      </c>
      <c r="E44" s="27"/>
      <c r="F44" s="31">
        <v>0</v>
      </c>
      <c r="G44" s="32">
        <f t="shared" si="0"/>
        <v>0</v>
      </c>
      <c r="H44" s="33"/>
    </row>
    <row r="45" spans="1:8" s="2" customFormat="1" ht="50.1" customHeight="1" x14ac:dyDescent="0.25">
      <c r="A45" s="47">
        <v>36</v>
      </c>
      <c r="B45" s="49" t="s">
        <v>28</v>
      </c>
      <c r="C45" s="22" t="s">
        <v>6</v>
      </c>
      <c r="D45" s="30">
        <v>1</v>
      </c>
      <c r="E45" s="27"/>
      <c r="F45" s="31">
        <v>0</v>
      </c>
      <c r="G45" s="32">
        <f t="shared" si="0"/>
        <v>0</v>
      </c>
      <c r="H45" s="33"/>
    </row>
    <row r="46" spans="1:8" s="2" customFormat="1" ht="50.1" customHeight="1" x14ac:dyDescent="0.25">
      <c r="A46" s="47">
        <v>37</v>
      </c>
      <c r="B46" s="49" t="s">
        <v>29</v>
      </c>
      <c r="C46" s="22" t="s">
        <v>6</v>
      </c>
      <c r="D46" s="30">
        <v>1</v>
      </c>
      <c r="E46" s="27"/>
      <c r="F46" s="31">
        <v>0</v>
      </c>
      <c r="G46" s="32">
        <f t="shared" si="0"/>
        <v>0</v>
      </c>
      <c r="H46" s="33"/>
    </row>
    <row r="47" spans="1:8" s="2" customFormat="1" ht="50.1" customHeight="1" x14ac:dyDescent="0.25">
      <c r="A47" s="47">
        <v>38</v>
      </c>
      <c r="B47" s="49" t="s">
        <v>30</v>
      </c>
      <c r="C47" s="22" t="s">
        <v>6</v>
      </c>
      <c r="D47" s="30">
        <v>3</v>
      </c>
      <c r="E47" s="27"/>
      <c r="F47" s="31">
        <v>0</v>
      </c>
      <c r="G47" s="32">
        <f t="shared" si="0"/>
        <v>0</v>
      </c>
      <c r="H47" s="33"/>
    </row>
    <row r="48" spans="1:8" s="2" customFormat="1" ht="50.1" customHeight="1" x14ac:dyDescent="0.25">
      <c r="A48" s="47">
        <v>39</v>
      </c>
      <c r="B48" s="49" t="s">
        <v>31</v>
      </c>
      <c r="C48" s="22" t="s">
        <v>6</v>
      </c>
      <c r="D48" s="30">
        <v>1</v>
      </c>
      <c r="E48" s="27"/>
      <c r="F48" s="31">
        <v>0</v>
      </c>
      <c r="G48" s="32">
        <f t="shared" si="0"/>
        <v>0</v>
      </c>
      <c r="H48" s="33"/>
    </row>
    <row r="49" spans="1:8" s="2" customFormat="1" ht="50.1" customHeight="1" x14ac:dyDescent="0.25">
      <c r="A49" s="47">
        <v>40</v>
      </c>
      <c r="B49" s="49" t="s">
        <v>32</v>
      </c>
      <c r="C49" s="22" t="s">
        <v>6</v>
      </c>
      <c r="D49" s="30">
        <v>1</v>
      </c>
      <c r="E49" s="27"/>
      <c r="F49" s="31">
        <v>0</v>
      </c>
      <c r="G49" s="32">
        <f t="shared" si="0"/>
        <v>0</v>
      </c>
      <c r="H49" s="33"/>
    </row>
    <row r="50" spans="1:8" s="2" customFormat="1" ht="50.1" customHeight="1" x14ac:dyDescent="0.25">
      <c r="A50" s="47">
        <v>41</v>
      </c>
      <c r="B50" s="49" t="s">
        <v>33</v>
      </c>
      <c r="C50" s="22" t="s">
        <v>6</v>
      </c>
      <c r="D50" s="30">
        <v>1</v>
      </c>
      <c r="E50" s="27"/>
      <c r="F50" s="31">
        <v>0</v>
      </c>
      <c r="G50" s="32">
        <f t="shared" si="0"/>
        <v>0</v>
      </c>
      <c r="H50" s="33"/>
    </row>
    <row r="51" spans="1:8" s="2" customFormat="1" ht="50.1" customHeight="1" x14ac:dyDescent="0.25">
      <c r="A51" s="47">
        <v>42</v>
      </c>
      <c r="B51" s="49" t="s">
        <v>34</v>
      </c>
      <c r="C51" s="22" t="s">
        <v>6</v>
      </c>
      <c r="D51" s="30">
        <v>1</v>
      </c>
      <c r="E51" s="27"/>
      <c r="F51" s="31">
        <v>0</v>
      </c>
      <c r="G51" s="32">
        <f t="shared" si="0"/>
        <v>0</v>
      </c>
      <c r="H51" s="33"/>
    </row>
    <row r="52" spans="1:8" s="2" customFormat="1" ht="50.1" customHeight="1" x14ac:dyDescent="0.25">
      <c r="A52" s="47">
        <v>43</v>
      </c>
      <c r="B52" s="49" t="s">
        <v>35</v>
      </c>
      <c r="C52" s="22" t="s">
        <v>6</v>
      </c>
      <c r="D52" s="30">
        <v>1</v>
      </c>
      <c r="E52" s="27"/>
      <c r="F52" s="31">
        <v>0</v>
      </c>
      <c r="G52" s="32">
        <f t="shared" si="0"/>
        <v>0</v>
      </c>
      <c r="H52" s="33"/>
    </row>
    <row r="53" spans="1:8" s="2" customFormat="1" ht="50.1" customHeight="1" x14ac:dyDescent="0.25">
      <c r="A53" s="47">
        <v>44</v>
      </c>
      <c r="B53" s="49" t="s">
        <v>36</v>
      </c>
      <c r="C53" s="22" t="s">
        <v>6</v>
      </c>
      <c r="D53" s="30">
        <v>1</v>
      </c>
      <c r="E53" s="27"/>
      <c r="F53" s="31">
        <v>0</v>
      </c>
      <c r="G53" s="32">
        <f t="shared" si="0"/>
        <v>0</v>
      </c>
      <c r="H53" s="33"/>
    </row>
    <row r="54" spans="1:8" s="2" customFormat="1" ht="50.1" customHeight="1" x14ac:dyDescent="0.25">
      <c r="A54" s="47">
        <v>45</v>
      </c>
      <c r="B54" s="49" t="s">
        <v>37</v>
      </c>
      <c r="C54" s="22" t="s">
        <v>6</v>
      </c>
      <c r="D54" s="30">
        <v>1</v>
      </c>
      <c r="E54" s="27"/>
      <c r="F54" s="31">
        <v>0</v>
      </c>
      <c r="G54" s="32">
        <f t="shared" si="0"/>
        <v>0</v>
      </c>
      <c r="H54" s="33"/>
    </row>
    <row r="55" spans="1:8" s="2" customFormat="1" ht="50.1" customHeight="1" x14ac:dyDescent="0.25">
      <c r="A55" s="47">
        <v>46</v>
      </c>
      <c r="B55" s="49" t="s">
        <v>38</v>
      </c>
      <c r="C55" s="22" t="s">
        <v>6</v>
      </c>
      <c r="D55" s="30">
        <v>3</v>
      </c>
      <c r="E55" s="27"/>
      <c r="F55" s="31">
        <v>0</v>
      </c>
      <c r="G55" s="32">
        <f t="shared" si="0"/>
        <v>0</v>
      </c>
      <c r="H55" s="33"/>
    </row>
    <row r="56" spans="1:8" s="2" customFormat="1" ht="50.1" customHeight="1" x14ac:dyDescent="0.25">
      <c r="A56" s="47">
        <v>47</v>
      </c>
      <c r="B56" s="49" t="s">
        <v>39</v>
      </c>
      <c r="C56" s="22" t="s">
        <v>6</v>
      </c>
      <c r="D56" s="30">
        <v>1</v>
      </c>
      <c r="E56" s="27"/>
      <c r="F56" s="31">
        <v>0</v>
      </c>
      <c r="G56" s="32">
        <f t="shared" si="0"/>
        <v>0</v>
      </c>
      <c r="H56" s="33"/>
    </row>
    <row r="57" spans="1:8" s="2" customFormat="1" ht="50.1" customHeight="1" x14ac:dyDescent="0.25">
      <c r="A57" s="47">
        <v>48</v>
      </c>
      <c r="B57" s="49" t="s">
        <v>40</v>
      </c>
      <c r="C57" s="22" t="s">
        <v>6</v>
      </c>
      <c r="D57" s="30">
        <v>1</v>
      </c>
      <c r="E57" s="27"/>
      <c r="F57" s="31">
        <v>0</v>
      </c>
      <c r="G57" s="32">
        <f t="shared" si="0"/>
        <v>0</v>
      </c>
      <c r="H57" s="33"/>
    </row>
    <row r="58" spans="1:8" s="2" customFormat="1" ht="50.1" customHeight="1" x14ac:dyDescent="0.25">
      <c r="A58" s="47">
        <v>49</v>
      </c>
      <c r="B58" s="49" t="s">
        <v>41</v>
      </c>
      <c r="C58" s="22" t="s">
        <v>6</v>
      </c>
      <c r="D58" s="30">
        <v>1</v>
      </c>
      <c r="E58" s="27"/>
      <c r="F58" s="31">
        <v>0</v>
      </c>
      <c r="G58" s="32">
        <f t="shared" si="0"/>
        <v>0</v>
      </c>
      <c r="H58" s="33"/>
    </row>
    <row r="59" spans="1:8" s="2" customFormat="1" ht="50.1" customHeight="1" x14ac:dyDescent="0.25">
      <c r="A59" s="47">
        <v>50</v>
      </c>
      <c r="B59" s="49" t="s">
        <v>42</v>
      </c>
      <c r="C59" s="22" t="s">
        <v>6</v>
      </c>
      <c r="D59" s="30">
        <v>1</v>
      </c>
      <c r="E59" s="27"/>
      <c r="F59" s="31">
        <v>0</v>
      </c>
      <c r="G59" s="32">
        <f t="shared" si="0"/>
        <v>0</v>
      </c>
      <c r="H59" s="33"/>
    </row>
    <row r="60" spans="1:8" s="2" customFormat="1" ht="50.1" customHeight="1" x14ac:dyDescent="0.25">
      <c r="A60" s="47">
        <v>51</v>
      </c>
      <c r="B60" s="49" t="s">
        <v>43</v>
      </c>
      <c r="C60" s="22" t="s">
        <v>6</v>
      </c>
      <c r="D60" s="30">
        <v>1</v>
      </c>
      <c r="E60" s="27"/>
      <c r="F60" s="31">
        <v>0</v>
      </c>
      <c r="G60" s="32">
        <f t="shared" si="0"/>
        <v>0</v>
      </c>
      <c r="H60" s="33"/>
    </row>
    <row r="61" spans="1:8" s="2" customFormat="1" ht="50.1" customHeight="1" x14ac:dyDescent="0.25">
      <c r="A61" s="47">
        <v>52</v>
      </c>
      <c r="B61" s="49" t="s">
        <v>44</v>
      </c>
      <c r="C61" s="22" t="s">
        <v>6</v>
      </c>
      <c r="D61" s="30">
        <v>1</v>
      </c>
      <c r="E61" s="27"/>
      <c r="F61" s="31">
        <v>0</v>
      </c>
      <c r="G61" s="32">
        <f t="shared" si="0"/>
        <v>0</v>
      </c>
      <c r="H61" s="33"/>
    </row>
    <row r="62" spans="1:8" s="2" customFormat="1" ht="50.1" customHeight="1" x14ac:dyDescent="0.25">
      <c r="A62" s="47">
        <v>53</v>
      </c>
      <c r="B62" s="49" t="s">
        <v>45</v>
      </c>
      <c r="C62" s="22" t="s">
        <v>6</v>
      </c>
      <c r="D62" s="30">
        <v>1</v>
      </c>
      <c r="E62" s="27"/>
      <c r="F62" s="31">
        <v>0</v>
      </c>
      <c r="G62" s="32">
        <f t="shared" si="0"/>
        <v>0</v>
      </c>
      <c r="H62" s="33"/>
    </row>
    <row r="63" spans="1:8" s="2" customFormat="1" ht="50.1" customHeight="1" x14ac:dyDescent="0.25">
      <c r="A63" s="47">
        <v>54</v>
      </c>
      <c r="B63" s="49" t="s">
        <v>46</v>
      </c>
      <c r="C63" s="22" t="s">
        <v>6</v>
      </c>
      <c r="D63" s="30">
        <v>1</v>
      </c>
      <c r="E63" s="27"/>
      <c r="F63" s="31">
        <v>0</v>
      </c>
      <c r="G63" s="32">
        <f t="shared" si="0"/>
        <v>0</v>
      </c>
      <c r="H63" s="33"/>
    </row>
    <row r="64" spans="1:8" s="2" customFormat="1" ht="50.1" customHeight="1" x14ac:dyDescent="0.25">
      <c r="A64" s="47">
        <v>55</v>
      </c>
      <c r="B64" s="49" t="s">
        <v>47</v>
      </c>
      <c r="C64" s="22" t="s">
        <v>6</v>
      </c>
      <c r="D64" s="30">
        <v>1</v>
      </c>
      <c r="E64" s="27"/>
      <c r="F64" s="31">
        <v>0</v>
      </c>
      <c r="G64" s="32">
        <f t="shared" si="0"/>
        <v>0</v>
      </c>
      <c r="H64" s="33"/>
    </row>
    <row r="65" spans="1:8" s="2" customFormat="1" ht="50.1" customHeight="1" x14ac:dyDescent="0.25">
      <c r="A65" s="47">
        <v>56</v>
      </c>
      <c r="B65" s="49" t="s">
        <v>48</v>
      </c>
      <c r="C65" s="22" t="s">
        <v>6</v>
      </c>
      <c r="D65" s="30">
        <v>1</v>
      </c>
      <c r="E65" s="27"/>
      <c r="F65" s="31">
        <v>0</v>
      </c>
      <c r="G65" s="32">
        <f t="shared" si="0"/>
        <v>0</v>
      </c>
      <c r="H65" s="33"/>
    </row>
    <row r="66" spans="1:8" s="2" customFormat="1" ht="50.1" customHeight="1" x14ac:dyDescent="0.25">
      <c r="A66" s="47">
        <v>57</v>
      </c>
      <c r="B66" s="49" t="s">
        <v>49</v>
      </c>
      <c r="C66" s="22" t="s">
        <v>6</v>
      </c>
      <c r="D66" s="30">
        <v>1</v>
      </c>
      <c r="E66" s="27"/>
      <c r="F66" s="31">
        <v>0</v>
      </c>
      <c r="G66" s="32">
        <f t="shared" si="0"/>
        <v>0</v>
      </c>
      <c r="H66" s="33"/>
    </row>
    <row r="67" spans="1:8" s="2" customFormat="1" ht="50.1" customHeight="1" x14ac:dyDescent="0.25">
      <c r="A67" s="47">
        <v>58</v>
      </c>
      <c r="B67" s="49" t="s">
        <v>50</v>
      </c>
      <c r="C67" s="22" t="s">
        <v>6</v>
      </c>
      <c r="D67" s="30">
        <v>1</v>
      </c>
      <c r="E67" s="27"/>
      <c r="F67" s="31">
        <v>0</v>
      </c>
      <c r="G67" s="32">
        <f t="shared" si="0"/>
        <v>0</v>
      </c>
      <c r="H67" s="33"/>
    </row>
    <row r="68" spans="1:8" s="2" customFormat="1" ht="50.1" customHeight="1" x14ac:dyDescent="0.25">
      <c r="A68" s="47">
        <v>59</v>
      </c>
      <c r="B68" s="49" t="s">
        <v>51</v>
      </c>
      <c r="C68" s="22" t="s">
        <v>6</v>
      </c>
      <c r="D68" s="30">
        <v>1</v>
      </c>
      <c r="E68" s="27"/>
      <c r="F68" s="31">
        <v>0</v>
      </c>
      <c r="G68" s="32">
        <f t="shared" si="0"/>
        <v>0</v>
      </c>
      <c r="H68" s="33"/>
    </row>
    <row r="69" spans="1:8" s="2" customFormat="1" ht="50.1" customHeight="1" x14ac:dyDescent="0.25">
      <c r="A69" s="47">
        <v>60</v>
      </c>
      <c r="B69" s="49" t="s">
        <v>52</v>
      </c>
      <c r="C69" s="22" t="s">
        <v>6</v>
      </c>
      <c r="D69" s="30">
        <v>1</v>
      </c>
      <c r="E69" s="27"/>
      <c r="F69" s="31">
        <v>0</v>
      </c>
      <c r="G69" s="32">
        <f t="shared" si="0"/>
        <v>0</v>
      </c>
      <c r="H69" s="33"/>
    </row>
    <row r="70" spans="1:8" s="2" customFormat="1" ht="50.1" customHeight="1" x14ac:dyDescent="0.25">
      <c r="A70" s="47">
        <v>61</v>
      </c>
      <c r="B70" s="49" t="s">
        <v>53</v>
      </c>
      <c r="C70" s="22" t="s">
        <v>6</v>
      </c>
      <c r="D70" s="30">
        <v>1</v>
      </c>
      <c r="E70" s="27"/>
      <c r="F70" s="31">
        <v>0</v>
      </c>
      <c r="G70" s="32">
        <f t="shared" si="0"/>
        <v>0</v>
      </c>
      <c r="H70" s="33"/>
    </row>
    <row r="71" spans="1:8" s="2" customFormat="1" ht="50.1" customHeight="1" x14ac:dyDescent="0.25">
      <c r="A71" s="47">
        <v>62</v>
      </c>
      <c r="B71" s="49" t="s">
        <v>54</v>
      </c>
      <c r="C71" s="22" t="s">
        <v>6</v>
      </c>
      <c r="D71" s="30">
        <v>1</v>
      </c>
      <c r="E71" s="27"/>
      <c r="F71" s="31">
        <v>0</v>
      </c>
      <c r="G71" s="32">
        <f t="shared" si="0"/>
        <v>0</v>
      </c>
      <c r="H71" s="33"/>
    </row>
    <row r="72" spans="1:8" s="2" customFormat="1" ht="50.1" customHeight="1" x14ac:dyDescent="0.25">
      <c r="A72" s="47">
        <v>63</v>
      </c>
      <c r="B72" s="49" t="s">
        <v>55</v>
      </c>
      <c r="C72" s="22" t="s">
        <v>6</v>
      </c>
      <c r="D72" s="30">
        <v>1</v>
      </c>
      <c r="E72" s="27"/>
      <c r="F72" s="31">
        <v>0</v>
      </c>
      <c r="G72" s="32">
        <f t="shared" si="0"/>
        <v>0</v>
      </c>
      <c r="H72" s="33"/>
    </row>
    <row r="73" spans="1:8" s="2" customFormat="1" ht="50.1" customHeight="1" x14ac:dyDescent="0.25">
      <c r="A73" s="47">
        <v>64</v>
      </c>
      <c r="B73" s="49" t="s">
        <v>56</v>
      </c>
      <c r="C73" s="22" t="s">
        <v>6</v>
      </c>
      <c r="D73" s="30">
        <v>1</v>
      </c>
      <c r="E73" s="27"/>
      <c r="F73" s="31">
        <v>0</v>
      </c>
      <c r="G73" s="32">
        <f t="shared" si="0"/>
        <v>0</v>
      </c>
      <c r="H73" s="33"/>
    </row>
    <row r="74" spans="1:8" s="2" customFormat="1" ht="50.1" customHeight="1" x14ac:dyDescent="0.25">
      <c r="A74" s="47">
        <v>65</v>
      </c>
      <c r="B74" s="49" t="s">
        <v>57</v>
      </c>
      <c r="C74" s="22" t="s">
        <v>6</v>
      </c>
      <c r="D74" s="30">
        <v>1</v>
      </c>
      <c r="E74" s="27"/>
      <c r="F74" s="31">
        <v>0</v>
      </c>
      <c r="G74" s="32">
        <f t="shared" si="0"/>
        <v>0</v>
      </c>
      <c r="H74" s="33" t="s">
        <v>67</v>
      </c>
    </row>
    <row r="75" spans="1:8" x14ac:dyDescent="0.25">
      <c r="A75" s="34"/>
      <c r="B75" s="35"/>
      <c r="C75" s="36"/>
      <c r="D75" s="37"/>
      <c r="E75" s="38" t="s">
        <v>5</v>
      </c>
      <c r="F75" s="39"/>
      <c r="G75" s="40">
        <f>SUM(G10:G74)</f>
        <v>0</v>
      </c>
      <c r="H75" s="41"/>
    </row>
    <row r="76" spans="1:8" x14ac:dyDescent="0.25">
      <c r="A76" s="34"/>
      <c r="B76" s="35"/>
      <c r="C76" s="36"/>
      <c r="D76" s="37"/>
      <c r="E76" s="42" t="s">
        <v>64</v>
      </c>
      <c r="F76" s="43"/>
      <c r="G76" s="40">
        <f>G75*F76/100</f>
        <v>0</v>
      </c>
      <c r="H76" s="41"/>
    </row>
    <row r="77" spans="1:8" x14ac:dyDescent="0.25">
      <c r="A77" s="34"/>
      <c r="B77" s="35"/>
      <c r="C77" s="36"/>
      <c r="D77" s="37"/>
      <c r="E77" s="44" t="s">
        <v>3</v>
      </c>
      <c r="F77" s="45"/>
      <c r="G77" s="46">
        <f>SUM(G75:G76)</f>
        <v>0</v>
      </c>
      <c r="H77" s="41"/>
    </row>
    <row r="78" spans="1:8" ht="13.95" customHeight="1" x14ac:dyDescent="0.25">
      <c r="C78" s="23"/>
      <c r="D78" s="4"/>
    </row>
    <row r="79" spans="1:8" x14ac:dyDescent="0.25">
      <c r="A79" s="3"/>
      <c r="B79" s="15"/>
      <c r="C79" s="24"/>
      <c r="D79" s="5"/>
    </row>
    <row r="80" spans="1:8" ht="47.25" customHeight="1" x14ac:dyDescent="0.25">
      <c r="A80" s="52" t="s">
        <v>61</v>
      </c>
      <c r="B80" s="52"/>
      <c r="C80" s="52"/>
      <c r="D80" s="52"/>
    </row>
    <row r="81" spans="1:7" ht="33.75" customHeight="1" x14ac:dyDescent="0.25">
      <c r="A81" s="53" t="s">
        <v>62</v>
      </c>
      <c r="B81" s="53"/>
      <c r="C81" s="53"/>
      <c r="D81" s="53"/>
      <c r="E81" s="53"/>
      <c r="F81" s="53"/>
      <c r="G81" s="53"/>
    </row>
    <row r="82" spans="1:7" ht="174" customHeight="1" x14ac:dyDescent="0.25">
      <c r="A82" s="53" t="s">
        <v>65</v>
      </c>
      <c r="B82" s="53"/>
      <c r="C82" s="53"/>
      <c r="D82" s="53"/>
      <c r="E82" s="53"/>
      <c r="F82" s="53"/>
      <c r="G82" s="53"/>
    </row>
    <row r="83" spans="1:7" ht="24" customHeight="1" x14ac:dyDescent="0.25">
      <c r="B83" s="11"/>
      <c r="C83" s="25"/>
      <c r="D83" s="11"/>
    </row>
  </sheetData>
  <sheetProtection formatColumns="0" formatRows="0" selectLockedCells="1"/>
  <mergeCells count="8">
    <mergeCell ref="C1:H1"/>
    <mergeCell ref="B4:H4"/>
    <mergeCell ref="A80:D80"/>
    <mergeCell ref="A81:G81"/>
    <mergeCell ref="A82:G82"/>
    <mergeCell ref="B3:C3"/>
    <mergeCell ref="B7:H7"/>
    <mergeCell ref="B6:H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VI xmlns="10d82443-09d3-40b0-8c83-26301ffc3ad6" xsi:nil="true"/>
    <Inici xmlns="10d82443-09d3-40b0-8c83-26301ffc3ad6">
      <Url xsi:nil="true"/>
      <Description xsi:nil="true"/>
    </Inici>
    <Eil_x002e_Nr_x002e_ xmlns="10d82443-09d3-40b0-8c83-26301ffc3ad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22" ma:contentTypeDescription="Kurkite naują dokumentą." ma:contentTypeScope="" ma:versionID="869be6e0d1f408f0e19f1c728daf5883">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3cf4cf79aa28ed6ea8c79c7a69c6d54a"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VI" minOccurs="0"/>
                <xsd:element ref="ns2:Inici" minOccurs="0"/>
                <xsd:element ref="ns2:Eil_x002e_Nr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VI" ma:index="25" nillable="true" ma:displayName="VI" ma:format="Dropdown" ma:internalName="VI">
      <xsd:simpleType>
        <xsd:restriction base="dms:Text">
          <xsd:maxLength value="255"/>
        </xsd:restriction>
      </xsd:simpleType>
    </xsd:element>
    <xsd:element name="Inici" ma:index="26" nillable="true" ma:displayName="Inici" ma:format="Hyperlink" ma:internalName="Inici">
      <xsd:complexType>
        <xsd:complexContent>
          <xsd:extension base="dms:URL">
            <xsd:sequence>
              <xsd:element name="Url" type="dms:ValidUrl" minOccurs="0" nillable="true"/>
              <xsd:element name="Description" type="xsd:string" nillable="true"/>
            </xsd:sequence>
          </xsd:extension>
        </xsd:complexContent>
      </xsd:complexType>
    </xsd:element>
    <xsd:element name="Eil_x002e_Nr_x002e_" ma:index="27" nillable="true" ma:displayName="Eil.Nr." ma:format="Dropdown" ma:internalName="Eil_x002e_Nr_x002e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F6090C-B938-4660-B371-9F9BEED23BA0}">
  <ds:schemaRefs>
    <ds:schemaRef ds:uri="http://schemas.microsoft.com/sharepoint/v3/contenttype/forms"/>
  </ds:schemaRefs>
</ds:datastoreItem>
</file>

<file path=customXml/itemProps2.xml><?xml version="1.0" encoding="utf-8"?>
<ds:datastoreItem xmlns:ds="http://schemas.openxmlformats.org/officeDocument/2006/customXml" ds:itemID="{BB3B8B1A-B52A-4620-9EC2-E9CE36716F87}">
  <ds:schemaRef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 ds:uri="http://www.w3.org/XML/1998/namespace"/>
    <ds:schemaRef ds:uri="http://schemas.openxmlformats.org/package/2006/metadata/core-properties"/>
    <ds:schemaRef ds:uri="ee1859fd-5c03-4aad-a8ae-84688b43cbdc"/>
    <ds:schemaRef ds:uri="10d82443-09d3-40b0-8c83-26301ffc3ad6"/>
  </ds:schemaRefs>
</ds:datastoreItem>
</file>

<file path=customXml/itemProps3.xml><?xml version="1.0" encoding="utf-8"?>
<ds:datastoreItem xmlns:ds="http://schemas.openxmlformats.org/officeDocument/2006/customXml" ds:itemID="{6F24069A-DB15-4895-BBAC-F79DDD5D41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Vilniaus universitetas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Karolis Urbanavčiius</dc:creator>
  <cp:keywords/>
  <dc:description/>
  <cp:lastModifiedBy>Žana Mekšraitė</cp:lastModifiedBy>
  <cp:revision/>
  <dcterms:created xsi:type="dcterms:W3CDTF">2019-05-17T11:14:20Z</dcterms:created>
  <dcterms:modified xsi:type="dcterms:W3CDTF">2026-05-28T11:22:14Z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MediaServiceImageTags">
    <vt:lpwstr/>
  </property>
</Properties>
</file>