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ristina.jundulaite\Downloads\"/>
    </mc:Choice>
  </mc:AlternateContent>
  <xr:revisionPtr revIDLastSave="0" documentId="13_ncr:1_{538AA4AF-F619-4DAE-9AB7-109AC2B802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9" i="1" l="1"/>
  <c r="AF19" i="1"/>
  <c r="AE19" i="1"/>
  <c r="AD19" i="1"/>
  <c r="AC19" i="1"/>
  <c r="AB19" i="1"/>
  <c r="V19" i="1"/>
  <c r="W19" i="1"/>
  <c r="X19" i="1"/>
  <c r="Y19" i="1"/>
  <c r="Z19" i="1"/>
  <c r="AA19" i="1"/>
  <c r="U19" i="1"/>
  <c r="N19" i="1"/>
  <c r="O19" i="1"/>
  <c r="P19" i="1"/>
  <c r="Q19" i="1"/>
  <c r="R19" i="1"/>
  <c r="S19" i="1"/>
  <c r="T19" i="1"/>
  <c r="M19" i="1"/>
  <c r="G19" i="1"/>
  <c r="H19" i="1"/>
  <c r="I19" i="1"/>
  <c r="J19" i="1"/>
  <c r="K19" i="1"/>
  <c r="L19" i="1"/>
  <c r="F19" i="1"/>
  <c r="AG19" i="1"/>
</calcChain>
</file>

<file path=xl/sharedStrings.xml><?xml version="1.0" encoding="utf-8"?>
<sst xmlns="http://schemas.openxmlformats.org/spreadsheetml/2006/main" count="89" uniqueCount="64">
  <si>
    <t>Monitoringo programos už</t>
  </si>
  <si>
    <t>Metinė ataskaita už</t>
  </si>
  <si>
    <t>Apibendrinanti ataskaita už</t>
  </si>
  <si>
    <t>Eil. Nr.</t>
  </si>
  <si>
    <t>Objekto pavadinimas</t>
  </si>
  <si>
    <t>Adresas</t>
  </si>
  <si>
    <t>Stebėjimo punktas (gręžinio Nr.)</t>
  </si>
  <si>
    <t>Monitoringo programa</t>
  </si>
  <si>
    <t>Statinio, gruntinio ir LNP vandens lygio matavimas</t>
  </si>
  <si>
    <t>Bendra cheminė sudėtis, PS</t>
  </si>
  <si>
    <t>CHDS</t>
  </si>
  <si>
    <t>Sunkieji metalai (Zn, Pb, Ni)</t>
  </si>
  <si>
    <t>Na, Cl</t>
  </si>
  <si>
    <t>Monocikliniai aromat. Angliavandeniliai (benzenas, toluenas, etilbenzenas, p-, m-, o- ksilenai ir kt.)</t>
  </si>
  <si>
    <t>Fiziniai-cheminiai parametrai  (pH, Eh, T, SEL)</t>
  </si>
  <si>
    <t>Sunkieji metalai (Mn)</t>
  </si>
  <si>
    <t xml:space="preserve"> 2029-2033</t>
  </si>
  <si>
    <t xml:space="preserve"> 2027-2031</t>
  </si>
  <si>
    <t xml:space="preserve"> 2026 m.</t>
  </si>
  <si>
    <t xml:space="preserve"> 2027 m.</t>
  </si>
  <si>
    <t xml:space="preserve"> 2028 m.</t>
  </si>
  <si>
    <t>2022-2026 m.</t>
  </si>
  <si>
    <t xml:space="preserve"> 2024-2028 m.</t>
  </si>
  <si>
    <t>Struikų g. 10, Šilalė</t>
  </si>
  <si>
    <t>28857, 28858</t>
  </si>
  <si>
    <t>Paulaičio g. 25, Jurbarkas</t>
  </si>
  <si>
    <t>Stoties g. 11A, Plungė</t>
  </si>
  <si>
    <t>Stoties g. 20, Pasvalys</t>
  </si>
  <si>
    <t xml:space="preserve"> 2026-2030</t>
  </si>
  <si>
    <t>Miško g. 2A, Šilagalio k. Panevėžio r.</t>
  </si>
  <si>
    <r>
      <t xml:space="preserve">Asfalto AB „Kelių priežiūra“ </t>
    </r>
    <r>
      <rPr>
        <b/>
        <sz val="11"/>
        <rFont val="Calibri"/>
        <family val="2"/>
        <charset val="186"/>
        <scheme val="minor"/>
      </rPr>
      <t>Panevėžio</t>
    </r>
    <r>
      <rPr>
        <sz val="11"/>
        <rFont val="Calibri"/>
        <family val="2"/>
        <scheme val="minor"/>
      </rPr>
      <t xml:space="preserve"> kelių tarnyboje (</t>
    </r>
    <r>
      <rPr>
        <b/>
        <sz val="11"/>
        <rFont val="Calibri"/>
        <family val="2"/>
        <charset val="186"/>
        <scheme val="minor"/>
      </rPr>
      <t>Karsakiškis</t>
    </r>
    <r>
      <rPr>
        <sz val="11"/>
        <rFont val="Calibri"/>
        <family val="2"/>
        <scheme val="minor"/>
      </rPr>
      <t>)</t>
    </r>
  </si>
  <si>
    <t>38834, 60658</t>
  </si>
  <si>
    <t xml:space="preserve">2022-2026 </t>
  </si>
  <si>
    <t>J. Basanavičiaus g. 54, Biržai</t>
  </si>
  <si>
    <t>38832, 39951</t>
  </si>
  <si>
    <t>Panevėžio g. 7, Kupiškis</t>
  </si>
  <si>
    <t>Gegužės g. 35, Anykščiai</t>
  </si>
  <si>
    <t>Jūžintų g. 3, Rokiškis</t>
  </si>
  <si>
    <t>Birutės g. 4, Kėdainiai</t>
  </si>
  <si>
    <t>Vyžuonų g. 53, Utena</t>
  </si>
  <si>
    <t>Kauno g. 1, Zarasai</t>
  </si>
  <si>
    <t>Turistų g. 34, Strigailiškio k., Ignalinos r.</t>
  </si>
  <si>
    <t>2026-2030</t>
  </si>
  <si>
    <t>Gamyklų g. 12, Marijampolė</t>
  </si>
  <si>
    <t>Santaikos g. 27, Alytus</t>
  </si>
  <si>
    <t>Suma:</t>
  </si>
  <si>
    <r>
      <t>Degalinė AB „Kelių priežiūra“</t>
    </r>
    <r>
      <rPr>
        <b/>
        <sz val="11"/>
        <rFont val="Calibri"/>
        <family val="2"/>
        <charset val="186"/>
        <scheme val="minor"/>
      </rPr>
      <t xml:space="preserve"> Šilalės</t>
    </r>
    <r>
      <rPr>
        <sz val="11"/>
        <rFont val="Calibri"/>
        <family val="2"/>
        <scheme val="minor"/>
      </rPr>
      <t xml:space="preserve"> kelių tarnyboje</t>
    </r>
  </si>
  <si>
    <r>
      <t xml:space="preserve"> </t>
    </r>
    <r>
      <rPr>
        <b/>
        <sz val="11"/>
        <rFont val="Calibri"/>
        <family val="2"/>
        <charset val="186"/>
        <scheme val="minor"/>
      </rPr>
      <t>2024-2028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</si>
  <si>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Jurbarko</t>
    </r>
    <r>
      <rPr>
        <sz val="11"/>
        <rFont val="Calibri"/>
        <family val="2"/>
        <scheme val="minor"/>
      </rPr>
      <t xml:space="preserve"> 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</si>
  <si>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Plungės</t>
    </r>
    <r>
      <rPr>
        <sz val="11"/>
        <rFont val="Calibri"/>
        <family val="2"/>
        <scheme val="minor"/>
      </rPr>
      <t xml:space="preserve"> kelių tarnyboje</t>
    </r>
  </si>
  <si>
    <r>
      <t xml:space="preserve"> </t>
    </r>
    <r>
      <rPr>
        <b/>
        <sz val="11"/>
        <rFont val="Calibri"/>
        <family val="2"/>
        <charset val="186"/>
        <scheme val="minor"/>
      </rPr>
      <t>2025-2029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</si>
  <si>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Pasvalio</t>
    </r>
    <r>
      <rPr>
        <sz val="11"/>
        <rFont val="Calibri"/>
        <family val="2"/>
        <scheme val="minor"/>
      </rPr>
      <t xml:space="preserve"> 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</si>
  <si>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Panevėžio</t>
    </r>
    <r>
      <rPr>
        <sz val="11"/>
        <rFont val="Calibri"/>
        <family val="2"/>
        <scheme val="minor"/>
      </rPr>
      <t xml:space="preserve"> 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</si>
  <si>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Biržų</t>
    </r>
    <r>
      <rPr>
        <sz val="11"/>
        <rFont val="Calibri"/>
        <family val="2"/>
        <scheme val="minor"/>
      </rPr>
      <t xml:space="preserve"> 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</si>
  <si>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Kupiškio</t>
    </r>
    <r>
      <rPr>
        <sz val="11"/>
        <rFont val="Calibri"/>
        <family val="2"/>
        <scheme val="minor"/>
      </rPr>
      <t xml:space="preserve"> 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</si>
  <si>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Anykščių</t>
    </r>
    <r>
      <rPr>
        <sz val="11"/>
        <rFont val="Calibri"/>
        <family val="2"/>
        <scheme val="minor"/>
      </rPr>
      <t xml:space="preserve">  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</si>
  <si>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Rokiškio</t>
    </r>
    <r>
      <rPr>
        <sz val="11"/>
        <rFont val="Calibri"/>
        <family val="2"/>
        <scheme val="minor"/>
      </rPr>
      <t xml:space="preserve">  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</si>
  <si>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Kėdainių</t>
    </r>
    <r>
      <rPr>
        <sz val="11"/>
        <rFont val="Calibri"/>
        <family val="2"/>
        <scheme val="minor"/>
      </rPr>
      <t xml:space="preserve"> 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</si>
  <si>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Utenos</t>
    </r>
    <r>
      <rPr>
        <sz val="11"/>
        <rFont val="Calibri"/>
        <family val="2"/>
        <scheme val="minor"/>
      </rPr>
      <t xml:space="preserve"> 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</si>
  <si>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>Zarasų</t>
    </r>
    <r>
      <rPr>
        <sz val="11"/>
        <rFont val="Calibri"/>
        <family val="2"/>
        <scheme val="minor"/>
      </rPr>
      <t xml:space="preserve"> kelių tarnyboje</t>
    </r>
  </si>
  <si>
    <r>
      <t xml:space="preserve">Teritorija AB „Kelių priežiūra“ </t>
    </r>
    <r>
      <rPr>
        <b/>
        <sz val="11"/>
        <rFont val="Calibri"/>
        <family val="2"/>
        <charset val="186"/>
        <scheme val="minor"/>
      </rPr>
      <t>Ignalinos</t>
    </r>
    <r>
      <rPr>
        <sz val="11"/>
        <rFont val="Calibri"/>
        <family val="2"/>
        <scheme val="minor"/>
      </rPr>
      <t xml:space="preserve"> MT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</si>
  <si>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 xml:space="preserve">Marijampolės </t>
    </r>
    <r>
      <rPr>
        <sz val="11"/>
        <rFont val="Calibri"/>
        <family val="2"/>
        <scheme val="minor"/>
      </rPr>
      <t>kelių tarnyboje</t>
    </r>
  </si>
  <si>
    <r>
      <t xml:space="preserve">Degalinė AB „Kelių priežiūra“ </t>
    </r>
    <r>
      <rPr>
        <b/>
        <sz val="11"/>
        <rFont val="Calibri"/>
        <family val="2"/>
        <charset val="186"/>
        <scheme val="minor"/>
      </rPr>
      <t xml:space="preserve">Alytaus </t>
    </r>
    <r>
      <rPr>
        <sz val="11"/>
        <rFont val="Calibri"/>
        <family val="2"/>
        <scheme val="minor"/>
      </rPr>
      <t>kelių tarnyboje</t>
    </r>
  </si>
  <si>
    <t>Kakūnų k. 1A, Karsakiškio sen., Panevėžio 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</si>
</sst>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 applyAlignment="1">
      <alignment wrapText="1"/>
    </xf>
    <xf numFmtId="0" fontId="0" fillId="2" borderId="6" xfId="0" applyFill="1" applyBorder="1"/>
    <xf numFmtId="0" fontId="0" fillId="3" borderId="6" xfId="0" applyFill="1" applyBorder="1"/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3" fillId="4" borderId="1" xfId="0" applyFont="1" applyFill="1" applyBorder="1"/>
    <xf numFmtId="0" fontId="0" fillId="0" borderId="1" xfId="0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6" fillId="8" borderId="6" xfId="0" applyFont="1" applyFill="1" applyBorder="1" applyAlignment="1">
      <alignment wrapText="1"/>
    </xf>
    <xf numFmtId="0" fontId="6" fillId="8" borderId="11" xfId="0" applyFont="1" applyFill="1" applyBorder="1" applyAlignment="1">
      <alignment wrapText="1"/>
    </xf>
    <xf numFmtId="0" fontId="6" fillId="8" borderId="11" xfId="0" applyFont="1" applyFill="1" applyBorder="1"/>
    <xf numFmtId="0" fontId="7" fillId="8" borderId="6" xfId="0" applyFont="1" applyFill="1" applyBorder="1"/>
    <xf numFmtId="0" fontId="7" fillId="8" borderId="11" xfId="0" applyFont="1" applyFill="1" applyBorder="1"/>
    <xf numFmtId="0" fontId="7" fillId="8" borderId="11" xfId="0" applyFont="1" applyFill="1" applyBorder="1" applyAlignment="1">
      <alignment wrapText="1"/>
    </xf>
    <xf numFmtId="0" fontId="0" fillId="3" borderId="5" xfId="0" applyFill="1" applyBorder="1"/>
    <xf numFmtId="0" fontId="3" fillId="5" borderId="5" xfId="0" applyFont="1" applyFill="1" applyBorder="1"/>
    <xf numFmtId="0" fontId="3" fillId="4" borderId="5" xfId="0" applyFont="1" applyFill="1" applyBorder="1"/>
    <xf numFmtId="0" fontId="0" fillId="0" borderId="5" xfId="0" applyBorder="1"/>
    <xf numFmtId="0" fontId="1" fillId="0" borderId="1" xfId="0" applyFont="1" applyBorder="1" applyAlignment="1">
      <alignment wrapText="1"/>
    </xf>
    <xf numFmtId="0" fontId="7" fillId="6" borderId="6" xfId="0" applyFont="1" applyFill="1" applyBorder="1"/>
    <xf numFmtId="0" fontId="0" fillId="6" borderId="6" xfId="0" applyFill="1" applyBorder="1"/>
    <xf numFmtId="0" fontId="0" fillId="6" borderId="1" xfId="0" applyFill="1" applyBorder="1"/>
    <xf numFmtId="0" fontId="2" fillId="7" borderId="5" xfId="0" applyFont="1" applyFill="1" applyBorder="1"/>
    <xf numFmtId="0" fontId="2" fillId="7" borderId="1" xfId="0" applyFont="1" applyFill="1" applyBorder="1"/>
    <xf numFmtId="0" fontId="2" fillId="7" borderId="5" xfId="0" applyFont="1" applyFill="1" applyBorder="1" applyAlignment="1">
      <alignment wrapText="1"/>
    </xf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4"/>
  <sheetViews>
    <sheetView tabSelected="1" zoomScale="80" zoomScaleNormal="8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B22" sqref="B22"/>
    </sheetView>
  </sheetViews>
  <sheetFormatPr defaultRowHeight="15" customHeight="1" x14ac:dyDescent="0.3"/>
  <cols>
    <col min="1" max="1" width="5" customWidth="1"/>
    <col min="2" max="2" width="59.88671875" customWidth="1"/>
    <col min="3" max="3" width="45" customWidth="1"/>
    <col min="4" max="4" width="12.6640625" style="19" customWidth="1"/>
    <col min="5" max="6" width="12" style="19" customWidth="1"/>
    <col min="7" max="7" width="11.6640625" style="19" customWidth="1"/>
    <col min="8" max="8" width="7" style="19" customWidth="1"/>
    <col min="9" max="9" width="12" style="19" customWidth="1"/>
    <col min="10" max="10" width="7" style="19" customWidth="1"/>
    <col min="11" max="12" width="12" style="19" customWidth="1"/>
    <col min="13" max="20" width="8.6640625" style="6" customWidth="1"/>
    <col min="21" max="27" width="8.6640625" style="7" customWidth="1"/>
    <col min="28" max="28" width="12.6640625" customWidth="1"/>
    <col min="29" max="29" width="12.109375" customWidth="1"/>
    <col min="30" max="30" width="12.109375" style="8" customWidth="1"/>
    <col min="31" max="31" width="11.88671875" customWidth="1"/>
    <col min="32" max="32" width="12" customWidth="1"/>
    <col min="33" max="33" width="14.109375" customWidth="1"/>
    <col min="34" max="34" width="14.33203125" customWidth="1"/>
  </cols>
  <sheetData>
    <row r="1" spans="1:34" s="1" customFormat="1" ht="14.4" customHeight="1" x14ac:dyDescent="0.3">
      <c r="D1" s="18"/>
      <c r="E1" s="18"/>
      <c r="F1" s="56">
        <v>2026</v>
      </c>
      <c r="G1" s="57"/>
      <c r="H1" s="57"/>
      <c r="I1" s="57"/>
      <c r="J1" s="57"/>
      <c r="K1" s="57"/>
      <c r="L1" s="58"/>
      <c r="M1" s="48">
        <v>2027</v>
      </c>
      <c r="N1" s="49"/>
      <c r="O1" s="49"/>
      <c r="P1" s="49"/>
      <c r="Q1" s="49"/>
      <c r="R1" s="49"/>
      <c r="S1" s="49"/>
      <c r="T1" s="50"/>
      <c r="U1" s="53">
        <v>2028</v>
      </c>
      <c r="V1" s="54"/>
      <c r="W1" s="54"/>
      <c r="X1" s="54"/>
      <c r="Y1" s="54"/>
      <c r="Z1" s="54"/>
      <c r="AA1" s="55"/>
      <c r="AB1" s="51" t="s">
        <v>0</v>
      </c>
      <c r="AC1" s="52"/>
      <c r="AD1" s="44" t="s">
        <v>1</v>
      </c>
      <c r="AE1" s="44"/>
      <c r="AF1" s="44"/>
      <c r="AG1" s="42" t="s">
        <v>2</v>
      </c>
      <c r="AH1" s="43"/>
    </row>
    <row r="2" spans="1:34" s="1" customFormat="1" ht="201.6" x14ac:dyDescent="0.3">
      <c r="A2" s="32" t="s">
        <v>3</v>
      </c>
      <c r="B2" s="10" t="s">
        <v>4</v>
      </c>
      <c r="C2" s="10" t="s">
        <v>5</v>
      </c>
      <c r="D2" s="21" t="s">
        <v>6</v>
      </c>
      <c r="E2" s="21" t="s">
        <v>7</v>
      </c>
      <c r="F2" s="22" t="s">
        <v>8</v>
      </c>
      <c r="G2" s="23" t="s">
        <v>9</v>
      </c>
      <c r="H2" s="24" t="s">
        <v>10</v>
      </c>
      <c r="I2" s="23" t="s">
        <v>11</v>
      </c>
      <c r="J2" s="23" t="s">
        <v>12</v>
      </c>
      <c r="K2" s="23" t="s">
        <v>13</v>
      </c>
      <c r="L2" s="23" t="s">
        <v>14</v>
      </c>
      <c r="M2" s="3" t="s">
        <v>8</v>
      </c>
      <c r="N2" s="3" t="s">
        <v>9</v>
      </c>
      <c r="O2" s="2" t="s">
        <v>10</v>
      </c>
      <c r="P2" s="3" t="s">
        <v>11</v>
      </c>
      <c r="Q2" s="3" t="s">
        <v>15</v>
      </c>
      <c r="R2" s="3" t="s">
        <v>12</v>
      </c>
      <c r="S2" s="3" t="s">
        <v>13</v>
      </c>
      <c r="T2" s="3" t="s">
        <v>14</v>
      </c>
      <c r="U2" s="5" t="s">
        <v>8</v>
      </c>
      <c r="V2" s="5" t="s">
        <v>9</v>
      </c>
      <c r="W2" s="4" t="s">
        <v>10</v>
      </c>
      <c r="X2" s="5" t="s">
        <v>11</v>
      </c>
      <c r="Y2" s="5" t="s">
        <v>12</v>
      </c>
      <c r="Z2" s="5" t="s">
        <v>13</v>
      </c>
      <c r="AA2" s="5" t="s">
        <v>14</v>
      </c>
      <c r="AB2" s="14" t="s">
        <v>16</v>
      </c>
      <c r="AC2" s="14" t="s">
        <v>17</v>
      </c>
      <c r="AD2" s="11" t="s">
        <v>18</v>
      </c>
      <c r="AE2" s="11" t="s">
        <v>19</v>
      </c>
      <c r="AF2" s="11" t="s">
        <v>20</v>
      </c>
      <c r="AG2" s="5" t="s">
        <v>21</v>
      </c>
      <c r="AH2" s="5" t="s">
        <v>22</v>
      </c>
    </row>
    <row r="3" spans="1:34" ht="14.4" x14ac:dyDescent="0.3">
      <c r="A3" s="31">
        <v>1</v>
      </c>
      <c r="B3" s="36" t="s">
        <v>46</v>
      </c>
      <c r="C3" s="36" t="s">
        <v>23</v>
      </c>
      <c r="D3" s="40" t="s">
        <v>24</v>
      </c>
      <c r="E3" s="38" t="s">
        <v>47</v>
      </c>
      <c r="F3" s="25">
        <v>1</v>
      </c>
      <c r="G3" s="26">
        <v>1</v>
      </c>
      <c r="H3" s="26">
        <v>1</v>
      </c>
      <c r="I3" s="27">
        <v>0</v>
      </c>
      <c r="J3" s="27">
        <v>0</v>
      </c>
      <c r="K3" s="26">
        <v>1</v>
      </c>
      <c r="L3" s="26">
        <v>1</v>
      </c>
      <c r="M3" s="6">
        <v>1</v>
      </c>
      <c r="N3" s="6">
        <v>1</v>
      </c>
      <c r="O3" s="6">
        <v>1</v>
      </c>
      <c r="P3" s="6">
        <v>0</v>
      </c>
      <c r="Q3" s="6">
        <v>0</v>
      </c>
      <c r="R3" s="6">
        <v>0</v>
      </c>
      <c r="S3" s="6">
        <v>1</v>
      </c>
      <c r="T3" s="6">
        <v>1</v>
      </c>
      <c r="U3" s="28">
        <v>2</v>
      </c>
      <c r="V3" s="7">
        <v>2</v>
      </c>
      <c r="W3" s="7">
        <v>2</v>
      </c>
      <c r="X3" s="7">
        <v>2</v>
      </c>
      <c r="Y3" s="7">
        <v>0</v>
      </c>
      <c r="Z3" s="7">
        <v>2</v>
      </c>
      <c r="AA3" s="7">
        <v>2</v>
      </c>
      <c r="AB3" s="29">
        <v>1</v>
      </c>
      <c r="AC3" s="29">
        <v>0</v>
      </c>
      <c r="AD3" s="30">
        <v>1</v>
      </c>
      <c r="AE3" s="30">
        <v>1</v>
      </c>
      <c r="AF3" s="30">
        <v>1</v>
      </c>
      <c r="AG3" s="28">
        <v>0</v>
      </c>
      <c r="AH3" s="28">
        <v>1</v>
      </c>
    </row>
    <row r="4" spans="1:34" ht="14.4" x14ac:dyDescent="0.3">
      <c r="A4" s="17">
        <v>2</v>
      </c>
      <c r="B4" s="37" t="s">
        <v>48</v>
      </c>
      <c r="C4" s="37" t="s">
        <v>25</v>
      </c>
      <c r="D4" s="40">
        <v>29403</v>
      </c>
      <c r="E4" s="39" t="s">
        <v>47</v>
      </c>
      <c r="F4" s="25">
        <v>1</v>
      </c>
      <c r="G4" s="26">
        <v>1</v>
      </c>
      <c r="H4" s="26">
        <v>1</v>
      </c>
      <c r="I4" s="27">
        <v>0</v>
      </c>
      <c r="J4" s="27">
        <v>0</v>
      </c>
      <c r="K4" s="26">
        <v>1</v>
      </c>
      <c r="L4" s="26">
        <v>1</v>
      </c>
      <c r="M4" s="6">
        <v>1</v>
      </c>
      <c r="N4" s="6">
        <v>1</v>
      </c>
      <c r="O4" s="6">
        <v>1</v>
      </c>
      <c r="P4" s="6">
        <v>0</v>
      </c>
      <c r="Q4" s="6">
        <v>0</v>
      </c>
      <c r="R4" s="6">
        <v>0</v>
      </c>
      <c r="S4" s="6">
        <v>1</v>
      </c>
      <c r="T4" s="6">
        <v>1</v>
      </c>
      <c r="U4" s="7">
        <v>1</v>
      </c>
      <c r="V4" s="7">
        <v>1</v>
      </c>
      <c r="W4" s="7">
        <v>1</v>
      </c>
      <c r="X4" s="7">
        <v>1</v>
      </c>
      <c r="Y4" s="7">
        <v>0</v>
      </c>
      <c r="Z4" s="7">
        <v>1</v>
      </c>
      <c r="AA4" s="7">
        <v>1</v>
      </c>
      <c r="AB4" s="15">
        <v>1</v>
      </c>
      <c r="AC4" s="15">
        <v>0</v>
      </c>
      <c r="AD4" s="20">
        <v>1</v>
      </c>
      <c r="AE4" s="20">
        <v>1</v>
      </c>
      <c r="AF4" s="20">
        <v>1</v>
      </c>
      <c r="AG4" s="7">
        <v>0</v>
      </c>
      <c r="AH4" s="7">
        <v>1</v>
      </c>
    </row>
    <row r="5" spans="1:34" ht="14.4" x14ac:dyDescent="0.3">
      <c r="A5" s="17">
        <v>3</v>
      </c>
      <c r="B5" s="37" t="s">
        <v>49</v>
      </c>
      <c r="C5" s="37" t="s">
        <v>26</v>
      </c>
      <c r="D5" s="40">
        <v>40067</v>
      </c>
      <c r="E5" s="39" t="s">
        <v>50</v>
      </c>
      <c r="F5" s="25">
        <v>2</v>
      </c>
      <c r="G5" s="26">
        <v>1</v>
      </c>
      <c r="H5" s="26">
        <v>1</v>
      </c>
      <c r="I5" s="27">
        <v>0</v>
      </c>
      <c r="J5" s="27">
        <v>1</v>
      </c>
      <c r="K5" s="26">
        <v>1</v>
      </c>
      <c r="L5" s="26">
        <v>2</v>
      </c>
      <c r="M5" s="6">
        <v>2</v>
      </c>
      <c r="N5" s="6">
        <v>1</v>
      </c>
      <c r="O5" s="6">
        <v>1</v>
      </c>
      <c r="P5" s="6">
        <v>1</v>
      </c>
      <c r="Q5" s="6">
        <v>0</v>
      </c>
      <c r="R5" s="6">
        <v>1</v>
      </c>
      <c r="S5" s="6">
        <v>1</v>
      </c>
      <c r="T5" s="6">
        <v>2</v>
      </c>
      <c r="U5" s="7">
        <v>2</v>
      </c>
      <c r="V5" s="7">
        <v>1</v>
      </c>
      <c r="W5" s="7">
        <v>1</v>
      </c>
      <c r="X5" s="7">
        <v>0</v>
      </c>
      <c r="Y5" s="7">
        <v>1</v>
      </c>
      <c r="Z5" s="7">
        <v>1</v>
      </c>
      <c r="AA5" s="7">
        <v>2</v>
      </c>
      <c r="AB5" s="15">
        <v>0</v>
      </c>
      <c r="AC5" s="15">
        <v>0</v>
      </c>
      <c r="AD5" s="20">
        <v>1</v>
      </c>
      <c r="AE5" s="20">
        <v>1</v>
      </c>
      <c r="AF5" s="20">
        <v>1</v>
      </c>
      <c r="AG5" s="7">
        <v>0</v>
      </c>
      <c r="AH5" s="7">
        <v>0</v>
      </c>
    </row>
    <row r="6" spans="1:34" ht="14.4" x14ac:dyDescent="0.3">
      <c r="A6" s="17">
        <v>4</v>
      </c>
      <c r="B6" s="36" t="s">
        <v>51</v>
      </c>
      <c r="C6" s="36" t="s">
        <v>27</v>
      </c>
      <c r="D6" s="41">
        <v>38833</v>
      </c>
      <c r="E6" s="40" t="s">
        <v>28</v>
      </c>
      <c r="F6" s="25">
        <v>1</v>
      </c>
      <c r="G6" s="26">
        <v>1</v>
      </c>
      <c r="H6" s="26">
        <v>1</v>
      </c>
      <c r="I6" s="27">
        <v>0</v>
      </c>
      <c r="J6" s="27">
        <v>0</v>
      </c>
      <c r="K6" s="26">
        <v>1</v>
      </c>
      <c r="L6" s="26">
        <v>1</v>
      </c>
      <c r="M6" s="6">
        <v>1</v>
      </c>
      <c r="N6" s="6">
        <v>1</v>
      </c>
      <c r="O6" s="6">
        <v>1</v>
      </c>
      <c r="P6" s="6">
        <v>1</v>
      </c>
      <c r="Q6" s="6">
        <v>0</v>
      </c>
      <c r="R6" s="6">
        <v>0</v>
      </c>
      <c r="S6" s="6">
        <v>1</v>
      </c>
      <c r="T6" s="6">
        <v>1</v>
      </c>
      <c r="U6" s="7">
        <v>1</v>
      </c>
      <c r="V6" s="7">
        <v>1</v>
      </c>
      <c r="W6" s="7">
        <v>1</v>
      </c>
      <c r="X6" s="7">
        <v>0</v>
      </c>
      <c r="Y6" s="7">
        <v>0</v>
      </c>
      <c r="Z6" s="7">
        <v>1</v>
      </c>
      <c r="AA6" s="7">
        <v>1</v>
      </c>
      <c r="AB6" s="15">
        <v>0</v>
      </c>
      <c r="AC6" s="15">
        <v>0</v>
      </c>
      <c r="AD6" s="20">
        <v>1</v>
      </c>
      <c r="AE6" s="20">
        <v>1</v>
      </c>
      <c r="AF6" s="20">
        <v>1</v>
      </c>
      <c r="AG6" s="7">
        <v>0</v>
      </c>
      <c r="AH6" s="7">
        <v>0</v>
      </c>
    </row>
    <row r="7" spans="1:34" ht="14.4" x14ac:dyDescent="0.3">
      <c r="A7" s="17">
        <v>5</v>
      </c>
      <c r="B7" s="36" t="s">
        <v>52</v>
      </c>
      <c r="C7" s="36" t="s">
        <v>29</v>
      </c>
      <c r="D7" s="41">
        <v>38835</v>
      </c>
      <c r="E7" s="40" t="s">
        <v>28</v>
      </c>
      <c r="F7" s="25">
        <v>1</v>
      </c>
      <c r="G7" s="26">
        <v>1</v>
      </c>
      <c r="H7" s="26">
        <v>0</v>
      </c>
      <c r="I7" s="27">
        <v>0</v>
      </c>
      <c r="J7" s="27">
        <v>0</v>
      </c>
      <c r="K7" s="26">
        <v>1</v>
      </c>
      <c r="L7" s="26">
        <v>1</v>
      </c>
      <c r="M7" s="6">
        <v>1</v>
      </c>
      <c r="N7" s="6">
        <v>1</v>
      </c>
      <c r="O7" s="6">
        <v>0</v>
      </c>
      <c r="P7" s="6">
        <v>0</v>
      </c>
      <c r="Q7" s="6">
        <v>0</v>
      </c>
      <c r="R7" s="6">
        <v>0</v>
      </c>
      <c r="S7" s="6">
        <v>1</v>
      </c>
      <c r="T7" s="6">
        <v>1</v>
      </c>
      <c r="U7" s="7">
        <v>1</v>
      </c>
      <c r="V7" s="7">
        <v>1</v>
      </c>
      <c r="W7" s="7">
        <v>0</v>
      </c>
      <c r="X7" s="7">
        <v>1</v>
      </c>
      <c r="Y7" s="7">
        <v>0</v>
      </c>
      <c r="Z7" s="7">
        <v>1</v>
      </c>
      <c r="AA7" s="7">
        <v>1</v>
      </c>
      <c r="AB7" s="15">
        <v>0</v>
      </c>
      <c r="AC7" s="15">
        <v>0</v>
      </c>
      <c r="AD7" s="20">
        <v>1</v>
      </c>
      <c r="AE7" s="20">
        <v>1</v>
      </c>
      <c r="AF7" s="20">
        <v>1</v>
      </c>
      <c r="AG7" s="7">
        <v>0</v>
      </c>
      <c r="AH7" s="7">
        <v>0</v>
      </c>
    </row>
    <row r="8" spans="1:34" ht="15" customHeight="1" x14ac:dyDescent="0.3">
      <c r="A8" s="31">
        <v>6</v>
      </c>
      <c r="B8" s="36" t="s">
        <v>30</v>
      </c>
      <c r="C8" s="36" t="s">
        <v>63</v>
      </c>
      <c r="D8" s="40" t="s">
        <v>31</v>
      </c>
      <c r="E8" s="38" t="s">
        <v>32</v>
      </c>
      <c r="F8" s="25">
        <v>0</v>
      </c>
      <c r="G8" s="26">
        <v>0</v>
      </c>
      <c r="H8" s="26">
        <v>0</v>
      </c>
      <c r="I8" s="27">
        <v>0</v>
      </c>
      <c r="J8" s="27">
        <v>0</v>
      </c>
      <c r="K8" s="26">
        <v>0</v>
      </c>
      <c r="L8" s="26">
        <v>0</v>
      </c>
      <c r="M8" s="6">
        <v>1</v>
      </c>
      <c r="N8" s="6">
        <v>1</v>
      </c>
      <c r="O8" s="6">
        <v>1</v>
      </c>
      <c r="P8" s="6">
        <v>0</v>
      </c>
      <c r="Q8" s="6">
        <v>0</v>
      </c>
      <c r="R8" s="6">
        <v>0</v>
      </c>
      <c r="S8" s="6">
        <v>1</v>
      </c>
      <c r="T8" s="6">
        <v>1</v>
      </c>
      <c r="U8" s="7">
        <v>1</v>
      </c>
      <c r="V8" s="7">
        <v>1</v>
      </c>
      <c r="W8" s="7">
        <v>1</v>
      </c>
      <c r="X8" s="7">
        <v>1</v>
      </c>
      <c r="Y8" s="7">
        <v>0</v>
      </c>
      <c r="Z8" s="7">
        <v>1</v>
      </c>
      <c r="AA8" s="7">
        <v>1</v>
      </c>
      <c r="AB8" s="29">
        <v>0</v>
      </c>
      <c r="AC8" s="29">
        <v>1</v>
      </c>
      <c r="AD8" s="30">
        <v>1</v>
      </c>
      <c r="AE8" s="30">
        <v>1</v>
      </c>
      <c r="AF8" s="30">
        <v>1</v>
      </c>
      <c r="AG8" s="28">
        <v>1</v>
      </c>
      <c r="AH8" s="28">
        <v>0</v>
      </c>
    </row>
    <row r="9" spans="1:34" ht="14.4" x14ac:dyDescent="0.3">
      <c r="A9" s="31">
        <v>7</v>
      </c>
      <c r="B9" s="36" t="s">
        <v>53</v>
      </c>
      <c r="C9" s="36" t="s">
        <v>33</v>
      </c>
      <c r="D9" s="40" t="s">
        <v>34</v>
      </c>
      <c r="E9" s="36" t="s">
        <v>28</v>
      </c>
      <c r="F9" s="25">
        <v>1</v>
      </c>
      <c r="G9" s="26">
        <v>1</v>
      </c>
      <c r="H9" s="26">
        <v>0</v>
      </c>
      <c r="I9" s="27">
        <v>0</v>
      </c>
      <c r="J9" s="27">
        <v>0</v>
      </c>
      <c r="K9" s="26">
        <v>1</v>
      </c>
      <c r="L9" s="26">
        <v>1</v>
      </c>
      <c r="M9" s="6">
        <v>1</v>
      </c>
      <c r="N9" s="6">
        <v>1</v>
      </c>
      <c r="O9" s="6">
        <v>0</v>
      </c>
      <c r="P9" s="6">
        <v>0</v>
      </c>
      <c r="Q9" s="6">
        <v>0</v>
      </c>
      <c r="R9" s="6">
        <v>0</v>
      </c>
      <c r="S9" s="6">
        <v>1</v>
      </c>
      <c r="T9" s="6">
        <v>1</v>
      </c>
      <c r="U9" s="7">
        <v>1</v>
      </c>
      <c r="V9" s="7">
        <v>1</v>
      </c>
      <c r="W9" s="7">
        <v>1</v>
      </c>
      <c r="X9" s="7">
        <v>1</v>
      </c>
      <c r="Y9" s="7">
        <v>0</v>
      </c>
      <c r="Z9" s="7">
        <v>1</v>
      </c>
      <c r="AA9" s="7">
        <v>1</v>
      </c>
      <c r="AB9" s="29">
        <v>0</v>
      </c>
      <c r="AC9" s="29">
        <v>0</v>
      </c>
      <c r="AD9" s="30">
        <v>1</v>
      </c>
      <c r="AE9" s="30">
        <v>1</v>
      </c>
      <c r="AF9" s="30">
        <v>1</v>
      </c>
      <c r="AG9" s="28">
        <v>0</v>
      </c>
      <c r="AH9" s="28">
        <v>0</v>
      </c>
    </row>
    <row r="10" spans="1:34" ht="14.4" x14ac:dyDescent="0.3">
      <c r="A10" s="9">
        <v>8</v>
      </c>
      <c r="B10" s="37" t="s">
        <v>54</v>
      </c>
      <c r="C10" s="37" t="s">
        <v>35</v>
      </c>
      <c r="D10" s="40">
        <v>38827</v>
      </c>
      <c r="E10" s="40" t="s">
        <v>28</v>
      </c>
      <c r="F10" s="25">
        <v>1</v>
      </c>
      <c r="G10" s="26">
        <v>1</v>
      </c>
      <c r="H10" s="26">
        <v>0</v>
      </c>
      <c r="I10" s="27">
        <v>0</v>
      </c>
      <c r="J10" s="27">
        <v>0</v>
      </c>
      <c r="K10" s="26">
        <v>1</v>
      </c>
      <c r="L10" s="26">
        <v>1</v>
      </c>
      <c r="M10" s="6">
        <v>1</v>
      </c>
      <c r="N10" s="6">
        <v>1</v>
      </c>
      <c r="O10" s="6">
        <v>0</v>
      </c>
      <c r="P10" s="6">
        <v>0</v>
      </c>
      <c r="Q10" s="6">
        <v>0</v>
      </c>
      <c r="R10" s="6">
        <v>0</v>
      </c>
      <c r="S10" s="6">
        <v>1</v>
      </c>
      <c r="T10" s="6">
        <v>1</v>
      </c>
      <c r="U10" s="7">
        <v>1</v>
      </c>
      <c r="V10" s="7">
        <v>1</v>
      </c>
      <c r="W10" s="7">
        <v>0</v>
      </c>
      <c r="X10" s="7">
        <v>1</v>
      </c>
      <c r="Y10" s="7">
        <v>0</v>
      </c>
      <c r="Z10" s="7">
        <v>1</v>
      </c>
      <c r="AA10" s="7">
        <v>1</v>
      </c>
      <c r="AB10" s="15">
        <v>0</v>
      </c>
      <c r="AC10" s="15">
        <v>0</v>
      </c>
      <c r="AD10" s="16">
        <v>1</v>
      </c>
      <c r="AE10" s="16">
        <v>1</v>
      </c>
      <c r="AF10" s="16">
        <v>1</v>
      </c>
      <c r="AG10" s="7">
        <v>0</v>
      </c>
      <c r="AH10" s="7">
        <v>0</v>
      </c>
    </row>
    <row r="11" spans="1:34" ht="14.4" x14ac:dyDescent="0.3">
      <c r="A11" s="9">
        <v>9</v>
      </c>
      <c r="B11" s="37" t="s">
        <v>55</v>
      </c>
      <c r="C11" s="37" t="s">
        <v>36</v>
      </c>
      <c r="D11" s="40">
        <v>37625</v>
      </c>
      <c r="E11" s="39" t="s">
        <v>50</v>
      </c>
      <c r="F11" s="25">
        <v>2</v>
      </c>
      <c r="G11" s="26">
        <v>1</v>
      </c>
      <c r="H11" s="26">
        <v>2</v>
      </c>
      <c r="I11" s="27">
        <v>0</v>
      </c>
      <c r="J11" s="27">
        <v>0</v>
      </c>
      <c r="K11" s="26">
        <v>2</v>
      </c>
      <c r="L11" s="26">
        <v>2</v>
      </c>
      <c r="M11" s="6">
        <v>2</v>
      </c>
      <c r="N11" s="6">
        <v>1</v>
      </c>
      <c r="O11" s="6">
        <v>2</v>
      </c>
      <c r="P11" s="6">
        <v>1</v>
      </c>
      <c r="Q11" s="6">
        <v>0</v>
      </c>
      <c r="R11" s="6">
        <v>0</v>
      </c>
      <c r="S11" s="6">
        <v>2</v>
      </c>
      <c r="T11" s="6">
        <v>2</v>
      </c>
      <c r="U11" s="7">
        <v>2</v>
      </c>
      <c r="V11" s="7">
        <v>1</v>
      </c>
      <c r="W11" s="7">
        <v>2</v>
      </c>
      <c r="X11" s="7">
        <v>0</v>
      </c>
      <c r="Y11" s="7">
        <v>0</v>
      </c>
      <c r="Z11" s="7">
        <v>2</v>
      </c>
      <c r="AA11" s="7">
        <v>2</v>
      </c>
      <c r="AB11" s="15">
        <v>0</v>
      </c>
      <c r="AC11" s="15">
        <v>0</v>
      </c>
      <c r="AD11" s="16">
        <v>1</v>
      </c>
      <c r="AE11" s="16">
        <v>1</v>
      </c>
      <c r="AF11" s="16">
        <v>1</v>
      </c>
      <c r="AG11" s="7">
        <v>0</v>
      </c>
      <c r="AH11" s="7">
        <v>0</v>
      </c>
    </row>
    <row r="12" spans="1:34" ht="14.4" x14ac:dyDescent="0.3">
      <c r="A12" s="9">
        <v>10</v>
      </c>
      <c r="B12" s="37" t="s">
        <v>56</v>
      </c>
      <c r="C12" s="37" t="s">
        <v>37</v>
      </c>
      <c r="D12" s="40">
        <v>38831</v>
      </c>
      <c r="E12" s="40" t="s">
        <v>28</v>
      </c>
      <c r="F12" s="25">
        <v>2</v>
      </c>
      <c r="G12" s="26">
        <v>1</v>
      </c>
      <c r="H12" s="26">
        <v>0</v>
      </c>
      <c r="I12" s="27">
        <v>0</v>
      </c>
      <c r="J12" s="27">
        <v>0</v>
      </c>
      <c r="K12" s="26">
        <v>2</v>
      </c>
      <c r="L12" s="26">
        <v>1</v>
      </c>
      <c r="M12" s="6">
        <v>2</v>
      </c>
      <c r="N12" s="6">
        <v>1</v>
      </c>
      <c r="O12" s="6">
        <v>0</v>
      </c>
      <c r="P12" s="6">
        <v>0</v>
      </c>
      <c r="Q12" s="6">
        <v>0</v>
      </c>
      <c r="R12" s="6">
        <v>0</v>
      </c>
      <c r="S12" s="6">
        <v>2</v>
      </c>
      <c r="T12" s="6">
        <v>1</v>
      </c>
      <c r="U12" s="7">
        <v>2</v>
      </c>
      <c r="V12" s="7">
        <v>1</v>
      </c>
      <c r="W12" s="7">
        <v>0</v>
      </c>
      <c r="X12" s="7">
        <v>1</v>
      </c>
      <c r="Y12" s="7">
        <v>0</v>
      </c>
      <c r="Z12" s="7">
        <v>2</v>
      </c>
      <c r="AA12" s="7">
        <v>1</v>
      </c>
      <c r="AB12" s="15">
        <v>0</v>
      </c>
      <c r="AC12" s="15">
        <v>0</v>
      </c>
      <c r="AD12" s="16">
        <v>1</v>
      </c>
      <c r="AE12" s="16">
        <v>1</v>
      </c>
      <c r="AF12" s="16">
        <v>1</v>
      </c>
      <c r="AG12" s="7">
        <v>0</v>
      </c>
      <c r="AH12" s="7">
        <v>0</v>
      </c>
    </row>
    <row r="13" spans="1:34" ht="14.4" x14ac:dyDescent="0.3">
      <c r="A13" s="9">
        <v>11</v>
      </c>
      <c r="B13" s="37" t="s">
        <v>57</v>
      </c>
      <c r="C13" s="37" t="s">
        <v>38</v>
      </c>
      <c r="D13" s="40">
        <v>43198</v>
      </c>
      <c r="E13" s="40" t="s">
        <v>28</v>
      </c>
      <c r="F13" s="25">
        <v>1</v>
      </c>
      <c r="G13" s="26">
        <v>1</v>
      </c>
      <c r="H13" s="26">
        <v>0</v>
      </c>
      <c r="I13" s="27">
        <v>0</v>
      </c>
      <c r="J13" s="27">
        <v>0</v>
      </c>
      <c r="K13" s="26">
        <v>1</v>
      </c>
      <c r="L13" s="26">
        <v>1</v>
      </c>
      <c r="M13" s="6">
        <v>2</v>
      </c>
      <c r="N13" s="6">
        <v>1</v>
      </c>
      <c r="O13" s="6">
        <v>0</v>
      </c>
      <c r="P13" s="6">
        <v>0</v>
      </c>
      <c r="Q13" s="6">
        <v>0</v>
      </c>
      <c r="R13" s="6">
        <v>0</v>
      </c>
      <c r="S13" s="6">
        <v>1</v>
      </c>
      <c r="T13" s="6">
        <v>1</v>
      </c>
      <c r="U13" s="7">
        <v>2</v>
      </c>
      <c r="V13" s="7">
        <v>1</v>
      </c>
      <c r="W13" s="7">
        <v>0</v>
      </c>
      <c r="X13" s="7">
        <v>1</v>
      </c>
      <c r="Y13" s="7">
        <v>0</v>
      </c>
      <c r="Z13" s="7">
        <v>2</v>
      </c>
      <c r="AA13" s="7">
        <v>1</v>
      </c>
      <c r="AB13" s="15">
        <v>0</v>
      </c>
      <c r="AC13" s="15">
        <v>0</v>
      </c>
      <c r="AD13" s="16">
        <v>1</v>
      </c>
      <c r="AE13" s="16">
        <v>1</v>
      </c>
      <c r="AF13" s="16">
        <v>1</v>
      </c>
      <c r="AG13" s="7">
        <v>0</v>
      </c>
      <c r="AH13" s="7">
        <v>0</v>
      </c>
    </row>
    <row r="14" spans="1:34" ht="14.4" x14ac:dyDescent="0.3">
      <c r="A14" s="9">
        <v>12</v>
      </c>
      <c r="B14" s="37" t="s">
        <v>58</v>
      </c>
      <c r="C14" s="37" t="s">
        <v>39</v>
      </c>
      <c r="D14" s="40">
        <v>37628</v>
      </c>
      <c r="E14" s="39" t="s">
        <v>50</v>
      </c>
      <c r="F14" s="25">
        <v>2</v>
      </c>
      <c r="G14" s="26">
        <v>1</v>
      </c>
      <c r="H14" s="26">
        <v>2</v>
      </c>
      <c r="I14" s="27">
        <v>0</v>
      </c>
      <c r="J14" s="27">
        <v>0</v>
      </c>
      <c r="K14" s="26">
        <v>2</v>
      </c>
      <c r="L14" s="26">
        <v>2</v>
      </c>
      <c r="M14" s="6">
        <v>2</v>
      </c>
      <c r="N14" s="6">
        <v>1</v>
      </c>
      <c r="O14" s="6">
        <v>2</v>
      </c>
      <c r="P14" s="6">
        <v>1</v>
      </c>
      <c r="Q14" s="6">
        <v>0</v>
      </c>
      <c r="R14" s="6">
        <v>0</v>
      </c>
      <c r="S14" s="6">
        <v>2</v>
      </c>
      <c r="T14" s="6">
        <v>2</v>
      </c>
      <c r="U14" s="7">
        <v>2</v>
      </c>
      <c r="V14" s="7">
        <v>1</v>
      </c>
      <c r="W14" s="7">
        <v>2</v>
      </c>
      <c r="X14" s="7">
        <v>0</v>
      </c>
      <c r="Y14" s="7">
        <v>0</v>
      </c>
      <c r="Z14" s="7">
        <v>2</v>
      </c>
      <c r="AA14" s="7">
        <v>2</v>
      </c>
      <c r="AB14" s="15">
        <v>0</v>
      </c>
      <c r="AC14" s="15">
        <v>0</v>
      </c>
      <c r="AD14" s="16">
        <v>1</v>
      </c>
      <c r="AE14" s="16">
        <v>1</v>
      </c>
      <c r="AF14" s="16">
        <v>1</v>
      </c>
      <c r="AG14" s="7">
        <v>0</v>
      </c>
      <c r="AH14" s="7">
        <v>0</v>
      </c>
    </row>
    <row r="15" spans="1:34" ht="14.4" x14ac:dyDescent="0.3">
      <c r="A15" s="9">
        <v>13</v>
      </c>
      <c r="B15" s="37" t="s">
        <v>59</v>
      </c>
      <c r="C15" s="37" t="s">
        <v>40</v>
      </c>
      <c r="D15" s="40">
        <v>37630</v>
      </c>
      <c r="E15" s="39" t="s">
        <v>50</v>
      </c>
      <c r="F15" s="25">
        <v>2</v>
      </c>
      <c r="G15" s="26">
        <v>1</v>
      </c>
      <c r="H15" s="26">
        <v>2</v>
      </c>
      <c r="I15" s="27">
        <v>1</v>
      </c>
      <c r="J15" s="27">
        <v>0</v>
      </c>
      <c r="K15" s="26">
        <v>2</v>
      </c>
      <c r="L15" s="26">
        <v>2</v>
      </c>
      <c r="M15" s="6">
        <v>2</v>
      </c>
      <c r="N15" s="6">
        <v>1</v>
      </c>
      <c r="O15" s="6">
        <v>2</v>
      </c>
      <c r="P15" s="6">
        <v>1</v>
      </c>
      <c r="Q15" s="6">
        <v>1</v>
      </c>
      <c r="R15" s="6">
        <v>0</v>
      </c>
      <c r="S15" s="6">
        <v>2</v>
      </c>
      <c r="T15" s="6">
        <v>2</v>
      </c>
      <c r="U15" s="7">
        <v>2</v>
      </c>
      <c r="V15" s="7">
        <v>1</v>
      </c>
      <c r="W15" s="7">
        <v>2</v>
      </c>
      <c r="X15" s="7">
        <v>0</v>
      </c>
      <c r="Y15" s="7">
        <v>0</v>
      </c>
      <c r="Z15" s="7">
        <v>2</v>
      </c>
      <c r="AA15" s="7">
        <v>2</v>
      </c>
      <c r="AB15" s="15">
        <v>0</v>
      </c>
      <c r="AC15" s="15">
        <v>0</v>
      </c>
      <c r="AD15" s="16">
        <v>1</v>
      </c>
      <c r="AE15" s="16">
        <v>1</v>
      </c>
      <c r="AF15" s="16">
        <v>1</v>
      </c>
      <c r="AG15" s="7">
        <v>0</v>
      </c>
      <c r="AH15" s="7">
        <v>0</v>
      </c>
    </row>
    <row r="16" spans="1:34" ht="14.4" x14ac:dyDescent="0.3">
      <c r="A16" s="9">
        <v>14</v>
      </c>
      <c r="B16" s="37" t="s">
        <v>60</v>
      </c>
      <c r="C16" s="37" t="s">
        <v>41</v>
      </c>
      <c r="D16" s="40"/>
      <c r="E16" s="39" t="s">
        <v>42</v>
      </c>
      <c r="F16" s="25">
        <v>1</v>
      </c>
      <c r="G16" s="26">
        <v>1</v>
      </c>
      <c r="H16" s="26">
        <v>1</v>
      </c>
      <c r="I16" s="27">
        <v>0</v>
      </c>
      <c r="J16" s="27">
        <v>0</v>
      </c>
      <c r="K16" s="26">
        <v>1</v>
      </c>
      <c r="L16" s="26">
        <v>1</v>
      </c>
      <c r="M16" s="6">
        <v>1</v>
      </c>
      <c r="N16" s="6">
        <v>1</v>
      </c>
      <c r="O16" s="6">
        <v>1</v>
      </c>
      <c r="P16" s="6">
        <v>1</v>
      </c>
      <c r="Q16" s="6">
        <v>0</v>
      </c>
      <c r="R16" s="6">
        <v>0</v>
      </c>
      <c r="S16" s="6">
        <v>1</v>
      </c>
      <c r="T16" s="6">
        <v>1</v>
      </c>
      <c r="U16" s="7">
        <v>1</v>
      </c>
      <c r="V16" s="7">
        <v>1</v>
      </c>
      <c r="W16" s="7">
        <v>1</v>
      </c>
      <c r="X16" s="7">
        <v>0</v>
      </c>
      <c r="Y16" s="7">
        <v>0</v>
      </c>
      <c r="Z16" s="7">
        <v>1</v>
      </c>
      <c r="AA16" s="7">
        <v>1</v>
      </c>
      <c r="AB16" s="15">
        <v>0</v>
      </c>
      <c r="AC16" s="15">
        <v>0</v>
      </c>
      <c r="AD16" s="16">
        <v>1</v>
      </c>
      <c r="AE16" s="16">
        <v>1</v>
      </c>
      <c r="AF16" s="16">
        <v>1</v>
      </c>
      <c r="AG16" s="7">
        <v>0</v>
      </c>
      <c r="AH16" s="7">
        <v>0</v>
      </c>
    </row>
    <row r="17" spans="1:34" ht="14.4" x14ac:dyDescent="0.3">
      <c r="A17" s="9">
        <v>15</v>
      </c>
      <c r="B17" s="37" t="s">
        <v>61</v>
      </c>
      <c r="C17" s="37" t="s">
        <v>43</v>
      </c>
      <c r="D17" s="40"/>
      <c r="E17" s="39" t="s">
        <v>42</v>
      </c>
      <c r="F17" s="25">
        <v>1</v>
      </c>
      <c r="G17" s="26">
        <v>1</v>
      </c>
      <c r="H17" s="26">
        <v>1</v>
      </c>
      <c r="I17" s="27">
        <v>0</v>
      </c>
      <c r="J17" s="27">
        <v>0</v>
      </c>
      <c r="K17" s="26">
        <v>1</v>
      </c>
      <c r="L17" s="26">
        <v>1</v>
      </c>
      <c r="M17" s="6">
        <v>1</v>
      </c>
      <c r="N17" s="6">
        <v>1</v>
      </c>
      <c r="O17" s="6">
        <v>1</v>
      </c>
      <c r="P17" s="6">
        <v>1</v>
      </c>
      <c r="Q17" s="6">
        <v>0</v>
      </c>
      <c r="R17" s="6">
        <v>0</v>
      </c>
      <c r="S17" s="6">
        <v>1</v>
      </c>
      <c r="T17" s="6">
        <v>1</v>
      </c>
      <c r="U17" s="7">
        <v>1</v>
      </c>
      <c r="V17" s="7">
        <v>1</v>
      </c>
      <c r="W17" s="7">
        <v>1</v>
      </c>
      <c r="X17" s="7">
        <v>0</v>
      </c>
      <c r="Y17" s="7">
        <v>0</v>
      </c>
      <c r="Z17" s="7">
        <v>1</v>
      </c>
      <c r="AA17" s="7">
        <v>1</v>
      </c>
      <c r="AB17" s="15">
        <v>0</v>
      </c>
      <c r="AC17" s="15">
        <v>0</v>
      </c>
      <c r="AD17" s="16">
        <v>1</v>
      </c>
      <c r="AE17" s="16">
        <v>1</v>
      </c>
      <c r="AF17" s="16">
        <v>1</v>
      </c>
      <c r="AG17" s="7">
        <v>0</v>
      </c>
      <c r="AH17" s="7">
        <v>0</v>
      </c>
    </row>
    <row r="18" spans="1:34" ht="14.4" x14ac:dyDescent="0.3">
      <c r="A18" s="9">
        <v>16</v>
      </c>
      <c r="B18" s="37" t="s">
        <v>62</v>
      </c>
      <c r="C18" s="37" t="s">
        <v>44</v>
      </c>
      <c r="D18" s="40">
        <v>12685</v>
      </c>
      <c r="E18" s="39" t="s">
        <v>42</v>
      </c>
      <c r="F18" s="25">
        <v>1</v>
      </c>
      <c r="G18" s="26">
        <v>1</v>
      </c>
      <c r="H18" s="26">
        <v>1</v>
      </c>
      <c r="I18" s="27">
        <v>0</v>
      </c>
      <c r="J18" s="27">
        <v>0</v>
      </c>
      <c r="K18" s="26">
        <v>1</v>
      </c>
      <c r="L18" s="26">
        <v>1</v>
      </c>
      <c r="M18" s="12">
        <v>1</v>
      </c>
      <c r="N18" s="12">
        <v>1</v>
      </c>
      <c r="O18" s="12">
        <v>1</v>
      </c>
      <c r="P18" s="12">
        <v>1</v>
      </c>
      <c r="Q18" s="12">
        <v>0</v>
      </c>
      <c r="R18" s="12">
        <v>0</v>
      </c>
      <c r="S18" s="12">
        <v>1</v>
      </c>
      <c r="T18" s="12">
        <v>1</v>
      </c>
      <c r="U18" s="13">
        <v>1</v>
      </c>
      <c r="V18" s="13">
        <v>1</v>
      </c>
      <c r="W18" s="13">
        <v>1</v>
      </c>
      <c r="X18" s="13">
        <v>0</v>
      </c>
      <c r="Y18" s="13">
        <v>0</v>
      </c>
      <c r="Z18" s="13">
        <v>1</v>
      </c>
      <c r="AA18" s="13">
        <v>1</v>
      </c>
      <c r="AB18" s="15">
        <v>0</v>
      </c>
      <c r="AC18" s="15">
        <v>0</v>
      </c>
      <c r="AD18" s="16">
        <v>1</v>
      </c>
      <c r="AE18" s="16">
        <v>1</v>
      </c>
      <c r="AF18" s="16">
        <v>1</v>
      </c>
      <c r="AG18" s="7">
        <v>0</v>
      </c>
      <c r="AH18" s="7">
        <v>0</v>
      </c>
    </row>
    <row r="19" spans="1:34" ht="14.4" x14ac:dyDescent="0.3">
      <c r="A19" s="45" t="s">
        <v>45</v>
      </c>
      <c r="B19" s="46"/>
      <c r="C19" s="46"/>
      <c r="D19" s="46"/>
      <c r="E19" s="47"/>
      <c r="F19" s="33">
        <f>SUM(F3:F18)</f>
        <v>20</v>
      </c>
      <c r="G19" s="33">
        <f t="shared" ref="G19:L19" si="0">SUM(G3:G18)</f>
        <v>15</v>
      </c>
      <c r="H19" s="33">
        <f t="shared" si="0"/>
        <v>13</v>
      </c>
      <c r="I19" s="33">
        <f t="shared" si="0"/>
        <v>1</v>
      </c>
      <c r="J19" s="33">
        <f t="shared" si="0"/>
        <v>1</v>
      </c>
      <c r="K19" s="33">
        <f t="shared" si="0"/>
        <v>19</v>
      </c>
      <c r="L19" s="33">
        <f t="shared" si="0"/>
        <v>19</v>
      </c>
      <c r="M19" s="34">
        <f>SUM(M3:M18)</f>
        <v>22</v>
      </c>
      <c r="N19" s="34">
        <f>SUM(N3:N18)</f>
        <v>16</v>
      </c>
      <c r="O19" s="34">
        <f t="shared" ref="O19:T19" si="1">SUM(O3:O18)</f>
        <v>14</v>
      </c>
      <c r="P19" s="34">
        <f t="shared" si="1"/>
        <v>8</v>
      </c>
      <c r="Q19" s="34">
        <f t="shared" si="1"/>
        <v>1</v>
      </c>
      <c r="R19" s="34">
        <f t="shared" si="1"/>
        <v>1</v>
      </c>
      <c r="S19" s="34">
        <f t="shared" si="1"/>
        <v>20</v>
      </c>
      <c r="T19" s="34">
        <f t="shared" si="1"/>
        <v>20</v>
      </c>
      <c r="U19" s="34">
        <f>SUM(U3:U18)</f>
        <v>23</v>
      </c>
      <c r="V19" s="34">
        <f t="shared" ref="V19:AA19" si="2">SUM(V3:V18)</f>
        <v>17</v>
      </c>
      <c r="W19" s="34">
        <f t="shared" si="2"/>
        <v>16</v>
      </c>
      <c r="X19" s="34">
        <f t="shared" si="2"/>
        <v>9</v>
      </c>
      <c r="Y19" s="34">
        <f t="shared" si="2"/>
        <v>1</v>
      </c>
      <c r="Z19" s="34">
        <f t="shared" si="2"/>
        <v>22</v>
      </c>
      <c r="AA19" s="34">
        <f t="shared" si="2"/>
        <v>21</v>
      </c>
      <c r="AB19" s="35">
        <f>SUM(AB3:AB18)</f>
        <v>2</v>
      </c>
      <c r="AC19" s="35">
        <f>SUM(AC3:AC18)</f>
        <v>1</v>
      </c>
      <c r="AD19" s="35">
        <f>SUM(AD3:AD18)</f>
        <v>16</v>
      </c>
      <c r="AE19" s="35">
        <f>SUM(AE3:AE18)</f>
        <v>16</v>
      </c>
      <c r="AF19" s="35">
        <f>SUM(AF3:AF18)</f>
        <v>16</v>
      </c>
      <c r="AG19" s="35">
        <f t="shared" ref="AG19" si="3">SUM(AG3:AG18)</f>
        <v>1</v>
      </c>
      <c r="AH19" s="35">
        <f>SUM(AH3:AH18)</f>
        <v>2</v>
      </c>
    </row>
    <row r="20" spans="1:34" ht="14.4" x14ac:dyDescent="0.3"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34" ht="15" customHeight="1" x14ac:dyDescent="0.3"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34" ht="15" customHeight="1" x14ac:dyDescent="0.3"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34" ht="15" customHeight="1" x14ac:dyDescent="0.3"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34" ht="15" customHeight="1" x14ac:dyDescent="0.3"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34" ht="15" customHeight="1" x14ac:dyDescent="0.3"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34" ht="15" customHeight="1" x14ac:dyDescent="0.3"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34" ht="15" customHeight="1" x14ac:dyDescent="0.3"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34" ht="15" customHeight="1" x14ac:dyDescent="0.3"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34" ht="15" customHeight="1" x14ac:dyDescent="0.3"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34" ht="15" customHeight="1" x14ac:dyDescent="0.3"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34" ht="15" customHeight="1" x14ac:dyDescent="0.3"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34" ht="15" customHeight="1" x14ac:dyDescent="0.3"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3:27" ht="15" customHeight="1" x14ac:dyDescent="0.3"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3:27" ht="15" customHeight="1" x14ac:dyDescent="0.3"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3:27" ht="15" customHeight="1" x14ac:dyDescent="0.3"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3:27" ht="15" customHeight="1" x14ac:dyDescent="0.3"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3:27" ht="15" customHeight="1" x14ac:dyDescent="0.3"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3:27" ht="15" customHeight="1" x14ac:dyDescent="0.3"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3:27" ht="15" customHeight="1" x14ac:dyDescent="0.3"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3:27" ht="15" customHeight="1" x14ac:dyDescent="0.3"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3:27" ht="15" customHeight="1" x14ac:dyDescent="0.3"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3:27" ht="15" customHeight="1" x14ac:dyDescent="0.3"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3:27" ht="15" customHeight="1" x14ac:dyDescent="0.3"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3:27" ht="15" customHeight="1" x14ac:dyDescent="0.3"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3:27" ht="15" customHeight="1" x14ac:dyDescent="0.3"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3:27" ht="15" customHeight="1" x14ac:dyDescent="0.3"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3:27" ht="15" customHeight="1" x14ac:dyDescent="0.3"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3:27" ht="15" customHeight="1" x14ac:dyDescent="0.3"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3:27" ht="15" customHeight="1" x14ac:dyDescent="0.3"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3:27" ht="15" customHeight="1" x14ac:dyDescent="0.3"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3:27" ht="15" customHeight="1" x14ac:dyDescent="0.3"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3:27" ht="15" customHeight="1" x14ac:dyDescent="0.3"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3:27" ht="15" customHeight="1" x14ac:dyDescent="0.3"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3:27" ht="15" customHeight="1" x14ac:dyDescent="0.3"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3:27" ht="15" customHeight="1" x14ac:dyDescent="0.3"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3:27" ht="15" customHeight="1" x14ac:dyDescent="0.3"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3:27" ht="15" customHeight="1" x14ac:dyDescent="0.3"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3:27" ht="15" customHeight="1" x14ac:dyDescent="0.3"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3:27" ht="15" customHeight="1" x14ac:dyDescent="0.3"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3:27" ht="15" customHeight="1" x14ac:dyDescent="0.3"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3:27" ht="15" customHeight="1" x14ac:dyDescent="0.3"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3:27" ht="15" customHeight="1" x14ac:dyDescent="0.3"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3:27" ht="15" customHeight="1" x14ac:dyDescent="0.3"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3:27" ht="15" customHeight="1" x14ac:dyDescent="0.3"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3:27" ht="15" customHeight="1" x14ac:dyDescent="0.3"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3:27" ht="15" customHeight="1" x14ac:dyDescent="0.3"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3:27" ht="15" customHeight="1" x14ac:dyDescent="0.3"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3:27" ht="15" customHeight="1" x14ac:dyDescent="0.3"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3:27" ht="15" customHeight="1" x14ac:dyDescent="0.3"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3:27" ht="15" customHeight="1" x14ac:dyDescent="0.3"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3:27" ht="15" customHeight="1" x14ac:dyDescent="0.3"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3:27" ht="15" customHeight="1" x14ac:dyDescent="0.3"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3:27" ht="15" customHeight="1" x14ac:dyDescent="0.3"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3:27" ht="15" customHeight="1" x14ac:dyDescent="0.3"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3:27" ht="15" customHeight="1" x14ac:dyDescent="0.3"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3:27" ht="15" customHeight="1" x14ac:dyDescent="0.3"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3:27" ht="15" customHeight="1" x14ac:dyDescent="0.3"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3:27" ht="15" customHeight="1" x14ac:dyDescent="0.3"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3:27" ht="15" customHeight="1" x14ac:dyDescent="0.3"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3:27" ht="15" customHeight="1" x14ac:dyDescent="0.3"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3:27" ht="15" customHeight="1" x14ac:dyDescent="0.3"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3:27" ht="15" customHeight="1" x14ac:dyDescent="0.3"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3:27" ht="15" customHeight="1" x14ac:dyDescent="0.3"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3:27" ht="15" customHeight="1" x14ac:dyDescent="0.3"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3:27" ht="15" customHeight="1" x14ac:dyDescent="0.3"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3:27" ht="15" customHeight="1" x14ac:dyDescent="0.3"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3:27" ht="15" customHeight="1" x14ac:dyDescent="0.3"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3:27" ht="15" customHeight="1" x14ac:dyDescent="0.3"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3:27" ht="15" customHeight="1" x14ac:dyDescent="0.3"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3:27" ht="15" customHeight="1" x14ac:dyDescent="0.3"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3:27" ht="15" customHeight="1" x14ac:dyDescent="0.3"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3:27" ht="15" customHeight="1" x14ac:dyDescent="0.3"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3:27" ht="15" customHeight="1" x14ac:dyDescent="0.3"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3:27" ht="15" customHeight="1" x14ac:dyDescent="0.3"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3:27" ht="15" customHeight="1" x14ac:dyDescent="0.3"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3:27" ht="15" customHeight="1" x14ac:dyDescent="0.3"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3:27" ht="15" customHeight="1" x14ac:dyDescent="0.3"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3:27" ht="15" customHeight="1" x14ac:dyDescent="0.3"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3:27" ht="15" customHeight="1" x14ac:dyDescent="0.3"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3:27" ht="15" customHeight="1" x14ac:dyDescent="0.3"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3:27" ht="15" customHeight="1" x14ac:dyDescent="0.3"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3:27" ht="15" customHeight="1" x14ac:dyDescent="0.3"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3:27" ht="15" customHeight="1" x14ac:dyDescent="0.3"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3:27" ht="15" customHeight="1" x14ac:dyDescent="0.3"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3:27" ht="15" customHeight="1" x14ac:dyDescent="0.3"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3:27" ht="15" customHeight="1" x14ac:dyDescent="0.3"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3:27" ht="15" customHeight="1" x14ac:dyDescent="0.3"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3:27" ht="15" customHeight="1" x14ac:dyDescent="0.3"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3:27" ht="15" customHeight="1" x14ac:dyDescent="0.3"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3:27" ht="15" customHeight="1" x14ac:dyDescent="0.3"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3:27" ht="15" customHeight="1" x14ac:dyDescent="0.3"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3:27" ht="15" customHeight="1" x14ac:dyDescent="0.3"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5:27" ht="15" customHeight="1" x14ac:dyDescent="0.3"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5:27" ht="15" customHeight="1" x14ac:dyDescent="0.3"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5:27" ht="15" customHeight="1" x14ac:dyDescent="0.3"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5:27" ht="15" customHeight="1" x14ac:dyDescent="0.3"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5:27" ht="15" customHeight="1" x14ac:dyDescent="0.3"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5:27" ht="15" customHeight="1" x14ac:dyDescent="0.3"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5:27" ht="15" customHeight="1" x14ac:dyDescent="0.3"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5:27" ht="15" customHeight="1" x14ac:dyDescent="0.3"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5:27" ht="15" customHeight="1" x14ac:dyDescent="0.3"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5:27" ht="15" customHeight="1" x14ac:dyDescent="0.3"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5:27" ht="15" customHeight="1" x14ac:dyDescent="0.3"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5:27" ht="15" customHeight="1" x14ac:dyDescent="0.3"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5:27" ht="15" customHeight="1" x14ac:dyDescent="0.3"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5:27" ht="15" customHeight="1" x14ac:dyDescent="0.3"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5:27" ht="15" customHeight="1" x14ac:dyDescent="0.3"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5:27" ht="15" customHeight="1" x14ac:dyDescent="0.3"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3:27" ht="15" customHeight="1" x14ac:dyDescent="0.3"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3:27" ht="15" customHeight="1" x14ac:dyDescent="0.3"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3:27" ht="15" customHeight="1" x14ac:dyDescent="0.3"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3:27" ht="15" customHeight="1" x14ac:dyDescent="0.3"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3:27" ht="15" customHeight="1" x14ac:dyDescent="0.3"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3:27" ht="15" customHeight="1" x14ac:dyDescent="0.3"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3:27" ht="15" customHeight="1" x14ac:dyDescent="0.3"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3:27" ht="15" customHeight="1" x14ac:dyDescent="0.3"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3:27" ht="15" customHeight="1" x14ac:dyDescent="0.3"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3:27" ht="15" customHeight="1" x14ac:dyDescent="0.3"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3:27" ht="15" customHeight="1" x14ac:dyDescent="0.3"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3:27" ht="15" customHeight="1" x14ac:dyDescent="0.3"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3:27" ht="15" customHeight="1" x14ac:dyDescent="0.3"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3:27" ht="15" customHeight="1" x14ac:dyDescent="0.3"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3:27" ht="15" customHeight="1" x14ac:dyDescent="0.3"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3:27" ht="15" customHeight="1" x14ac:dyDescent="0.3"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3:27" ht="15" customHeight="1" x14ac:dyDescent="0.3"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3:27" ht="15" customHeight="1" x14ac:dyDescent="0.3"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3:27" ht="15" customHeight="1" x14ac:dyDescent="0.3"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3:27" ht="15" customHeight="1" x14ac:dyDescent="0.3"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3:27" ht="15" customHeight="1" x14ac:dyDescent="0.3"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3:27" ht="15" customHeight="1" x14ac:dyDescent="0.3"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3:27" ht="15" customHeight="1" x14ac:dyDescent="0.3"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3:27" ht="15" customHeight="1" x14ac:dyDescent="0.3"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</row>
    <row r="153" spans="13:27" ht="15" customHeight="1" x14ac:dyDescent="0.3"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3:27" ht="15" customHeight="1" x14ac:dyDescent="0.3"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3:27" ht="15" customHeight="1" x14ac:dyDescent="0.3"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</row>
    <row r="156" spans="13:27" ht="15" customHeight="1" x14ac:dyDescent="0.3"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3:27" ht="15" customHeight="1" x14ac:dyDescent="0.3"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3:27" ht="15" customHeight="1" x14ac:dyDescent="0.3"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</row>
    <row r="159" spans="13:27" ht="15" customHeight="1" x14ac:dyDescent="0.3"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3:27" ht="15" customHeight="1" x14ac:dyDescent="0.3"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3:27" ht="15" customHeight="1" x14ac:dyDescent="0.3"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</row>
    <row r="162" spans="13:27" ht="15" customHeight="1" x14ac:dyDescent="0.3"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3:27" ht="15" customHeight="1" x14ac:dyDescent="0.3"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3:27" ht="15" customHeight="1" x14ac:dyDescent="0.3"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</row>
    <row r="165" spans="13:27" ht="15" customHeight="1" x14ac:dyDescent="0.3"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3:27" ht="15" customHeight="1" x14ac:dyDescent="0.3"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3:27" ht="15" customHeight="1" x14ac:dyDescent="0.3"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3:27" ht="15" customHeight="1" x14ac:dyDescent="0.3"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3:27" ht="15" customHeight="1" x14ac:dyDescent="0.3"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3:27" ht="15" customHeight="1" x14ac:dyDescent="0.3"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3:27" ht="15" customHeight="1" x14ac:dyDescent="0.3"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3:27" ht="15" customHeight="1" x14ac:dyDescent="0.3"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3:27" ht="15" customHeight="1" x14ac:dyDescent="0.3"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3:27" ht="15" customHeight="1" x14ac:dyDescent="0.3"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3:27" ht="15" customHeight="1" x14ac:dyDescent="0.3"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3:27" ht="15" customHeight="1" x14ac:dyDescent="0.3"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</row>
    <row r="177" spans="13:27" ht="15" customHeight="1" x14ac:dyDescent="0.3"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3:27" ht="15" customHeight="1" x14ac:dyDescent="0.3"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3:27" ht="15" customHeight="1" x14ac:dyDescent="0.3"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3:27" ht="15" customHeight="1" x14ac:dyDescent="0.3"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3:27" ht="15" customHeight="1" x14ac:dyDescent="0.3"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3:27" ht="15" customHeight="1" x14ac:dyDescent="0.3"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3:27" ht="15" customHeight="1" x14ac:dyDescent="0.3"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3:27" ht="15" customHeight="1" x14ac:dyDescent="0.3"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3:27" ht="15" customHeight="1" x14ac:dyDescent="0.3"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3:27" ht="15" customHeight="1" x14ac:dyDescent="0.3"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3:27" ht="15" customHeight="1" x14ac:dyDescent="0.3"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3:27" ht="15" customHeight="1" x14ac:dyDescent="0.3"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3:27" ht="15" customHeight="1" x14ac:dyDescent="0.3"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3:27" ht="15" customHeight="1" x14ac:dyDescent="0.3"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3:27" ht="15" customHeight="1" x14ac:dyDescent="0.3"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3:27" ht="15" customHeight="1" x14ac:dyDescent="0.3"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3:27" ht="15" customHeight="1" x14ac:dyDescent="0.3"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3:27" ht="15" customHeight="1" x14ac:dyDescent="0.3"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3:27" ht="15" customHeight="1" x14ac:dyDescent="0.3"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3:27" ht="15" customHeight="1" x14ac:dyDescent="0.3"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3:27" ht="15" customHeight="1" x14ac:dyDescent="0.3"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3:27" ht="15" customHeight="1" x14ac:dyDescent="0.3"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3:27" ht="15" customHeight="1" x14ac:dyDescent="0.3"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3:27" ht="15" customHeight="1" x14ac:dyDescent="0.3"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3:27" ht="15" customHeight="1" x14ac:dyDescent="0.3"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3:27" ht="15" customHeight="1" x14ac:dyDescent="0.3"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3:27" ht="15" customHeight="1" x14ac:dyDescent="0.3"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3:27" ht="15" customHeight="1" x14ac:dyDescent="0.3"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3:27" ht="15" customHeight="1" x14ac:dyDescent="0.3"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3:27" ht="15" customHeight="1" x14ac:dyDescent="0.3"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3:27" ht="15" customHeight="1" x14ac:dyDescent="0.3"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3:27" ht="15" customHeight="1" x14ac:dyDescent="0.3"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3:27" ht="15" customHeight="1" x14ac:dyDescent="0.3"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3:27" ht="15" customHeight="1" x14ac:dyDescent="0.3"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3:27" ht="15" customHeight="1" x14ac:dyDescent="0.3"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3:27" ht="15" customHeight="1" x14ac:dyDescent="0.3"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3:27" ht="15" customHeight="1" x14ac:dyDescent="0.3"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3:27" ht="15" customHeight="1" x14ac:dyDescent="0.3"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3:27" ht="15" customHeight="1" x14ac:dyDescent="0.3"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3:27" ht="15" customHeight="1" x14ac:dyDescent="0.3"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3:27" ht="15" customHeight="1" x14ac:dyDescent="0.3"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3:27" ht="15" customHeight="1" x14ac:dyDescent="0.3"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</row>
    <row r="219" spans="13:27" ht="15" customHeight="1" x14ac:dyDescent="0.3"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3:27" ht="15" customHeight="1" x14ac:dyDescent="0.3"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3:27" ht="15" customHeight="1" x14ac:dyDescent="0.3"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</row>
    <row r="222" spans="13:27" ht="15" customHeight="1" x14ac:dyDescent="0.3"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3:27" ht="15" customHeight="1" x14ac:dyDescent="0.3"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3:27" ht="15" customHeight="1" x14ac:dyDescent="0.3"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</row>
    <row r="225" spans="13:27" ht="15" customHeight="1" x14ac:dyDescent="0.3"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3:27" ht="15" customHeight="1" x14ac:dyDescent="0.3"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3:27" ht="15" customHeight="1" x14ac:dyDescent="0.3"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</row>
    <row r="228" spans="13:27" ht="15" customHeight="1" x14ac:dyDescent="0.3"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3:27" ht="15" customHeight="1" x14ac:dyDescent="0.3"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3:27" ht="15" customHeight="1" x14ac:dyDescent="0.3"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</row>
    <row r="231" spans="13:27" ht="15" customHeight="1" x14ac:dyDescent="0.3"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3:27" ht="15" customHeight="1" x14ac:dyDescent="0.3"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3:27" ht="15" customHeight="1" x14ac:dyDescent="0.3"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</row>
    <row r="234" spans="13:27" ht="15" customHeight="1" x14ac:dyDescent="0.3"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</sheetData>
  <mergeCells count="7">
    <mergeCell ref="AG1:AH1"/>
    <mergeCell ref="AD1:AF1"/>
    <mergeCell ref="A19:E19"/>
    <mergeCell ref="M1:T1"/>
    <mergeCell ref="AB1:AC1"/>
    <mergeCell ref="U1:AA1"/>
    <mergeCell ref="F1:L1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FFEBDE098441940AF69BE79C69F60F2" ma:contentTypeVersion="13" ma:contentTypeDescription="Kurkite naują dokumentą." ma:contentTypeScope="" ma:versionID="cf1ce041673cb052d9f9c37c4cd98097">
  <xsd:schema xmlns:xsd="http://www.w3.org/2001/XMLSchema" xmlns:xs="http://www.w3.org/2001/XMLSchema" xmlns:p="http://schemas.microsoft.com/office/2006/metadata/properties" xmlns:ns2="d3ffae5d-2cd5-466a-b7f1-040310cee446" xmlns:ns3="b4cf2e69-1e87-43c0-966e-29e3d7bfbc84" targetNamespace="http://schemas.microsoft.com/office/2006/metadata/properties" ma:root="true" ma:fieldsID="71950d89dc83a4762b8ab6c41c8a78c3" ns2:_="" ns3:_="">
    <xsd:import namespace="d3ffae5d-2cd5-466a-b7f1-040310cee446"/>
    <xsd:import namespace="b4cf2e69-1e87-43c0-966e-29e3d7bfbc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fae5d-2cd5-466a-b7f1-040310cee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0db10b4d-6795-4764-8087-f694d54ad0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f2e69-1e87-43c0-966e-29e3d7bfbc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45dfafc-4c20-40fb-8e71-3d4569fa28bb}" ma:internalName="TaxCatchAll" ma:showField="CatchAllData" ma:web="b4cf2e69-1e87-43c0-966e-29e3d7bfbc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ffae5d-2cd5-466a-b7f1-040310cee446">
      <Terms xmlns="http://schemas.microsoft.com/office/infopath/2007/PartnerControls"/>
    </lcf76f155ced4ddcb4097134ff3c332f>
    <TaxCatchAll xmlns="b4cf2e69-1e87-43c0-966e-29e3d7bfbc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2DE888-DBC0-4283-B5B6-9D695519D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ffae5d-2cd5-466a-b7f1-040310cee446"/>
    <ds:schemaRef ds:uri="b4cf2e69-1e87-43c0-966e-29e3d7bfbc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9CD19F-B55E-4CB9-9509-9A97CB492578}">
  <ds:schemaRefs>
    <ds:schemaRef ds:uri="http://schemas.microsoft.com/office/2006/metadata/properties"/>
    <ds:schemaRef ds:uri="http://schemas.microsoft.com/office/infopath/2007/PartnerControls"/>
    <ds:schemaRef ds:uri="d3ffae5d-2cd5-466a-b7f1-040310cee446"/>
    <ds:schemaRef ds:uri="b4cf2e69-1e87-43c0-966e-29e3d7bfbc84"/>
  </ds:schemaRefs>
</ds:datastoreItem>
</file>

<file path=customXml/itemProps3.xml><?xml version="1.0" encoding="utf-8"?>
<ds:datastoreItem xmlns:ds="http://schemas.openxmlformats.org/officeDocument/2006/customXml" ds:itemID="{57E73D7F-9C63-4540-8C82-D54E25B1B2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 Juodienė</dc:creator>
  <cp:keywords/>
  <dc:description/>
  <cp:lastModifiedBy>Kristina Jundulaitė</cp:lastModifiedBy>
  <cp:revision/>
  <dcterms:created xsi:type="dcterms:W3CDTF">2015-06-05T18:19:34Z</dcterms:created>
  <dcterms:modified xsi:type="dcterms:W3CDTF">2026-06-01T05:54:25Z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0x010100EFFEBDE098441940AF69BE79C69F60F2</vt:lpwstr>
  </property>
  <property fmtid="{D5CDD505-2E9C-101B-9397-08002B2CF9AE}" pid="3" name="MediaServiceImageTags">
    <vt:lpwstr/>
  </property>
</Properties>
</file>