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dzinskiene\Desktop\2024\5314 apsaugos sistemos nuo laukiniu gyvunu irengimas\klausimai\"/>
    </mc:Choice>
  </mc:AlternateContent>
  <xr:revisionPtr revIDLastSave="0" documentId="13_ncr:1_{7889B648-AA4B-4EC1-9CEC-D9CC8A33C2F1}" xr6:coauthVersionLast="47" xr6:coauthVersionMax="47" xr10:uidLastSave="{00000000-0000-0000-0000-000000000000}"/>
  <bookViews>
    <workbookView xWindow="-28920" yWindow="-120" windowWidth="29040" windowHeight="15720" activeTab="1" xr2:uid="{6BC1EAF5-0D01-43F1-AE22-A39552859E42}"/>
  </bookViews>
  <sheets>
    <sheet name="DKŽ_1" sheetId="5" r:id="rId1"/>
    <sheet name="DKŽ_2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0" l="1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5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10" l="1"/>
  <c r="F6" i="5"/>
  <c r="F32" i="5" l="1"/>
</calcChain>
</file>

<file path=xl/sharedStrings.xml><?xml version="1.0" encoding="utf-8"?>
<sst xmlns="http://schemas.openxmlformats.org/spreadsheetml/2006/main" count="187" uniqueCount="76">
  <si>
    <t>Eilės Nr.</t>
  </si>
  <si>
    <t>Darbo pavadinimas, aprašymas</t>
  </si>
  <si>
    <t>Mato vnt.</t>
  </si>
  <si>
    <t>Kiekis</t>
  </si>
  <si>
    <t>Iš viso, Eur be PVM</t>
  </si>
  <si>
    <t>kompl.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</si>
  <si>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</t>
  </si>
  <si>
    <t>IŠ VISO ŽINIARAŠTYJE 1, EUR BE PVM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</si>
  <si>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Teikėjas)</t>
    </r>
  </si>
  <si>
    <t>IŠ VISO ŽINIARAŠTYJE 2, EUR BE PVM</t>
  </si>
  <si>
    <t>km</t>
  </si>
  <si>
    <t>m</t>
  </si>
  <si>
    <t>vnt</t>
  </si>
  <si>
    <t>14</t>
  </si>
  <si>
    <t>2</t>
  </si>
  <si>
    <t>15</t>
  </si>
  <si>
    <t>m2</t>
  </si>
  <si>
    <t>Preliminarios darbų atlikimo apimtys Vakarų regionui</t>
  </si>
  <si>
    <t>Menkaverčių tankių krūmų kirtimas, smulkinimas ir paklojimas vietoje/išvežimas į žaliųjų atliekų išvežimo aikštelę</t>
  </si>
  <si>
    <t>Minkštų ir kietų veislių medžių nuo &lt; 0,16 m iki ≥0,32 m skersmens kirtimas, šakų genėjimas, kelmų pašalinimas ir išvežimas rangovo pasirinktu atstumu į žalųjų atliekų saugojimo aikštelę</t>
  </si>
  <si>
    <t>Kelio ženklų įrengimas</t>
  </si>
  <si>
    <t>Kelio ženklų demontavimas ir išvežimas</t>
  </si>
  <si>
    <t>Apsauginių atitvarų įrengimas (stiprumo lygis A, sulaikymo lygis N2, veikimo pločio klasė W4)</t>
  </si>
  <si>
    <t xml:space="preserve">m </t>
  </si>
  <si>
    <t>30</t>
  </si>
  <si>
    <t>Apsauginių kelio atitvarų demontavimas, išvežimas ir kelkraščių išlyginimas rankiniu būdu</t>
  </si>
  <si>
    <t>Geodezinis trasos nužymėjimas</t>
  </si>
  <si>
    <t>Ryšio kabelio apsauginio vamzdžio įrengimas</t>
  </si>
  <si>
    <t>Metalinės vielos tvoros tinklo nuo laukinių gyvūnų 2,20 m &lt; h ≤ 2,70 m virš žemės paviršiaus su metaliniais stulpais, ir atitinkančios nutraukimo jėgą, nurodytą APR BĮA 10, įrengimas</t>
  </si>
  <si>
    <t>Tvoros demontavimas ir išvežimas</t>
  </si>
  <si>
    <t>Dielektrinio intarpo įrengimas</t>
  </si>
  <si>
    <t>Įžeminimo kontūro 30 omų rengimas</t>
  </si>
  <si>
    <t>Vienkrypčių vartelių h≥2,20 m laukiniams gyvūnams praėjimui poros (2 vnt.) įrengimas</t>
  </si>
  <si>
    <t>Praėjimo žmonėms vartelių h≥2,20 m su patvariu automatiniu/spyruokliniu uždarymo mechanizmu ir perspėjimo lentele įrengimas</t>
  </si>
  <si>
    <t>Dvivėrių transportui pravažiuoti vartų įrengimas</t>
  </si>
  <si>
    <t>Horizontalaus barjero įrengimas, išpildant viso kelio skersinio profilio plotį iki apsauginio barjero ̴ 7 m, barjero plotis &gt; 5 m ir dangos atstatymu</t>
  </si>
  <si>
    <t>Horizontalaus barjero įrengimas, išpildant viso kelio skersinio profilio plotį iki apsauginio barjero ̴ 4 m, barjero plotis &gt; 5 m ir dangos atstatymu</t>
  </si>
  <si>
    <t>Horizontalaus barjero įrengimas išpildant viso kelio skersinio profilio plotį iki apsauginio barjero ̴ 5 m, barjero plotis &gt; 5 m ir dangos atstatymu</t>
  </si>
  <si>
    <t>Horizontalaus barjero įrengimas išpildant viso kelio skersinio profilio plotį iiki apsauginio barjero ̴ 3 m, barjero plotis &gt; 5 m ir dangos atstatymu</t>
  </si>
  <si>
    <t>Horizontalaus barjero įrengimas išpildant viso kelio skersinio profilio plotį ir nepaliekant tarpo tarp barjero ir tvoros ̴ 6 m ir dangos atstatymu</t>
  </si>
  <si>
    <t>Gyvūnų judėjimą apsunkinantis gruntas, akmenų mėtinys ant įrengto sutankinto pagrindo ir geotekstilės</t>
  </si>
  <si>
    <t>Lanksčių, šviesą atspindinčių, A tipo signalinių stulpelių įrengimas</t>
  </si>
  <si>
    <t>Pritaikytų varliagyvių ir kitų smulkių gyvūnų migracijai pralaidų ir jų prieigų išvalymas</t>
  </si>
  <si>
    <t>28</t>
  </si>
  <si>
    <t>Sauso kelio/lentynos įrengimas pralaidoje</t>
  </si>
  <si>
    <t>Paprastojo remonto aprašo parengimas</t>
  </si>
  <si>
    <t>1 objekto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</si>
  <si>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</si>
  <si>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</si>
  <si>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</si>
  <si>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</si>
  <si>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</si>
  <si>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</si>
  <si>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</si>
  <si>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</si>
  <si>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</si>
  <si>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</si>
  <si>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</si>
  <si>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</si>
  <si>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</si>
  <si>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</si>
  <si>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</si>
  <si>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</si>
  <si>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</si>
  <si>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</si>
  <si>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</si>
  <si>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</si>
  <si>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</si>
  <si>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</si>
  <si>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</si>
  <si>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</si>
  <si>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</si>
  <si>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</si>
  <si>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</si>
  <si>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Preliminarios darbų atlikimo apimtys Rytų regionui</t>
  </si>
  <si>
    <t>APSAUGOS SISTEMŲ NUO LAUKINIŲ GYVŪNŲ VALSTYBINĖS REIKŠMĖS KELIUOSE ĮRENGIMO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</si>
</sst>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  <charset val="186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  <xf numFmtId="0" fontId="10" fillId="0" borderId="0"/>
    <xf numFmtId="0" fontId="11" fillId="0" borderId="0"/>
  </cellStyleXfs>
  <cellXfs count="56">
    <xf numFmtId="0" fontId="0" fillId="0" borderId="0" xfId="0"/>
    <xf numFmtId="0" fontId="2" fillId="0" borderId="0" xfId="1" applyFont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4" fillId="4" borderId="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2" fillId="0" borderId="4" xfId="2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0" fontId="4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4" fontId="4" fillId="0" borderId="0" xfId="3" applyNumberFormat="1" applyFont="1" applyAlignment="1">
      <alignment horizontal="center" vertical="center" wrapText="1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 wrapText="1"/>
    </xf>
    <xf numFmtId="4" fontId="4" fillId="4" borderId="9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" fontId="4" fillId="4" borderId="1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4" fontId="4" fillId="4" borderId="13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0" borderId="10" xfId="3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2" fillId="0" borderId="0" xfId="1" applyNumberFormat="1" applyFont="1" applyAlignment="1" applyProtection="1">
      <alignment horizontal="center" vertical="center" wrapText="1"/>
    </xf>
    <xf numFmtId="0" fontId="2" fillId="0" borderId="4" xfId="2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15" fillId="2" borderId="0" xfId="1" applyFont="1" applyFill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/>
    </xf>
    <xf numFmtId="0" fontId="2" fillId="3" borderId="7" xfId="1" applyFont="1" applyFill="1" applyBorder="1" applyAlignment="1" applyProtection="1">
      <alignment horizontal="center" vertical="center"/>
    </xf>
  </cellXfs>
  <cellStyles count="7">
    <cellStyle name="Įprastas" xfId="0" builtinId="0"/>
    <cellStyle name="Įprastas 2" xfId="5" xr:uid="{7B2FC5F9-26DE-41CD-96A4-516864D5524F}"/>
    <cellStyle name="Įprastas 2 2" xfId="6" xr:uid="{694BAB0D-5E0C-4426-8321-580A7597A051}"/>
    <cellStyle name="Normal 2 2" xfId="1" xr:uid="{9C3F313E-839D-4FDD-BAD8-38868B7AF240}"/>
    <cellStyle name="Normal 3" xfId="4" xr:uid="{CB4AE972-5A2E-49BF-9160-7EB055E60743}"/>
    <cellStyle name="TableStyleLight1" xfId="3" xr:uid="{2B7E43E9-E03B-4A41-B662-F659F92ABF4F}"/>
    <cellStyle name="TableStyleLight1 2" xfId="2" xr:uid="{78EB4B3A-E560-4D55-83C3-1962D8AA2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B09D-045D-44DD-B5BB-E01AA939D9D2}">
  <dimension ref="A1:H33"/>
  <sheetViews>
    <sheetView topLeftCell="A6" zoomScale="85" zoomScaleNormal="85" workbookViewId="0">
      <selection activeCell="K28" sqref="K28"/>
    </sheetView>
  </sheetViews>
  <sheetFormatPr defaultColWidth="9.109375" defaultRowHeight="13.8" x14ac:dyDescent="0.25"/>
  <cols>
    <col min="1" max="1" width="8.33203125" style="10" bestFit="1" customWidth="1"/>
    <col min="2" max="2" width="77.33203125" style="6" customWidth="1"/>
    <col min="3" max="3" width="9.109375" style="5"/>
    <col min="4" max="4" width="16.33203125" style="5" customWidth="1"/>
    <col min="5" max="5" width="20.6640625" style="7" customWidth="1"/>
    <col min="6" max="6" width="14.6640625" style="5" customWidth="1"/>
    <col min="7" max="7" width="21.5546875" style="8" customWidth="1"/>
    <col min="8" max="8" width="16.109375" style="4" customWidth="1"/>
    <col min="9" max="16384" width="9.109375" style="4"/>
  </cols>
  <sheetData>
    <row r="1" spans="1:6" ht="40.200000000000003" customHeight="1" x14ac:dyDescent="0.25">
      <c r="A1" s="53" t="s">
        <v>75</v>
      </c>
      <c r="B1" s="53"/>
      <c r="C1" s="53"/>
      <c r="D1" s="53"/>
      <c r="E1" s="53"/>
      <c r="F1" s="53"/>
    </row>
    <row r="2" spans="1:6" ht="21.75" customHeight="1" thickBot="1" x14ac:dyDescent="0.3">
      <c r="A2" s="1"/>
      <c r="B2" s="1"/>
      <c r="C2" s="1"/>
      <c r="D2" s="44"/>
      <c r="E2" s="1"/>
      <c r="F2" s="1"/>
    </row>
    <row r="3" spans="1:6" ht="21.75" customHeight="1" x14ac:dyDescent="0.25">
      <c r="A3" s="54" t="s">
        <v>17</v>
      </c>
      <c r="B3" s="54"/>
      <c r="C3" s="54"/>
      <c r="D3" s="54"/>
      <c r="E3" s="54"/>
      <c r="F3" s="55"/>
    </row>
    <row r="4" spans="1:6" ht="28.2" thickBot="1" x14ac:dyDescent="0.3">
      <c r="A4" s="14" t="s">
        <v>0</v>
      </c>
      <c r="B4" s="14" t="s">
        <v>1</v>
      </c>
      <c r="C4" s="14" t="s">
        <v>2</v>
      </c>
      <c r="D4" s="45" t="s">
        <v>3</v>
      </c>
      <c r="E4" s="15" t="s">
        <v>8</v>
      </c>
      <c r="F4" s="16" t="s">
        <v>4</v>
      </c>
    </row>
    <row r="5" spans="1:6" ht="27.6" x14ac:dyDescent="0.25">
      <c r="A5" s="36" t="s">
        <v>47</v>
      </c>
      <c r="B5" s="28" t="s">
        <v>18</v>
      </c>
      <c r="C5" s="9" t="s">
        <v>16</v>
      </c>
      <c r="D5" s="46">
        <v>40105</v>
      </c>
      <c r="E5" s="11"/>
      <c r="F5" s="12">
        <f t="shared" ref="F5:F31" si="0">ROUND((D5*E5),2)</f>
        <v>0</v>
      </c>
    </row>
    <row r="6" spans="1:6" ht="41.4" x14ac:dyDescent="0.25">
      <c r="A6" s="25" t="s">
        <v>48</v>
      </c>
      <c r="B6" s="2" t="s">
        <v>19</v>
      </c>
      <c r="C6" s="26" t="s">
        <v>12</v>
      </c>
      <c r="D6" s="47">
        <v>27</v>
      </c>
      <c r="E6" s="24"/>
      <c r="F6" s="12">
        <f t="shared" si="0"/>
        <v>0</v>
      </c>
    </row>
    <row r="7" spans="1:6" x14ac:dyDescent="0.25">
      <c r="A7" s="25" t="s">
        <v>49</v>
      </c>
      <c r="B7" s="2" t="s">
        <v>20</v>
      </c>
      <c r="C7" s="26" t="s">
        <v>12</v>
      </c>
      <c r="D7" s="34" t="s">
        <v>24</v>
      </c>
      <c r="E7" s="3"/>
      <c r="F7" s="12">
        <f t="shared" si="0"/>
        <v>0</v>
      </c>
    </row>
    <row r="8" spans="1:6" x14ac:dyDescent="0.25">
      <c r="A8" s="25" t="s">
        <v>50</v>
      </c>
      <c r="B8" s="2" t="s">
        <v>21</v>
      </c>
      <c r="C8" s="26" t="s">
        <v>12</v>
      </c>
      <c r="D8" s="48">
        <v>86</v>
      </c>
      <c r="E8" s="3"/>
      <c r="F8" s="12">
        <f t="shared" si="0"/>
        <v>0</v>
      </c>
    </row>
    <row r="9" spans="1:6" ht="27.6" x14ac:dyDescent="0.25">
      <c r="A9" s="25" t="s">
        <v>51</v>
      </c>
      <c r="B9" s="2" t="s">
        <v>22</v>
      </c>
      <c r="C9" s="26" t="s">
        <v>23</v>
      </c>
      <c r="D9" s="47">
        <v>114</v>
      </c>
      <c r="E9" s="3"/>
      <c r="F9" s="12">
        <f t="shared" si="0"/>
        <v>0</v>
      </c>
    </row>
    <row r="10" spans="1:6" x14ac:dyDescent="0.25">
      <c r="A10" s="25" t="s">
        <v>52</v>
      </c>
      <c r="B10" s="2" t="s">
        <v>25</v>
      </c>
      <c r="C10" s="29" t="s">
        <v>11</v>
      </c>
      <c r="D10" s="47">
        <v>8</v>
      </c>
      <c r="E10" s="3"/>
      <c r="F10" s="12">
        <f t="shared" si="0"/>
        <v>0</v>
      </c>
    </row>
    <row r="11" spans="1:6" x14ac:dyDescent="0.25">
      <c r="A11" s="25" t="s">
        <v>53</v>
      </c>
      <c r="B11" s="37" t="s">
        <v>26</v>
      </c>
      <c r="C11" s="34" t="s">
        <v>10</v>
      </c>
      <c r="D11" s="34">
        <v>127</v>
      </c>
      <c r="E11" s="30"/>
      <c r="F11" s="12">
        <f t="shared" si="0"/>
        <v>0</v>
      </c>
    </row>
    <row r="12" spans="1:6" x14ac:dyDescent="0.25">
      <c r="A12" s="25" t="s">
        <v>54</v>
      </c>
      <c r="B12" s="2" t="s">
        <v>27</v>
      </c>
      <c r="C12" s="43" t="s">
        <v>11</v>
      </c>
      <c r="D12" s="49" t="s">
        <v>13</v>
      </c>
      <c r="E12" s="3"/>
      <c r="F12" s="12">
        <f t="shared" si="0"/>
        <v>0</v>
      </c>
    </row>
    <row r="13" spans="1:6" ht="41.4" x14ac:dyDescent="0.25">
      <c r="A13" s="25" t="s">
        <v>55</v>
      </c>
      <c r="B13" s="2" t="s">
        <v>28</v>
      </c>
      <c r="C13" s="33" t="s">
        <v>11</v>
      </c>
      <c r="D13" s="31">
        <v>127844</v>
      </c>
      <c r="E13" s="30"/>
      <c r="F13" s="12">
        <f t="shared" si="0"/>
        <v>0</v>
      </c>
    </row>
    <row r="14" spans="1:6" x14ac:dyDescent="0.25">
      <c r="A14" s="25" t="s">
        <v>56</v>
      </c>
      <c r="B14" s="2" t="s">
        <v>29</v>
      </c>
      <c r="C14" s="31" t="s">
        <v>11</v>
      </c>
      <c r="D14" s="31">
        <v>154</v>
      </c>
      <c r="E14" s="30"/>
      <c r="F14" s="12">
        <f t="shared" si="0"/>
        <v>0</v>
      </c>
    </row>
    <row r="15" spans="1:6" x14ac:dyDescent="0.25">
      <c r="A15" s="25" t="s">
        <v>57</v>
      </c>
      <c r="B15" s="2" t="s">
        <v>30</v>
      </c>
      <c r="C15" s="33" t="s">
        <v>12</v>
      </c>
      <c r="D15" s="31">
        <v>56</v>
      </c>
      <c r="E15" s="30"/>
      <c r="F15" s="12">
        <f t="shared" si="0"/>
        <v>0</v>
      </c>
    </row>
    <row r="16" spans="1:6" x14ac:dyDescent="0.25">
      <c r="A16" s="25" t="s">
        <v>58</v>
      </c>
      <c r="B16" s="2" t="s">
        <v>31</v>
      </c>
      <c r="C16" s="31" t="s">
        <v>5</v>
      </c>
      <c r="D16" s="31">
        <v>35</v>
      </c>
      <c r="E16" s="30"/>
      <c r="F16" s="12">
        <f t="shared" si="0"/>
        <v>0</v>
      </c>
    </row>
    <row r="17" spans="1:8" x14ac:dyDescent="0.25">
      <c r="A17" s="25" t="s">
        <v>59</v>
      </c>
      <c r="B17" s="2" t="s">
        <v>32</v>
      </c>
      <c r="C17" s="31" t="s">
        <v>12</v>
      </c>
      <c r="D17" s="31">
        <v>310</v>
      </c>
      <c r="E17" s="30"/>
      <c r="F17" s="12">
        <f t="shared" si="0"/>
        <v>0</v>
      </c>
    </row>
    <row r="18" spans="1:8" ht="27.6" x14ac:dyDescent="0.25">
      <c r="A18" s="25" t="s">
        <v>60</v>
      </c>
      <c r="B18" s="2" t="s">
        <v>33</v>
      </c>
      <c r="C18" s="31" t="s">
        <v>12</v>
      </c>
      <c r="D18" s="31">
        <v>134</v>
      </c>
      <c r="E18" s="30"/>
      <c r="F18" s="12">
        <f t="shared" si="0"/>
        <v>0</v>
      </c>
    </row>
    <row r="19" spans="1:8" x14ac:dyDescent="0.25">
      <c r="A19" s="25" t="s">
        <v>61</v>
      </c>
      <c r="B19" s="2" t="s">
        <v>34</v>
      </c>
      <c r="C19" s="27" t="s">
        <v>12</v>
      </c>
      <c r="D19" s="50">
        <v>3</v>
      </c>
      <c r="E19" s="3"/>
      <c r="F19" s="12">
        <f t="shared" si="0"/>
        <v>0</v>
      </c>
    </row>
    <row r="20" spans="1:8" ht="27.6" x14ac:dyDescent="0.25">
      <c r="A20" s="25" t="s">
        <v>62</v>
      </c>
      <c r="B20" s="2" t="s">
        <v>35</v>
      </c>
      <c r="C20" s="26" t="s">
        <v>12</v>
      </c>
      <c r="D20" s="47">
        <v>4</v>
      </c>
      <c r="E20" s="30"/>
      <c r="F20" s="12">
        <f t="shared" si="0"/>
        <v>0</v>
      </c>
    </row>
    <row r="21" spans="1:8" ht="27.6" x14ac:dyDescent="0.25">
      <c r="A21" s="25" t="s">
        <v>63</v>
      </c>
      <c r="B21" s="37" t="s">
        <v>36</v>
      </c>
      <c r="C21" s="26" t="s">
        <v>12</v>
      </c>
      <c r="D21" s="47">
        <v>8</v>
      </c>
      <c r="E21" s="30"/>
      <c r="F21" s="12">
        <f t="shared" si="0"/>
        <v>0</v>
      </c>
    </row>
    <row r="22" spans="1:8" ht="27.6" x14ac:dyDescent="0.25">
      <c r="A22" s="25" t="s">
        <v>64</v>
      </c>
      <c r="B22" s="2" t="s">
        <v>37</v>
      </c>
      <c r="C22" s="26" t="s">
        <v>12</v>
      </c>
      <c r="D22" s="47">
        <v>4</v>
      </c>
      <c r="E22" s="30"/>
      <c r="F22" s="12">
        <f t="shared" si="0"/>
        <v>0</v>
      </c>
    </row>
    <row r="23" spans="1:8" ht="30" customHeight="1" x14ac:dyDescent="0.25">
      <c r="A23" s="25" t="s">
        <v>65</v>
      </c>
      <c r="B23" s="2" t="s">
        <v>38</v>
      </c>
      <c r="C23" s="26" t="s">
        <v>12</v>
      </c>
      <c r="D23" s="47">
        <v>3</v>
      </c>
      <c r="E23" s="30"/>
      <c r="F23" s="12">
        <f t="shared" si="0"/>
        <v>0</v>
      </c>
    </row>
    <row r="24" spans="1:8" ht="27.6" x14ac:dyDescent="0.25">
      <c r="A24" s="25" t="s">
        <v>66</v>
      </c>
      <c r="B24" s="2" t="s">
        <v>39</v>
      </c>
      <c r="C24" s="26" t="s">
        <v>12</v>
      </c>
      <c r="D24" s="47">
        <v>2</v>
      </c>
      <c r="E24" s="30"/>
      <c r="F24" s="12">
        <f t="shared" si="0"/>
        <v>0</v>
      </c>
    </row>
    <row r="25" spans="1:8" ht="27.6" x14ac:dyDescent="0.25">
      <c r="A25" s="25" t="s">
        <v>67</v>
      </c>
      <c r="B25" s="2" t="s">
        <v>22</v>
      </c>
      <c r="C25" s="26" t="s">
        <v>11</v>
      </c>
      <c r="D25" s="47">
        <v>114</v>
      </c>
      <c r="E25" s="30"/>
      <c r="F25" s="12">
        <f t="shared" si="0"/>
        <v>0</v>
      </c>
    </row>
    <row r="26" spans="1:8" ht="27.6" x14ac:dyDescent="0.25">
      <c r="A26" s="25" t="s">
        <v>68</v>
      </c>
      <c r="B26" s="37" t="s">
        <v>40</v>
      </c>
      <c r="C26" s="26" t="s">
        <v>16</v>
      </c>
      <c r="D26" s="47">
        <v>2290</v>
      </c>
      <c r="E26" s="30"/>
      <c r="F26" s="12">
        <f t="shared" si="0"/>
        <v>0</v>
      </c>
    </row>
    <row r="27" spans="1:8" x14ac:dyDescent="0.25">
      <c r="A27" s="25" t="s">
        <v>69</v>
      </c>
      <c r="B27" s="2" t="s">
        <v>41</v>
      </c>
      <c r="C27" s="9" t="s">
        <v>12</v>
      </c>
      <c r="D27" s="50">
        <v>46</v>
      </c>
      <c r="E27" s="3"/>
      <c r="F27" s="12">
        <f t="shared" si="0"/>
        <v>0</v>
      </c>
    </row>
    <row r="28" spans="1:8" x14ac:dyDescent="0.25">
      <c r="A28" s="25" t="s">
        <v>70</v>
      </c>
      <c r="B28" s="38" t="s">
        <v>42</v>
      </c>
      <c r="C28" s="34" t="s">
        <v>12</v>
      </c>
      <c r="D28" s="47" t="s">
        <v>43</v>
      </c>
      <c r="E28" s="30"/>
      <c r="F28" s="12">
        <f t="shared" si="0"/>
        <v>0</v>
      </c>
    </row>
    <row r="29" spans="1:8" x14ac:dyDescent="0.25">
      <c r="A29" s="25" t="s">
        <v>71</v>
      </c>
      <c r="B29" s="38" t="s">
        <v>44</v>
      </c>
      <c r="C29" s="34" t="s">
        <v>12</v>
      </c>
      <c r="D29" s="47" t="s">
        <v>14</v>
      </c>
      <c r="E29" s="30"/>
      <c r="F29" s="12">
        <f t="shared" si="0"/>
        <v>0</v>
      </c>
    </row>
    <row r="30" spans="1:8" ht="67.5" customHeight="1" x14ac:dyDescent="0.25">
      <c r="A30" s="25" t="s">
        <v>72</v>
      </c>
      <c r="B30" s="38" t="s">
        <v>6</v>
      </c>
      <c r="C30" s="34" t="s">
        <v>5</v>
      </c>
      <c r="D30" s="47" t="s">
        <v>15</v>
      </c>
      <c r="E30" s="30"/>
      <c r="F30" s="12">
        <f t="shared" si="0"/>
        <v>0</v>
      </c>
    </row>
    <row r="31" spans="1:8" ht="14.4" thickBot="1" x14ac:dyDescent="0.3">
      <c r="A31" s="35" t="s">
        <v>73</v>
      </c>
      <c r="B31" s="41" t="s">
        <v>45</v>
      </c>
      <c r="C31" s="42" t="s">
        <v>46</v>
      </c>
      <c r="D31" s="51" t="s">
        <v>15</v>
      </c>
      <c r="E31" s="32"/>
      <c r="F31" s="13">
        <f t="shared" si="0"/>
        <v>0</v>
      </c>
    </row>
    <row r="32" spans="1:8" ht="44.25" customHeight="1" thickBot="1" x14ac:dyDescent="0.3">
      <c r="A32" s="20"/>
      <c r="B32" s="20"/>
      <c r="C32" s="19"/>
      <c r="D32" s="19"/>
      <c r="E32" s="39" t="s">
        <v>7</v>
      </c>
      <c r="F32" s="40">
        <f>SUM(F5:F31)</f>
        <v>0</v>
      </c>
      <c r="G32" s="17"/>
      <c r="H32" s="18"/>
    </row>
    <row r="33" spans="1:6" ht="20.25" customHeight="1" x14ac:dyDescent="0.25">
      <c r="A33" s="23"/>
      <c r="B33" s="22"/>
      <c r="C33" s="22"/>
      <c r="D33" s="52"/>
      <c r="E33" s="22"/>
      <c r="F33" s="21"/>
    </row>
  </sheetData>
  <sheetProtection algorithmName="SHA-512" hashValue="ezAZSkEeCGqvrVi3IeDku1RHPGGdsKr+6c3LVcyB57djmmLKOxckwMrVtF5GBeXEQ9sUh7l8MQMLOzZlfZa7Fg==" saltValue="7c9u6zsaN7w8/WKe8b7pMA==" spinCount="100000" sheet="1" objects="1" scenarios="1"/>
  <mergeCells count="2">
    <mergeCell ref="A1:F1"/>
    <mergeCell ref="A3:F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86A8-8174-4FD1-A061-7D489D809736}">
  <dimension ref="A1:H33"/>
  <sheetViews>
    <sheetView tabSelected="1" zoomScale="85" zoomScaleNormal="85" workbookViewId="0">
      <selection activeCell="E19" sqref="E19"/>
    </sheetView>
  </sheetViews>
  <sheetFormatPr defaultColWidth="9.109375" defaultRowHeight="13.8" x14ac:dyDescent="0.25"/>
  <cols>
    <col min="1" max="1" width="8.33203125" style="10" bestFit="1" customWidth="1"/>
    <col min="2" max="2" width="77.33203125" style="6" customWidth="1"/>
    <col min="3" max="3" width="9.109375" style="5"/>
    <col min="4" max="4" width="16.33203125" style="5" customWidth="1"/>
    <col min="5" max="5" width="20.6640625" style="7" customWidth="1"/>
    <col min="6" max="6" width="14.6640625" style="5" customWidth="1"/>
    <col min="7" max="7" width="21.5546875" style="8" customWidth="1"/>
    <col min="8" max="8" width="16.109375" style="4" customWidth="1"/>
    <col min="9" max="16384" width="9.109375" style="4"/>
  </cols>
  <sheetData>
    <row r="1" spans="1:6" ht="40.200000000000003" customHeight="1" x14ac:dyDescent="0.25">
      <c r="A1" s="53" t="s">
        <v>75</v>
      </c>
      <c r="B1" s="53"/>
      <c r="C1" s="53"/>
      <c r="D1" s="53"/>
      <c r="E1" s="53"/>
      <c r="F1" s="53"/>
    </row>
    <row r="2" spans="1:6" ht="21.75" customHeight="1" thickBot="1" x14ac:dyDescent="0.3">
      <c r="A2" s="1"/>
      <c r="B2" s="1"/>
      <c r="C2" s="1"/>
      <c r="D2" s="44"/>
      <c r="E2" s="1"/>
      <c r="F2" s="1"/>
    </row>
    <row r="3" spans="1:6" ht="21.75" customHeight="1" x14ac:dyDescent="0.25">
      <c r="A3" s="54" t="s">
        <v>74</v>
      </c>
      <c r="B3" s="54"/>
      <c r="C3" s="54"/>
      <c r="D3" s="54"/>
      <c r="E3" s="54"/>
      <c r="F3" s="55"/>
    </row>
    <row r="4" spans="1:6" ht="42" thickBot="1" x14ac:dyDescent="0.3">
      <c r="A4" s="14" t="s">
        <v>0</v>
      </c>
      <c r="B4" s="14" t="s">
        <v>1</v>
      </c>
      <c r="C4" s="14" t="s">
        <v>2</v>
      </c>
      <c r="D4" s="45" t="s">
        <v>3</v>
      </c>
      <c r="E4" s="15" t="s">
        <v>8</v>
      </c>
      <c r="F4" s="16" t="s">
        <v>4</v>
      </c>
    </row>
    <row r="5" spans="1:6" ht="27.6" x14ac:dyDescent="0.25">
      <c r="A5" s="36" t="s">
        <v>47</v>
      </c>
      <c r="B5" s="28" t="s">
        <v>18</v>
      </c>
      <c r="C5" s="9" t="s">
        <v>16</v>
      </c>
      <c r="D5" s="46">
        <v>26736</v>
      </c>
      <c r="E5" s="11"/>
      <c r="F5" s="12">
        <f t="shared" ref="F5:F31" si="0">ROUND((D5*E5),2)</f>
        <v>0</v>
      </c>
    </row>
    <row r="6" spans="1:6" ht="41.4" x14ac:dyDescent="0.25">
      <c r="A6" s="25" t="s">
        <v>48</v>
      </c>
      <c r="B6" s="2" t="s">
        <v>19</v>
      </c>
      <c r="C6" s="26" t="s">
        <v>12</v>
      </c>
      <c r="D6" s="47">
        <v>18</v>
      </c>
      <c r="E6" s="24"/>
      <c r="F6" s="12">
        <f t="shared" si="0"/>
        <v>0</v>
      </c>
    </row>
    <row r="7" spans="1:6" x14ac:dyDescent="0.25">
      <c r="A7" s="25" t="s">
        <v>49</v>
      </c>
      <c r="B7" s="2" t="s">
        <v>20</v>
      </c>
      <c r="C7" s="26" t="s">
        <v>12</v>
      </c>
      <c r="D7" s="34">
        <v>20</v>
      </c>
      <c r="E7" s="3"/>
      <c r="F7" s="12">
        <f t="shared" si="0"/>
        <v>0</v>
      </c>
    </row>
    <row r="8" spans="1:6" x14ac:dyDescent="0.25">
      <c r="A8" s="25" t="s">
        <v>50</v>
      </c>
      <c r="B8" s="2" t="s">
        <v>21</v>
      </c>
      <c r="C8" s="26" t="s">
        <v>12</v>
      </c>
      <c r="D8" s="48">
        <v>58</v>
      </c>
      <c r="E8" s="3"/>
      <c r="F8" s="12">
        <f t="shared" si="0"/>
        <v>0</v>
      </c>
    </row>
    <row r="9" spans="1:6" ht="27.6" x14ac:dyDescent="0.25">
      <c r="A9" s="25" t="s">
        <v>51</v>
      </c>
      <c r="B9" s="2" t="s">
        <v>22</v>
      </c>
      <c r="C9" s="26" t="s">
        <v>23</v>
      </c>
      <c r="D9" s="47">
        <v>76</v>
      </c>
      <c r="E9" s="3"/>
      <c r="F9" s="12">
        <f t="shared" si="0"/>
        <v>0</v>
      </c>
    </row>
    <row r="10" spans="1:6" x14ac:dyDescent="0.25">
      <c r="A10" s="25" t="s">
        <v>52</v>
      </c>
      <c r="B10" s="2" t="s">
        <v>25</v>
      </c>
      <c r="C10" s="29" t="s">
        <v>11</v>
      </c>
      <c r="D10" s="47">
        <v>5</v>
      </c>
      <c r="E10" s="3"/>
      <c r="F10" s="12">
        <f t="shared" si="0"/>
        <v>0</v>
      </c>
    </row>
    <row r="11" spans="1:6" x14ac:dyDescent="0.25">
      <c r="A11" s="25" t="s">
        <v>53</v>
      </c>
      <c r="B11" s="37" t="s">
        <v>26</v>
      </c>
      <c r="C11" s="34" t="s">
        <v>10</v>
      </c>
      <c r="D11" s="34">
        <v>85</v>
      </c>
      <c r="E11" s="30"/>
      <c r="F11" s="12">
        <f t="shared" si="0"/>
        <v>0</v>
      </c>
    </row>
    <row r="12" spans="1:6" x14ac:dyDescent="0.25">
      <c r="A12" s="25" t="s">
        <v>54</v>
      </c>
      <c r="B12" s="2" t="s">
        <v>27</v>
      </c>
      <c r="C12" s="43" t="s">
        <v>11</v>
      </c>
      <c r="D12" s="49">
        <v>10</v>
      </c>
      <c r="E12" s="3"/>
      <c r="F12" s="12">
        <f t="shared" si="0"/>
        <v>0</v>
      </c>
    </row>
    <row r="13" spans="1:6" ht="41.4" x14ac:dyDescent="0.25">
      <c r="A13" s="25" t="s">
        <v>55</v>
      </c>
      <c r="B13" s="2" t="s">
        <v>28</v>
      </c>
      <c r="C13" s="33" t="s">
        <v>11</v>
      </c>
      <c r="D13" s="31">
        <v>85229</v>
      </c>
      <c r="E13" s="30"/>
      <c r="F13" s="12">
        <f t="shared" si="0"/>
        <v>0</v>
      </c>
    </row>
    <row r="14" spans="1:6" x14ac:dyDescent="0.25">
      <c r="A14" s="25" t="s">
        <v>56</v>
      </c>
      <c r="B14" s="2" t="s">
        <v>29</v>
      </c>
      <c r="C14" s="31" t="s">
        <v>11</v>
      </c>
      <c r="D14" s="31">
        <v>102</v>
      </c>
      <c r="E14" s="30"/>
      <c r="F14" s="12">
        <f t="shared" si="0"/>
        <v>0</v>
      </c>
    </row>
    <row r="15" spans="1:6" x14ac:dyDescent="0.25">
      <c r="A15" s="25" t="s">
        <v>57</v>
      </c>
      <c r="B15" s="2" t="s">
        <v>30</v>
      </c>
      <c r="C15" s="33" t="s">
        <v>12</v>
      </c>
      <c r="D15" s="31">
        <v>38</v>
      </c>
      <c r="E15" s="30"/>
      <c r="F15" s="12">
        <f t="shared" si="0"/>
        <v>0</v>
      </c>
    </row>
    <row r="16" spans="1:6" x14ac:dyDescent="0.25">
      <c r="A16" s="25" t="s">
        <v>58</v>
      </c>
      <c r="B16" s="2" t="s">
        <v>31</v>
      </c>
      <c r="C16" s="31" t="s">
        <v>5</v>
      </c>
      <c r="D16" s="31">
        <v>23</v>
      </c>
      <c r="E16" s="30"/>
      <c r="F16" s="12">
        <f t="shared" si="0"/>
        <v>0</v>
      </c>
    </row>
    <row r="17" spans="1:8" x14ac:dyDescent="0.25">
      <c r="A17" s="25" t="s">
        <v>59</v>
      </c>
      <c r="B17" s="2" t="s">
        <v>32</v>
      </c>
      <c r="C17" s="31" t="s">
        <v>12</v>
      </c>
      <c r="D17" s="31">
        <v>206</v>
      </c>
      <c r="E17" s="30"/>
      <c r="F17" s="12">
        <f t="shared" si="0"/>
        <v>0</v>
      </c>
    </row>
    <row r="18" spans="1:8" ht="27.6" x14ac:dyDescent="0.25">
      <c r="A18" s="25" t="s">
        <v>60</v>
      </c>
      <c r="B18" s="2" t="s">
        <v>33</v>
      </c>
      <c r="C18" s="31" t="s">
        <v>12</v>
      </c>
      <c r="D18" s="31">
        <v>89</v>
      </c>
      <c r="E18" s="30"/>
      <c r="F18" s="12">
        <f t="shared" si="0"/>
        <v>0</v>
      </c>
    </row>
    <row r="19" spans="1:8" x14ac:dyDescent="0.25">
      <c r="A19" s="25" t="s">
        <v>61</v>
      </c>
      <c r="B19" s="2" t="s">
        <v>34</v>
      </c>
      <c r="C19" s="27" t="s">
        <v>12</v>
      </c>
      <c r="D19" s="50">
        <v>3</v>
      </c>
      <c r="E19" s="3"/>
      <c r="F19" s="12">
        <f t="shared" si="0"/>
        <v>0</v>
      </c>
    </row>
    <row r="20" spans="1:8" ht="27.6" x14ac:dyDescent="0.25">
      <c r="A20" s="25" t="s">
        <v>62</v>
      </c>
      <c r="B20" s="2" t="s">
        <v>35</v>
      </c>
      <c r="C20" s="26" t="s">
        <v>12</v>
      </c>
      <c r="D20" s="47">
        <v>3</v>
      </c>
      <c r="E20" s="30"/>
      <c r="F20" s="12">
        <f t="shared" si="0"/>
        <v>0</v>
      </c>
    </row>
    <row r="21" spans="1:8" ht="27.6" x14ac:dyDescent="0.25">
      <c r="A21" s="25" t="s">
        <v>63</v>
      </c>
      <c r="B21" s="37" t="s">
        <v>36</v>
      </c>
      <c r="C21" s="26" t="s">
        <v>12</v>
      </c>
      <c r="D21" s="47">
        <v>6</v>
      </c>
      <c r="E21" s="30"/>
      <c r="F21" s="12">
        <f t="shared" si="0"/>
        <v>0</v>
      </c>
    </row>
    <row r="22" spans="1:8" ht="27.6" x14ac:dyDescent="0.25">
      <c r="A22" s="25" t="s">
        <v>64</v>
      </c>
      <c r="B22" s="2" t="s">
        <v>37</v>
      </c>
      <c r="C22" s="26" t="s">
        <v>12</v>
      </c>
      <c r="D22" s="47">
        <v>3</v>
      </c>
      <c r="E22" s="30"/>
      <c r="F22" s="12">
        <f t="shared" si="0"/>
        <v>0</v>
      </c>
    </row>
    <row r="23" spans="1:8" ht="30" customHeight="1" x14ac:dyDescent="0.25">
      <c r="A23" s="25" t="s">
        <v>65</v>
      </c>
      <c r="B23" s="2" t="s">
        <v>38</v>
      </c>
      <c r="C23" s="26" t="s">
        <v>12</v>
      </c>
      <c r="D23" s="47">
        <v>3</v>
      </c>
      <c r="E23" s="30"/>
      <c r="F23" s="12">
        <f t="shared" si="0"/>
        <v>0</v>
      </c>
    </row>
    <row r="24" spans="1:8" ht="27.6" x14ac:dyDescent="0.25">
      <c r="A24" s="25" t="s">
        <v>66</v>
      </c>
      <c r="B24" s="2" t="s">
        <v>39</v>
      </c>
      <c r="C24" s="26" t="s">
        <v>12</v>
      </c>
      <c r="D24" s="47">
        <v>2</v>
      </c>
      <c r="E24" s="30"/>
      <c r="F24" s="12">
        <f t="shared" si="0"/>
        <v>0</v>
      </c>
    </row>
    <row r="25" spans="1:8" ht="27.6" x14ac:dyDescent="0.25">
      <c r="A25" s="25" t="s">
        <v>67</v>
      </c>
      <c r="B25" s="2" t="s">
        <v>22</v>
      </c>
      <c r="C25" s="26" t="s">
        <v>11</v>
      </c>
      <c r="D25" s="47">
        <v>76</v>
      </c>
      <c r="E25" s="30"/>
      <c r="F25" s="12">
        <f t="shared" si="0"/>
        <v>0</v>
      </c>
    </row>
    <row r="26" spans="1:8" ht="27.6" x14ac:dyDescent="0.25">
      <c r="A26" s="25" t="s">
        <v>68</v>
      </c>
      <c r="B26" s="37" t="s">
        <v>40</v>
      </c>
      <c r="C26" s="26" t="s">
        <v>16</v>
      </c>
      <c r="D26" s="47">
        <v>1526</v>
      </c>
      <c r="E26" s="30"/>
      <c r="F26" s="12">
        <f t="shared" si="0"/>
        <v>0</v>
      </c>
    </row>
    <row r="27" spans="1:8" x14ac:dyDescent="0.25">
      <c r="A27" s="25" t="s">
        <v>69</v>
      </c>
      <c r="B27" s="2" t="s">
        <v>41</v>
      </c>
      <c r="C27" s="9" t="s">
        <v>12</v>
      </c>
      <c r="D27" s="50">
        <v>30</v>
      </c>
      <c r="E27" s="3"/>
      <c r="F27" s="12">
        <f t="shared" si="0"/>
        <v>0</v>
      </c>
    </row>
    <row r="28" spans="1:8" x14ac:dyDescent="0.25">
      <c r="A28" s="25" t="s">
        <v>70</v>
      </c>
      <c r="B28" s="38" t="s">
        <v>42</v>
      </c>
      <c r="C28" s="34" t="s">
        <v>12</v>
      </c>
      <c r="D28" s="47">
        <v>18</v>
      </c>
      <c r="E28" s="30"/>
      <c r="F28" s="12">
        <f t="shared" si="0"/>
        <v>0</v>
      </c>
    </row>
    <row r="29" spans="1:8" x14ac:dyDescent="0.25">
      <c r="A29" s="25" t="s">
        <v>71</v>
      </c>
      <c r="B29" s="38" t="s">
        <v>44</v>
      </c>
      <c r="C29" s="34" t="s">
        <v>12</v>
      </c>
      <c r="D29" s="47">
        <v>2</v>
      </c>
      <c r="E29" s="30"/>
      <c r="F29" s="12">
        <f t="shared" si="0"/>
        <v>0</v>
      </c>
    </row>
    <row r="30" spans="1:8" ht="67.5" customHeight="1" x14ac:dyDescent="0.25">
      <c r="A30" s="25" t="s">
        <v>72</v>
      </c>
      <c r="B30" s="38" t="s">
        <v>6</v>
      </c>
      <c r="C30" s="34" t="s">
        <v>5</v>
      </c>
      <c r="D30" s="47">
        <v>15</v>
      </c>
      <c r="E30" s="30"/>
      <c r="F30" s="12">
        <f t="shared" si="0"/>
        <v>0</v>
      </c>
    </row>
    <row r="31" spans="1:8" ht="14.4" thickBot="1" x14ac:dyDescent="0.3">
      <c r="A31" s="35" t="s">
        <v>73</v>
      </c>
      <c r="B31" s="41" t="s">
        <v>45</v>
      </c>
      <c r="C31" s="42" t="s">
        <v>46</v>
      </c>
      <c r="D31" s="51" t="s">
        <v>15</v>
      </c>
      <c r="E31" s="32"/>
      <c r="F31" s="13">
        <f t="shared" si="0"/>
        <v>0</v>
      </c>
    </row>
    <row r="32" spans="1:8" ht="44.25" customHeight="1" thickBot="1" x14ac:dyDescent="0.3">
      <c r="A32" s="20"/>
      <c r="B32" s="20"/>
      <c r="C32" s="19"/>
      <c r="D32" s="19"/>
      <c r="E32" s="39" t="s">
        <v>9</v>
      </c>
      <c r="F32" s="40">
        <f>SUM(F5:F31)</f>
        <v>0</v>
      </c>
      <c r="G32" s="17"/>
      <c r="H32" s="18"/>
    </row>
    <row r="33" spans="1:6" ht="20.25" customHeight="1" x14ac:dyDescent="0.25">
      <c r="A33" s="23"/>
      <c r="B33" s="22"/>
      <c r="C33" s="22"/>
      <c r="D33" s="52"/>
      <c r="E33" s="22"/>
      <c r="F33" s="21"/>
    </row>
  </sheetData>
  <sheetProtection algorithmName="SHA-512" hashValue="DCWHX5wdaZPJzEo6mf6LG9UJi+b/0w/VHhHxlyXncAusjDdUvDnT159dmij5MHxqp9E3VwB/FoOfVCAdU5PsfQ==" saltValue="gYf0ATVznRf2vVWIzYTUrQ==" spinCount="100000" sheet="1" objects="1" scenarios="1"/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DKŽ_1</vt:lpstr>
      <vt:lpstr>DKŽ_2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LAKD</dc:creator>
  <cp:lastModifiedBy>Irena Kudzinskienė</cp:lastModifiedBy>
  <dcterms:created xsi:type="dcterms:W3CDTF">2020-10-05T14:48:34Z</dcterms:created>
  <dcterms:modified xsi:type="dcterms:W3CDTF">2025-01-17T07:07:27Z</dcterms:modified>
</cp:coreProperties>
</file>