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Medicinos įranga. Operacinis stalas su priedais 4152_ VM\CVPIS\"/>
    </mc:Choice>
  </mc:AlternateContent>
  <xr:revisionPtr revIDLastSave="0" documentId="13_ncr:1_{117D9194-EE93-4CD2-88A3-7BA5760956DA}"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0" i="1" l="1"/>
  <c r="F34" i="1"/>
  <c r="G89" i="1" s="1"/>
  <c r="F89" i="1" l="1"/>
  <c r="F90" i="1" s="1"/>
  <c r="F91" i="1" s="1"/>
</calcChain>
</file>

<file path=xl/sharedStrings.xml><?xml version="1.0" encoding="utf-8"?>
<sst xmlns="http://schemas.openxmlformats.org/spreadsheetml/2006/main" count="176" uniqueCount="172">
  <si>
    <t>PIRKIMO SĄLYGŲ PRIEDAS "PASIŪLYMO FORMA"</t>
  </si>
  <si>
    <t>MEDICINOS ĮRANGA. OPERACINIS STALAS SU PRIEDAIS</t>
  </si>
  <si>
    <t>Kam:</t>
  </si>
  <si>
    <t>Klaipėdos universiteto ligoninė</t>
  </si>
  <si>
    <t>Data:</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</si>
  <si>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</si>
  <si>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</si>
  <si>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</si>
  <si>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</si>
  <si>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</si>
  <si>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</si>
  <si>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</si>
  <si>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</si>
  <si>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</si>
  <si>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</si>
  <si>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</si>
  <si>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</si>
  <si>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</si>
  <si>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</si>
  <si>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Tiekėjo pasiūlymas:</t>
  </si>
  <si>
    <t>Nr.</t>
  </si>
  <si>
    <t>Pavadinimas</t>
  </si>
  <si>
    <t>Kiekis</t>
  </si>
  <si>
    <t>Mato vienetas</t>
  </si>
  <si>
    <t>Įkainis be PVM, Eur</t>
  </si>
  <si>
    <t>Suma be PVM, Eur</t>
  </si>
  <si>
    <t>Gamintojas, modelis, prekės kodas kataloge (jeigu turi)</t>
  </si>
  <si>
    <t>Siūlomos prekės nuoroda į gamintojo interneto tinklalapį (jei toks yra)</t>
  </si>
  <si>
    <t>Konkreti siūlomo parametro reikšmė</t>
  </si>
  <si>
    <t>Dokumentas, kuriame yra nurodyta parametro reikšmė, pavadinimas ir puslapio Nr.</t>
  </si>
  <si>
    <t>1.1.</t>
  </si>
  <si>
    <t>Operacinis stalas skirtas paciento padėties fiksavimui ir palaikymui operacijų metu</t>
  </si>
  <si>
    <t>vnt</t>
  </si>
  <si>
    <t>1.1.1.</t>
  </si>
  <si>
    <t>Stalas mobilus, su 4 stalo pagrinde integruotais (paslėptais) ratukais, pasukamais 360°, kad būtų užtikrintas maksimalus mobilumas</t>
  </si>
  <si>
    <t>1.1.2.</t>
  </si>
  <si>
    <t>Darbinėje padėtyje stalas stabilizuojamas iš stalo pagrindo nuleidžiamomis specialiomis atramomis arba stabdžiu blokuojant ratukus</t>
  </si>
  <si>
    <t>1.1.3.</t>
  </si>
  <si>
    <t>Elektrohidraulinis (arba lygiavertis) stalo aukščio, pasvirimo kampų ir pozicijų reguliavimas</t>
  </si>
  <si>
    <t>1.1.4.</t>
  </si>
  <si>
    <t>Didžiausia leistina stalo dinaminė darbinė (visose padėtyse) apkrova ne mažiau kaip 250 kg.</t>
  </si>
  <si>
    <t>1.1.5.</t>
  </si>
  <si>
    <t>Stalviršis sudarytas iš ne mažiau kaip 4 sekcijų: galvos atrama, nugaros atrama, sėdmenų atrama ir dviejų dalių kojų atrama (reikalavimai stalviršiui nurodyti 1.1.5-1.1.12 punktuose)</t>
  </si>
  <si>
    <t>1.1.6.</t>
  </si>
  <si>
    <t>Galvos atramos sekcija nuimama</t>
  </si>
  <si>
    <t>1.1.7.</t>
  </si>
  <si>
    <t>Dviejų dalių kojų atramos sekcija nuimama</t>
  </si>
  <si>
    <t>1.1.8.</t>
  </si>
  <si>
    <t>Galvos ir kojų dalis galima sukeisti vietomis</t>
  </si>
  <si>
    <t>1.1.9.</t>
  </si>
  <si>
    <t>Nuėmimo/uždėjimo metu kojų sekcijos fiksuojamos</t>
  </si>
  <si>
    <t>1.1.10.</t>
  </si>
  <si>
    <t>Stalviršis visame ilgyje pralaidus rentgeno spinduliams – be skersinių ar išilginių rentgeno spinduliams nepralaidžių elementų rentgenu eksponuojamoje (darbinėje) stalviršio dalyje</t>
  </si>
  <si>
    <t>1.1.11.</t>
  </si>
  <si>
    <t>Prie šoninių stalviršio sekcijų kraštų sumontuotas bėgelis papildomiems prietaisams tvirtinti</t>
  </si>
  <si>
    <t>1.1.12.</t>
  </si>
  <si>
    <t>Po stalviršiu ertmė/niša su bėgeliais šonuose (ant kurių pasideda aplikatoriaus laikiklio kraštai), tinkama įstatyti  ligoninėje naudojamą specialų aplikatoriaus laikiklį, kurio išmatavimai 397 x 390 x 9 mm, gali likti iki 2 mm laisvos vietos nišoje.</t>
  </si>
  <si>
    <t>1.1.13.</t>
  </si>
  <si>
    <t>Operacinio stalo ilgis (be papildomų priedų) ≤ 210 cm.</t>
  </si>
  <si>
    <t>1.1.14.</t>
  </si>
  <si>
    <t>Operacinio stalo plotis (be šoninių bėgelių) ≥ 50 cm.</t>
  </si>
  <si>
    <t>1.1.15.</t>
  </si>
  <si>
    <t>Čiužinio storis 60-90 mm (reikalavimai čiužiniui nurodyti 1.1.15-1.1.18 punktuose)</t>
  </si>
  <si>
    <t>1.1.16.</t>
  </si>
  <si>
    <t>Čiužinys fiksuotas prie stalviršio konstrukcijos</t>
  </si>
  <si>
    <t>1.1.17.</t>
  </si>
  <si>
    <t>Čiužinys su antipraguliniu efektu</t>
  </si>
  <si>
    <t>1.1.18.</t>
  </si>
  <si>
    <t>Čiužinys pralaidus rentgeno spinduliams</t>
  </si>
  <si>
    <t>1.1.19.</t>
  </si>
  <si>
    <t>Stalviršio padėtis reguliuojama (reikalavimai stalviršio padėties reguliavimui nurodyti 1.1.19-1.1.30 punktuose)</t>
  </si>
  <si>
    <t>1.1.20.</t>
  </si>
  <si>
    <t>Motorizuotas Trendelenburgo padėties nustatymas ≥ 30°</t>
  </si>
  <si>
    <t>1.1.21.</t>
  </si>
  <si>
    <t>Motorizuotas Anti-trendelenburgo  padėties nustatymas ≥ 25°</t>
  </si>
  <si>
    <t>1.1.22.</t>
  </si>
  <si>
    <t>Motorizuoto lateralinio pasvirimo reguliavimo ribos (ne siauresnės už nurodytas) nuo –20° iki +20°</t>
  </si>
  <si>
    <t>1.1.23.</t>
  </si>
  <si>
    <t>Motorizuoto stalviršio aukščio reguliavimo ribos (ne siauresnės už nurodytas) nuo 700 mm iki 1050 mm</t>
  </si>
  <si>
    <t>1.1.24.</t>
  </si>
  <si>
    <t>Motorizuoto nugarinės sekcijos kampo reguliavimo ribos (ne siauresnės už nurodytas) nuo –40° iki +70°</t>
  </si>
  <si>
    <t>1.1.25.</t>
  </si>
  <si>
    <t>Dvigubos kojinės sekcijos reguliavimo ribos (ne siauresnės už nurodytas) nuo – 90° iki + 10°</t>
  </si>
  <si>
    <t>1.1.26.</t>
  </si>
  <si>
    <t>Galvinės dalies reguliavimo ribos (ne siauresnės už nurodytas) nuo – 50° iki +50°</t>
  </si>
  <si>
    <t>1.1.27.</t>
  </si>
  <si>
    <t>Motorizuotas sulenkimo padėties nustatymas – „Flex“ ≥ 210°</t>
  </si>
  <si>
    <t>1.1.28.</t>
  </si>
  <si>
    <t>Motorizuotas išlenkimo padėties nustatymas – „Reflex“ ≤ 100°</t>
  </si>
  <si>
    <t>1.1.29.</t>
  </si>
  <si>
    <t>Nulinės „0“ padėties nustatymo funkcija</t>
  </si>
  <si>
    <t>1.1.30.</t>
  </si>
  <si>
    <t>Išilginis stalviršio poslinkis ≥ 340 mm</t>
  </si>
  <si>
    <t>1.1.31.</t>
  </si>
  <si>
    <t>Operacinio stalo valdymas - elektrinis, atliekamas specialios valdymo rankenos arba valdymo pulto pagalba</t>
  </si>
  <si>
    <t>1.1.32.</t>
  </si>
  <si>
    <t>Kartu su operaciniu stalu komplektuojami priedai (reikalavimai komplektuojamiems priedams nurodyti 1.1.32-1.1.50 punktuose)</t>
  </si>
  <si>
    <t>1.1.33.</t>
  </si>
  <si>
    <t>Priedai pateikiami kartu su konstrukciniais elementais tvirtinimui prie operacinio stalo</t>
  </si>
  <si>
    <t>1.1.34.</t>
  </si>
  <si>
    <t>Atramos rankoms – 2 vnt. (reikalavimai rankų atramoms nurodyti 1.1.34-1.1.38 punktuose)</t>
  </si>
  <si>
    <t>1.1.35.</t>
  </si>
  <si>
    <t>Tvirtinamos prie operacinio stalo</t>
  </si>
  <si>
    <t>1.1.36.</t>
  </si>
  <si>
    <t>Su rankos fiksavimo diržais</t>
  </si>
  <si>
    <t>1.1.37.</t>
  </si>
  <si>
    <t>Reguliuojamo aukščio</t>
  </si>
  <si>
    <t>1.1.38.</t>
  </si>
  <si>
    <t>Atramos matmenys: ilgis ≥ 600 mm, plotis ≥ 160 mm</t>
  </si>
  <si>
    <t>1.1.39.</t>
  </si>
  <si>
    <t>Lankas anesteziologo zonos atskyrimui, „L“ formos, reguliuojamo pločio – 1 vnt.</t>
  </si>
  <si>
    <t>1.1.40.</t>
  </si>
  <si>
    <t>Kojų laikikliai - 2 vnt. (pora) (reikalavimai kojų laikikliams nurodyti 1.1.40-1.1.44 punktuose)</t>
  </si>
  <si>
    <t>1.1.41.</t>
  </si>
  <si>
    <t>Bato tipo, su pneumatiniu valdymo mechanizmu</t>
  </si>
  <si>
    <t>1.1.42.</t>
  </si>
  <si>
    <t>Leistinas maksimalus paciento svoris ≥ 220 kg</t>
  </si>
  <si>
    <t>1.1.43.</t>
  </si>
  <si>
    <t>Nukreipimo žemyn/aukštyn reguliavimo ribos nuo ≤ -55° iki ≥ +85°</t>
  </si>
  <si>
    <t>1.1.44.</t>
  </si>
  <si>
    <t>Abdukcijos reguliavimo ribos nuo ≤ -9° iki ≥ +25°</t>
  </si>
  <si>
    <t>1.1.45.</t>
  </si>
  <si>
    <t>Kojų laikikliai, Goepel tipo, reguliuojamo aukščio ir padėties - 2 vnt. (pora)</t>
  </si>
  <si>
    <t>1.1.46.</t>
  </si>
  <si>
    <t>Infuzinis stovas su ≥ 2 kabliukais, tvirtinamas prie bėgelio - 1 vnt.</t>
  </si>
  <si>
    <t>1.1.47.</t>
  </si>
  <si>
    <t>Urologinis/ginekologinis nerūdijančio plieno indas skysčiams su išimamu sieteliu, reguliuojamos padėties, tvirtinamas prie bėgelio - 1 vnt.</t>
  </si>
  <si>
    <t>1.1.48.</t>
  </si>
  <si>
    <t>Diržas ligonio fiksavimui prie operacinio stalo – 2 vnt.</t>
  </si>
  <si>
    <t>1.1.49.</t>
  </si>
  <si>
    <t xml:space="preserve">Galvos atrama/paminkštinimas - gelinis (arba lygiavertės medžiagos), žiedo arba pasagos formos – 1 vnt. </t>
  </si>
  <si>
    <t>1.1.50.</t>
  </si>
  <si>
    <t>Stalo valdymo pultelis, laidinis  – 1 vnt.</t>
  </si>
  <si>
    <t>1.1.51.</t>
  </si>
  <si>
    <t>Maitinimo šaltinis: 1.	230 V, 50Hz elektros tinklas;2.	Įkraunamas akumuliatorius.</t>
  </si>
  <si>
    <t>1.1.52.</t>
  </si>
  <si>
    <t>Operacinio stalo valymas ir dezinfekcija - operacinio stalo paviršiai atsparūs valymo ir dezinfekcinių medžiagų poveikiui (būtinas tiekėjo ir/arba gamintojo patvirtinimas).</t>
  </si>
  <si>
    <t>1.1.53.</t>
  </si>
  <si>
    <t>Žymėjimas CE ženklu - Būtinas. Kartu su pasiūlymu būtina pateikti galiojančio CE sertifikato arba gamintojo EB atitikties deklaracijos pagal Europos Parlamento ir Tarybos reglamentą (ES) 2017/745 dėl medicinos priemonių kopija originalo kalba kartu su vertimu į lietuvių kalbą.</t>
  </si>
  <si>
    <t>1.1.54.</t>
  </si>
  <si>
    <t>Garantinis terminas ≥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</si>
  <si>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</si>
  <si>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</si>
  <si>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</si>
  <si>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</si>
  <si>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</si>
  <si>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</si>
  <si>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</si>
  <si>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</si>
  <si>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</si>
  <si>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</si>
  <si>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</si>
  <si>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</si>
  <si>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</si>
  <si>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</si>
  <si>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</si>
  <si>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</si>
  <si>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</si>
  <si>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</si>
  <si>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</si>
  <si>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</si>
  <si>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</si>
  <si>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</si>
  <si>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</si>
  <si>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</si>
  <si>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</si>
  <si>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</si>
  <si>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4152 2026-06-02 14:30:07</t>
  </si>
  <si>
    <t>3. Pasiūlymas galioja iki termino, nustatyto pirkimo dokumentuose.</t>
  </si>
  <si>
    <t>2. Patvirtiname, kad informacija ir duomenys, pateikti pasiūlyme, yra teisingi ir apima viską, ko reikia tinkamam sutarties įvykdymui.</t>
  </si>
  <si>
    <t>4. Tais atvejais, kai pagal galiojančius teisės aktus tiekėjui nereikia mokėti PVM, jis nurodo priežastis, dėl kurių PVM nemoka:</t>
  </si>
  <si>
    <t>5. Tiekėjas kainas pateikia, nurodydamas ne daugiau skaičių po kablelio, nei leidžiama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</si>
</sst>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wrapText="1"/>
    </xf>
    <xf numFmtId="0" fontId="0" fillId="0" borderId="15" xfId="0" applyBorder="1" applyAlignment="1">
      <alignment wrapText="1"/>
    </xf>
    <xf numFmtId="0" fontId="0" fillId="0" borderId="22" xfId="0" applyBorder="1" applyAlignment="1">
      <alignment wrapText="1"/>
    </xf>
    <xf numFmtId="0" fontId="1" fillId="4" borderId="0" xfId="0" applyFont="1" applyFill="1" applyAlignment="1">
      <alignment horizontal="lef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91"/>
  <sheetViews>
    <sheetView tabSelected="1" workbookViewId="0">
      <selection activeCell="I26" sqref="I26"/>
    </sheetView>
  </sheetViews>
  <sheetFormatPr defaultColWidth="10.875" defaultRowHeight="15" x14ac:dyDescent="0.25"/>
  <cols>
    <col min="1" max="1" width="9.125" style="1" customWidth="1"/>
    <col min="2" max="2" width="62.625" style="1" customWidth="1"/>
    <col min="3" max="3" width="12" style="1" customWidth="1"/>
    <col min="4" max="4" width="10.5" style="1" customWidth="1"/>
    <col min="5" max="5" width="13.375" style="1" customWidth="1"/>
    <col min="6" max="6" width="12.875" style="1" customWidth="1"/>
    <col min="7" max="7" width="18.75" style="1" customWidth="1"/>
    <col min="8" max="8" width="19.375" style="1" customWidth="1"/>
    <col min="9" max="9" width="33.25" style="1" customWidth="1"/>
    <col min="10" max="10" width="22.125" style="1" customWidth="1"/>
    <col min="11"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ht="1.5" customHeight="1" x14ac:dyDescent="0.25">
      <c r="A9" s="4"/>
      <c r="B9" s="13"/>
    </row>
    <row r="10" spans="1:6" x14ac:dyDescent="0.25">
      <c r="A10" s="4" t="s">
        <v>5</v>
      </c>
      <c r="B10" s="13"/>
    </row>
    <row r="12" spans="1:6" ht="15.75" x14ac:dyDescent="0.25">
      <c r="A12" s="25" t="s">
        <v>6</v>
      </c>
      <c r="B12" s="66"/>
      <c r="C12" s="22"/>
      <c r="D12" s="23"/>
      <c r="E12" s="23"/>
      <c r="F12" s="24"/>
    </row>
    <row r="13" spans="1:6" ht="15.95" customHeight="1" x14ac:dyDescent="0.25">
      <c r="A13" s="28" t="s">
        <v>7</v>
      </c>
      <c r="B13" s="67"/>
      <c r="C13" s="22"/>
      <c r="D13" s="23"/>
      <c r="E13" s="23"/>
      <c r="F13" s="24"/>
    </row>
    <row r="14" spans="1:6" ht="15.95" customHeight="1" x14ac:dyDescent="0.25">
      <c r="A14" s="28" t="s">
        <v>8</v>
      </c>
      <c r="B14" s="67"/>
      <c r="C14" s="22"/>
      <c r="D14" s="23"/>
      <c r="E14" s="23"/>
      <c r="F14" s="24"/>
    </row>
    <row r="15" spans="1:6" ht="15.95" customHeight="1" x14ac:dyDescent="0.25">
      <c r="A15" s="25" t="s">
        <v>9</v>
      </c>
      <c r="B15" s="66"/>
      <c r="C15" s="22"/>
      <c r="D15" s="23"/>
      <c r="E15" s="23"/>
      <c r="F15" s="24"/>
    </row>
    <row r="16" spans="1:6" ht="63" customHeight="1" x14ac:dyDescent="0.25">
      <c r="A16" s="28" t="s">
        <v>10</v>
      </c>
      <c r="B16" s="67"/>
      <c r="C16" s="22"/>
      <c r="D16" s="23"/>
      <c r="E16" s="23"/>
      <c r="F16" s="24"/>
    </row>
    <row r="17" spans="1:7" ht="15.95" customHeight="1" x14ac:dyDescent="0.25">
      <c r="A17" s="25" t="s">
        <v>11</v>
      </c>
      <c r="B17" s="66"/>
      <c r="C17" s="22"/>
      <c r="D17" s="23"/>
      <c r="E17" s="23"/>
      <c r="F17" s="24"/>
    </row>
    <row r="18" spans="1:7" ht="15.95" customHeight="1" x14ac:dyDescent="0.25">
      <c r="A18" s="25" t="s">
        <v>12</v>
      </c>
      <c r="B18" s="66"/>
      <c r="C18" s="22"/>
      <c r="D18" s="23"/>
      <c r="E18" s="23"/>
      <c r="F18" s="24"/>
    </row>
    <row r="19" spans="1:7" ht="48" customHeight="1" x14ac:dyDescent="0.25">
      <c r="A19" s="25" t="s">
        <v>13</v>
      </c>
      <c r="B19" s="66"/>
      <c r="C19" s="22"/>
      <c r="D19" s="23"/>
      <c r="E19" s="23"/>
      <c r="F19" s="24"/>
    </row>
    <row r="20" spans="1:7" ht="54.95" customHeight="1" x14ac:dyDescent="0.25">
      <c r="A20" s="25" t="s">
        <v>14</v>
      </c>
      <c r="B20" s="66"/>
      <c r="C20" s="22"/>
      <c r="D20" s="23"/>
      <c r="E20" s="23"/>
      <c r="F20" s="24"/>
    </row>
    <row r="21" spans="1:7" ht="3" customHeight="1" x14ac:dyDescent="0.25">
      <c r="A21" s="30"/>
      <c r="B21" s="31"/>
      <c r="C21" s="33"/>
      <c r="D21" s="34"/>
      <c r="E21" s="34"/>
      <c r="F21" s="34"/>
      <c r="G21" s="65"/>
    </row>
    <row r="22" spans="1:7" ht="18" customHeight="1" x14ac:dyDescent="0.25">
      <c r="A22" s="5"/>
      <c r="B22" s="5"/>
      <c r="C22" s="6"/>
      <c r="D22" s="6"/>
      <c r="E22" s="6"/>
      <c r="F22" s="6"/>
    </row>
    <row r="23" spans="1:7" x14ac:dyDescent="0.25">
      <c r="A23" s="29"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x14ac:dyDescent="0.25">
      <c r="A27" s="27" t="s">
        <v>169</v>
      </c>
      <c r="B27" s="27"/>
      <c r="C27" s="27"/>
      <c r="D27" s="27"/>
      <c r="E27" s="27"/>
      <c r="F27" s="27"/>
    </row>
    <row r="28" spans="1:7" ht="2.25" customHeight="1" x14ac:dyDescent="0.25">
      <c r="A28" s="32"/>
      <c r="B28" s="27"/>
      <c r="C28" s="27"/>
      <c r="D28" s="27"/>
      <c r="E28" s="27"/>
      <c r="F28" s="27"/>
    </row>
    <row r="29" spans="1:7" x14ac:dyDescent="0.25">
      <c r="A29" s="27" t="s">
        <v>168</v>
      </c>
      <c r="B29" s="27"/>
      <c r="C29" s="27"/>
      <c r="D29" s="27"/>
      <c r="E29" s="27"/>
      <c r="F29" s="27"/>
    </row>
    <row r="30" spans="1:7" ht="29.25" customHeight="1" x14ac:dyDescent="0.25">
      <c r="A30" s="68" t="s">
        <v>170</v>
      </c>
      <c r="B30" s="68"/>
      <c r="C30" s="68"/>
      <c r="D30" s="69"/>
    </row>
    <row r="31" spans="1:7" x14ac:dyDescent="0.25">
      <c r="A31" s="14" t="s">
        <v>171</v>
      </c>
    </row>
    <row r="32" spans="1:7" x14ac:dyDescent="0.25">
      <c r="A32" s="12" t="s">
        <v>19</v>
      </c>
    </row>
    <row r="33" spans="1:10" ht="60" x14ac:dyDescent="0.25">
      <c r="A33" s="70" t="s">
        <v>20</v>
      </c>
      <c r="B33" s="70" t="s">
        <v>21</v>
      </c>
      <c r="C33" s="70" t="s">
        <v>22</v>
      </c>
      <c r="D33" s="70" t="s">
        <v>23</v>
      </c>
      <c r="E33" s="70" t="s">
        <v>24</v>
      </c>
      <c r="F33" s="70" t="s">
        <v>25</v>
      </c>
      <c r="G33" s="70" t="s">
        <v>26</v>
      </c>
      <c r="H33" s="70" t="s">
        <v>27</v>
      </c>
      <c r="I33" s="70" t="s">
        <v>28</v>
      </c>
      <c r="J33" s="70" t="s">
        <v>29</v>
      </c>
    </row>
    <row r="34" spans="1:10" ht="30" x14ac:dyDescent="0.25">
      <c r="A34" s="16" t="s">
        <v>30</v>
      </c>
      <c r="B34" s="71" t="s">
        <v>31</v>
      </c>
      <c r="C34" s="16">
        <v>1</v>
      </c>
      <c r="D34" s="16" t="s">
        <v>32</v>
      </c>
      <c r="E34" s="73"/>
      <c r="F34" s="71" t="str">
        <f>IF(ISBLANK(E34),"", PRODUCT(C34,E34))</f>
        <v/>
      </c>
      <c r="G34" s="72"/>
      <c r="H34" s="72"/>
      <c r="I34" s="71"/>
      <c r="J34" s="71"/>
    </row>
    <row r="35" spans="1:10" ht="30" x14ac:dyDescent="0.25">
      <c r="A35" s="16" t="s">
        <v>33</v>
      </c>
      <c r="B35" s="71" t="s">
        <v>34</v>
      </c>
      <c r="C35" s="16"/>
      <c r="D35" s="16"/>
      <c r="E35" s="16"/>
      <c r="F35" s="16"/>
      <c r="G35" s="16"/>
      <c r="H35" s="16"/>
      <c r="I35" s="72"/>
      <c r="J35" s="72"/>
    </row>
    <row r="36" spans="1:10" ht="30" x14ac:dyDescent="0.25">
      <c r="A36" s="16" t="s">
        <v>35</v>
      </c>
      <c r="B36" s="71" t="s">
        <v>36</v>
      </c>
      <c r="C36" s="16"/>
      <c r="D36" s="16"/>
      <c r="E36" s="16"/>
      <c r="F36" s="16"/>
      <c r="G36" s="16"/>
      <c r="H36" s="16"/>
      <c r="I36" s="72"/>
      <c r="J36" s="72"/>
    </row>
    <row r="37" spans="1:10" ht="30" x14ac:dyDescent="0.25">
      <c r="A37" s="16" t="s">
        <v>37</v>
      </c>
      <c r="B37" s="71" t="s">
        <v>38</v>
      </c>
      <c r="C37" s="16"/>
      <c r="D37" s="16"/>
      <c r="E37" s="16"/>
      <c r="F37" s="16"/>
      <c r="G37" s="16"/>
      <c r="H37" s="16"/>
      <c r="I37" s="72"/>
      <c r="J37" s="72"/>
    </row>
    <row r="38" spans="1:10" ht="30" x14ac:dyDescent="0.25">
      <c r="A38" s="16" t="s">
        <v>39</v>
      </c>
      <c r="B38" s="71" t="s">
        <v>40</v>
      </c>
      <c r="C38" s="16"/>
      <c r="D38" s="16"/>
      <c r="E38" s="16"/>
      <c r="F38" s="16"/>
      <c r="G38" s="16"/>
      <c r="H38" s="16"/>
      <c r="I38" s="72"/>
      <c r="J38" s="72"/>
    </row>
    <row r="39" spans="1:10" ht="45" x14ac:dyDescent="0.25">
      <c r="A39" s="16" t="s">
        <v>41</v>
      </c>
      <c r="B39" s="71" t="s">
        <v>42</v>
      </c>
      <c r="C39" s="16"/>
      <c r="D39" s="16"/>
      <c r="E39" s="16"/>
      <c r="F39" s="16"/>
      <c r="G39" s="16"/>
      <c r="H39" s="16"/>
      <c r="I39" s="72"/>
      <c r="J39" s="72"/>
    </row>
    <row r="40" spans="1:10" x14ac:dyDescent="0.25">
      <c r="A40" s="16" t="s">
        <v>43</v>
      </c>
      <c r="B40" s="71" t="s">
        <v>44</v>
      </c>
      <c r="C40" s="16"/>
      <c r="D40" s="16"/>
      <c r="E40" s="16"/>
      <c r="F40" s="16"/>
      <c r="G40" s="16"/>
      <c r="H40" s="16"/>
      <c r="I40" s="72"/>
      <c r="J40" s="72"/>
    </row>
    <row r="41" spans="1:10" x14ac:dyDescent="0.25">
      <c r="A41" s="16" t="s">
        <v>45</v>
      </c>
      <c r="B41" s="71" t="s">
        <v>46</v>
      </c>
      <c r="C41" s="16"/>
      <c r="D41" s="16"/>
      <c r="E41" s="16"/>
      <c r="F41" s="16"/>
      <c r="G41" s="16"/>
      <c r="H41" s="16"/>
      <c r="I41" s="72"/>
      <c r="J41" s="72"/>
    </row>
    <row r="42" spans="1:10" x14ac:dyDescent="0.25">
      <c r="A42" s="16" t="s">
        <v>47</v>
      </c>
      <c r="B42" s="71" t="s">
        <v>48</v>
      </c>
      <c r="C42" s="16"/>
      <c r="D42" s="16"/>
      <c r="E42" s="16"/>
      <c r="F42" s="16"/>
      <c r="G42" s="16"/>
      <c r="H42" s="16"/>
      <c r="I42" s="72"/>
      <c r="J42" s="72"/>
    </row>
    <row r="43" spans="1:10" x14ac:dyDescent="0.25">
      <c r="A43" s="16" t="s">
        <v>49</v>
      </c>
      <c r="B43" s="71" t="s">
        <v>50</v>
      </c>
      <c r="C43" s="16"/>
      <c r="D43" s="16"/>
      <c r="E43" s="16"/>
      <c r="F43" s="16"/>
      <c r="G43" s="16"/>
      <c r="H43" s="16"/>
      <c r="I43" s="72"/>
      <c r="J43" s="72"/>
    </row>
    <row r="44" spans="1:10" ht="45" x14ac:dyDescent="0.25">
      <c r="A44" s="16" t="s">
        <v>51</v>
      </c>
      <c r="B44" s="71" t="s">
        <v>52</v>
      </c>
      <c r="C44" s="16"/>
      <c r="D44" s="16"/>
      <c r="E44" s="16"/>
      <c r="F44" s="16"/>
      <c r="G44" s="16"/>
      <c r="H44" s="16"/>
      <c r="I44" s="72"/>
      <c r="J44" s="72"/>
    </row>
    <row r="45" spans="1:10" ht="30" x14ac:dyDescent="0.25">
      <c r="A45" s="16" t="s">
        <v>53</v>
      </c>
      <c r="B45" s="71" t="s">
        <v>54</v>
      </c>
      <c r="C45" s="16"/>
      <c r="D45" s="16"/>
      <c r="E45" s="16"/>
      <c r="F45" s="16"/>
      <c r="G45" s="16"/>
      <c r="H45" s="16"/>
      <c r="I45" s="72"/>
      <c r="J45" s="72"/>
    </row>
    <row r="46" spans="1:10" ht="60" x14ac:dyDescent="0.25">
      <c r="A46" s="16" t="s">
        <v>55</v>
      </c>
      <c r="B46" s="71" t="s">
        <v>56</v>
      </c>
      <c r="C46" s="16"/>
      <c r="D46" s="16"/>
      <c r="E46" s="16"/>
      <c r="F46" s="16"/>
      <c r="G46" s="16"/>
      <c r="H46" s="16"/>
      <c r="I46" s="72"/>
      <c r="J46" s="72"/>
    </row>
    <row r="47" spans="1:10" x14ac:dyDescent="0.25">
      <c r="A47" s="16" t="s">
        <v>57</v>
      </c>
      <c r="B47" s="71" t="s">
        <v>58</v>
      </c>
      <c r="C47" s="16"/>
      <c r="D47" s="16"/>
      <c r="E47" s="16"/>
      <c r="F47" s="16"/>
      <c r="G47" s="16"/>
      <c r="H47" s="16"/>
      <c r="I47" s="72"/>
      <c r="J47" s="72"/>
    </row>
    <row r="48" spans="1:10" x14ac:dyDescent="0.25">
      <c r="A48" s="16" t="s">
        <v>59</v>
      </c>
      <c r="B48" s="71" t="s">
        <v>60</v>
      </c>
      <c r="C48" s="16"/>
      <c r="D48" s="16"/>
      <c r="E48" s="16"/>
      <c r="F48" s="16"/>
      <c r="G48" s="16"/>
      <c r="H48" s="16"/>
      <c r="I48" s="72"/>
      <c r="J48" s="72"/>
    </row>
    <row r="49" spans="1:10" ht="30" x14ac:dyDescent="0.25">
      <c r="A49" s="16" t="s">
        <v>61</v>
      </c>
      <c r="B49" s="71" t="s">
        <v>62</v>
      </c>
      <c r="C49" s="16"/>
      <c r="D49" s="16"/>
      <c r="E49" s="16"/>
      <c r="F49" s="16"/>
      <c r="G49" s="16"/>
      <c r="H49" s="16"/>
      <c r="I49" s="72"/>
      <c r="J49" s="72"/>
    </row>
    <row r="50" spans="1:10" x14ac:dyDescent="0.25">
      <c r="A50" s="16" t="s">
        <v>63</v>
      </c>
      <c r="B50" s="71" t="s">
        <v>64</v>
      </c>
      <c r="C50" s="16"/>
      <c r="D50" s="16"/>
      <c r="E50" s="16"/>
      <c r="F50" s="16"/>
      <c r="G50" s="16"/>
      <c r="H50" s="16"/>
      <c r="I50" s="72"/>
      <c r="J50" s="72"/>
    </row>
    <row r="51" spans="1:10" x14ac:dyDescent="0.25">
      <c r="A51" s="16" t="s">
        <v>65</v>
      </c>
      <c r="B51" s="71" t="s">
        <v>66</v>
      </c>
      <c r="C51" s="16"/>
      <c r="D51" s="16"/>
      <c r="E51" s="16"/>
      <c r="F51" s="16"/>
      <c r="G51" s="16"/>
      <c r="H51" s="16"/>
      <c r="I51" s="72"/>
      <c r="J51" s="72"/>
    </row>
    <row r="52" spans="1:10" x14ac:dyDescent="0.25">
      <c r="A52" s="16" t="s">
        <v>67</v>
      </c>
      <c r="B52" s="71" t="s">
        <v>68</v>
      </c>
      <c r="C52" s="16"/>
      <c r="D52" s="16"/>
      <c r="E52" s="16"/>
      <c r="F52" s="16"/>
      <c r="G52" s="16"/>
      <c r="H52" s="16"/>
      <c r="I52" s="72"/>
      <c r="J52" s="72"/>
    </row>
    <row r="53" spans="1:10" ht="30" x14ac:dyDescent="0.25">
      <c r="A53" s="16" t="s">
        <v>69</v>
      </c>
      <c r="B53" s="71" t="s">
        <v>70</v>
      </c>
      <c r="C53" s="16"/>
      <c r="D53" s="16"/>
      <c r="E53" s="16"/>
      <c r="F53" s="16"/>
      <c r="G53" s="16"/>
      <c r="H53" s="16"/>
      <c r="I53" s="72"/>
      <c r="J53" s="72"/>
    </row>
    <row r="54" spans="1:10" x14ac:dyDescent="0.25">
      <c r="A54" s="16" t="s">
        <v>71</v>
      </c>
      <c r="B54" s="71" t="s">
        <v>72</v>
      </c>
      <c r="C54" s="16"/>
      <c r="D54" s="16"/>
      <c r="E54" s="16"/>
      <c r="F54" s="16"/>
      <c r="G54" s="16"/>
      <c r="H54" s="16"/>
      <c r="I54" s="72"/>
      <c r="J54" s="72"/>
    </row>
    <row r="55" spans="1:10" x14ac:dyDescent="0.25">
      <c r="A55" s="16" t="s">
        <v>73</v>
      </c>
      <c r="B55" s="71" t="s">
        <v>74</v>
      </c>
      <c r="C55" s="16"/>
      <c r="D55" s="16"/>
      <c r="E55" s="16"/>
      <c r="F55" s="16"/>
      <c r="G55" s="16"/>
      <c r="H55" s="16"/>
      <c r="I55" s="72"/>
      <c r="J55" s="72"/>
    </row>
    <row r="56" spans="1:10" ht="30" x14ac:dyDescent="0.25">
      <c r="A56" s="16" t="s">
        <v>75</v>
      </c>
      <c r="B56" s="71" t="s">
        <v>76</v>
      </c>
      <c r="C56" s="16"/>
      <c r="D56" s="16"/>
      <c r="E56" s="16"/>
      <c r="F56" s="16"/>
      <c r="G56" s="16"/>
      <c r="H56" s="16"/>
      <c r="I56" s="72"/>
      <c r="J56" s="72"/>
    </row>
    <row r="57" spans="1:10" ht="30" x14ac:dyDescent="0.25">
      <c r="A57" s="16" t="s">
        <v>77</v>
      </c>
      <c r="B57" s="71" t="s">
        <v>78</v>
      </c>
      <c r="C57" s="16"/>
      <c r="D57" s="16"/>
      <c r="E57" s="16"/>
      <c r="F57" s="16"/>
      <c r="G57" s="16"/>
      <c r="H57" s="16"/>
      <c r="I57" s="72"/>
      <c r="J57" s="72"/>
    </row>
    <row r="58" spans="1:10" ht="30" x14ac:dyDescent="0.25">
      <c r="A58" s="16" t="s">
        <v>79</v>
      </c>
      <c r="B58" s="71" t="s">
        <v>80</v>
      </c>
      <c r="C58" s="16"/>
      <c r="D58" s="16"/>
      <c r="E58" s="16"/>
      <c r="F58" s="16"/>
      <c r="G58" s="16"/>
      <c r="H58" s="16"/>
      <c r="I58" s="72"/>
      <c r="J58" s="72"/>
    </row>
    <row r="59" spans="1:10" ht="30" x14ac:dyDescent="0.25">
      <c r="A59" s="16" t="s">
        <v>81</v>
      </c>
      <c r="B59" s="71" t="s">
        <v>82</v>
      </c>
      <c r="C59" s="16"/>
      <c r="D59" s="16"/>
      <c r="E59" s="16"/>
      <c r="F59" s="16"/>
      <c r="G59" s="16"/>
      <c r="H59" s="16"/>
      <c r="I59" s="72"/>
      <c r="J59" s="72"/>
    </row>
    <row r="60" spans="1:10" ht="30" x14ac:dyDescent="0.25">
      <c r="A60" s="16" t="s">
        <v>83</v>
      </c>
      <c r="B60" s="71" t="s">
        <v>84</v>
      </c>
      <c r="C60" s="16"/>
      <c r="D60" s="16"/>
      <c r="E60" s="16"/>
      <c r="F60" s="16"/>
      <c r="G60" s="16"/>
      <c r="H60" s="16"/>
      <c r="I60" s="72"/>
      <c r="J60" s="72"/>
    </row>
    <row r="61" spans="1:10" x14ac:dyDescent="0.25">
      <c r="A61" s="16" t="s">
        <v>85</v>
      </c>
      <c r="B61" s="71" t="s">
        <v>86</v>
      </c>
      <c r="C61" s="16"/>
      <c r="D61" s="16"/>
      <c r="E61" s="16"/>
      <c r="F61" s="16"/>
      <c r="G61" s="16"/>
      <c r="H61" s="16"/>
      <c r="I61" s="72"/>
      <c r="J61" s="72"/>
    </row>
    <row r="62" spans="1:10" ht="18" customHeight="1" x14ac:dyDescent="0.25">
      <c r="A62" s="16" t="s">
        <v>87</v>
      </c>
      <c r="B62" s="71" t="s">
        <v>88</v>
      </c>
      <c r="C62" s="16"/>
      <c r="D62" s="16"/>
      <c r="E62" s="16"/>
      <c r="F62" s="16"/>
      <c r="G62" s="16"/>
      <c r="H62" s="16"/>
      <c r="I62" s="72"/>
      <c r="J62" s="72"/>
    </row>
    <row r="63" spans="1:10" ht="18" customHeight="1" x14ac:dyDescent="0.25">
      <c r="A63" s="16" t="s">
        <v>89</v>
      </c>
      <c r="B63" s="71" t="s">
        <v>90</v>
      </c>
      <c r="C63" s="16"/>
      <c r="D63" s="16"/>
      <c r="E63" s="16"/>
      <c r="F63" s="16"/>
      <c r="G63" s="16"/>
      <c r="H63" s="16"/>
      <c r="I63" s="72"/>
      <c r="J63" s="72"/>
    </row>
    <row r="64" spans="1:10" x14ac:dyDescent="0.25">
      <c r="A64" s="16" t="s">
        <v>91</v>
      </c>
      <c r="B64" s="71" t="s">
        <v>92</v>
      </c>
      <c r="C64" s="16"/>
      <c r="D64" s="16"/>
      <c r="E64" s="16"/>
      <c r="F64" s="16"/>
      <c r="G64" s="16"/>
      <c r="H64" s="16"/>
      <c r="I64" s="72"/>
      <c r="J64" s="72"/>
    </row>
    <row r="65" spans="1:10" ht="30" x14ac:dyDescent="0.25">
      <c r="A65" s="16" t="s">
        <v>93</v>
      </c>
      <c r="B65" s="71" t="s">
        <v>94</v>
      </c>
      <c r="C65" s="16"/>
      <c r="D65" s="16"/>
      <c r="E65" s="16"/>
      <c r="F65" s="16"/>
      <c r="G65" s="16"/>
      <c r="H65" s="16"/>
      <c r="I65" s="72"/>
      <c r="J65" s="72"/>
    </row>
    <row r="66" spans="1:10" ht="30" x14ac:dyDescent="0.25">
      <c r="A66" s="16" t="s">
        <v>95</v>
      </c>
      <c r="B66" s="71" t="s">
        <v>96</v>
      </c>
      <c r="C66" s="16"/>
      <c r="D66" s="16"/>
      <c r="E66" s="16"/>
      <c r="F66" s="16"/>
      <c r="G66" s="16"/>
      <c r="H66" s="16"/>
      <c r="I66" s="72"/>
      <c r="J66" s="72"/>
    </row>
    <row r="67" spans="1:10" ht="30" x14ac:dyDescent="0.25">
      <c r="A67" s="16" t="s">
        <v>97</v>
      </c>
      <c r="B67" s="71" t="s">
        <v>98</v>
      </c>
      <c r="C67" s="16"/>
      <c r="D67" s="16"/>
      <c r="E67" s="16"/>
      <c r="F67" s="16"/>
      <c r="G67" s="16"/>
      <c r="H67" s="16"/>
      <c r="I67" s="72"/>
      <c r="J67" s="72"/>
    </row>
    <row r="68" spans="1:10" ht="30" x14ac:dyDescent="0.25">
      <c r="A68" s="16" t="s">
        <v>99</v>
      </c>
      <c r="B68" s="71" t="s">
        <v>100</v>
      </c>
      <c r="C68" s="16"/>
      <c r="D68" s="16"/>
      <c r="E68" s="16"/>
      <c r="F68" s="16"/>
      <c r="G68" s="16"/>
      <c r="H68" s="16"/>
      <c r="I68" s="72"/>
      <c r="J68" s="72"/>
    </row>
    <row r="69" spans="1:10" x14ac:dyDescent="0.25">
      <c r="A69" s="16" t="s">
        <v>101</v>
      </c>
      <c r="B69" s="71" t="s">
        <v>102</v>
      </c>
      <c r="C69" s="16"/>
      <c r="D69" s="16"/>
      <c r="E69" s="16"/>
      <c r="F69" s="16"/>
      <c r="G69" s="16"/>
      <c r="H69" s="16"/>
      <c r="I69" s="72"/>
      <c r="J69" s="72"/>
    </row>
    <row r="70" spans="1:10" x14ac:dyDescent="0.25">
      <c r="A70" s="16" t="s">
        <v>103</v>
      </c>
      <c r="B70" s="71" t="s">
        <v>104</v>
      </c>
      <c r="C70" s="16"/>
      <c r="D70" s="16"/>
      <c r="E70" s="16"/>
      <c r="F70" s="16"/>
      <c r="G70" s="16"/>
      <c r="H70" s="16"/>
      <c r="I70" s="72"/>
      <c r="J70" s="72"/>
    </row>
    <row r="71" spans="1:10" x14ac:dyDescent="0.25">
      <c r="A71" s="16" t="s">
        <v>105</v>
      </c>
      <c r="B71" s="71" t="s">
        <v>106</v>
      </c>
      <c r="C71" s="16"/>
      <c r="D71" s="16"/>
      <c r="E71" s="16"/>
      <c r="F71" s="16"/>
      <c r="G71" s="16"/>
      <c r="H71" s="16"/>
      <c r="I71" s="72"/>
      <c r="J71" s="72"/>
    </row>
    <row r="72" spans="1:10" x14ac:dyDescent="0.25">
      <c r="A72" s="16" t="s">
        <v>107</v>
      </c>
      <c r="B72" s="71" t="s">
        <v>108</v>
      </c>
      <c r="C72" s="16"/>
      <c r="D72" s="16"/>
      <c r="E72" s="16"/>
      <c r="F72" s="16"/>
      <c r="G72" s="16"/>
      <c r="H72" s="16"/>
      <c r="I72" s="72"/>
      <c r="J72" s="72"/>
    </row>
    <row r="73" spans="1:10" ht="30" x14ac:dyDescent="0.25">
      <c r="A73" s="16" t="s">
        <v>109</v>
      </c>
      <c r="B73" s="71" t="s">
        <v>110</v>
      </c>
      <c r="C73" s="16"/>
      <c r="D73" s="16"/>
      <c r="E73" s="16"/>
      <c r="F73" s="16"/>
      <c r="G73" s="16"/>
      <c r="H73" s="16"/>
      <c r="I73" s="72"/>
      <c r="J73" s="72"/>
    </row>
    <row r="74" spans="1:10" ht="30" x14ac:dyDescent="0.25">
      <c r="A74" s="16" t="s">
        <v>111</v>
      </c>
      <c r="B74" s="71" t="s">
        <v>112</v>
      </c>
      <c r="C74" s="16"/>
      <c r="D74" s="16"/>
      <c r="E74" s="16"/>
      <c r="F74" s="16"/>
      <c r="G74" s="16"/>
      <c r="H74" s="16"/>
      <c r="I74" s="72"/>
      <c r="J74" s="72"/>
    </row>
    <row r="75" spans="1:10" x14ac:dyDescent="0.25">
      <c r="A75" s="16" t="s">
        <v>113</v>
      </c>
      <c r="B75" s="71" t="s">
        <v>114</v>
      </c>
      <c r="C75" s="16"/>
      <c r="D75" s="16"/>
      <c r="E75" s="16"/>
      <c r="F75" s="16"/>
      <c r="G75" s="16"/>
      <c r="H75" s="16"/>
      <c r="I75" s="72"/>
      <c r="J75" s="72"/>
    </row>
    <row r="76" spans="1:10" x14ac:dyDescent="0.25">
      <c r="A76" s="16" t="s">
        <v>115</v>
      </c>
      <c r="B76" s="71" t="s">
        <v>116</v>
      </c>
      <c r="C76" s="16"/>
      <c r="D76" s="16"/>
      <c r="E76" s="16"/>
      <c r="F76" s="16"/>
      <c r="G76" s="16"/>
      <c r="H76" s="16"/>
      <c r="I76" s="72"/>
      <c r="J76" s="72"/>
    </row>
    <row r="77" spans="1:10" x14ac:dyDescent="0.25">
      <c r="A77" s="16" t="s">
        <v>117</v>
      </c>
      <c r="B77" s="71" t="s">
        <v>118</v>
      </c>
      <c r="C77" s="16"/>
      <c r="D77" s="16"/>
      <c r="E77" s="16"/>
      <c r="F77" s="16"/>
      <c r="G77" s="16"/>
      <c r="H77" s="16"/>
      <c r="I77" s="72"/>
      <c r="J77" s="72"/>
    </row>
    <row r="78" spans="1:10" x14ac:dyDescent="0.25">
      <c r="A78" s="16" t="s">
        <v>119</v>
      </c>
      <c r="B78" s="71" t="s">
        <v>120</v>
      </c>
      <c r="C78" s="16"/>
      <c r="D78" s="16"/>
      <c r="E78" s="16"/>
      <c r="F78" s="16"/>
      <c r="G78" s="16"/>
      <c r="H78" s="16"/>
      <c r="I78" s="72"/>
      <c r="J78" s="72"/>
    </row>
    <row r="79" spans="1:10" x14ac:dyDescent="0.25">
      <c r="A79" s="16" t="s">
        <v>121</v>
      </c>
      <c r="B79" s="71" t="s">
        <v>122</v>
      </c>
      <c r="C79" s="16"/>
      <c r="D79" s="16"/>
      <c r="E79" s="16"/>
      <c r="F79" s="16"/>
      <c r="G79" s="16"/>
      <c r="H79" s="16"/>
      <c r="I79" s="72"/>
      <c r="J79" s="72"/>
    </row>
    <row r="80" spans="1:10" x14ac:dyDescent="0.25">
      <c r="A80" s="16" t="s">
        <v>123</v>
      </c>
      <c r="B80" s="71" t="s">
        <v>124</v>
      </c>
      <c r="C80" s="16"/>
      <c r="D80" s="16"/>
      <c r="E80" s="16"/>
      <c r="F80" s="16"/>
      <c r="G80" s="16"/>
      <c r="H80" s="16"/>
      <c r="I80" s="72"/>
      <c r="J80" s="72"/>
    </row>
    <row r="81" spans="1:10" ht="30" x14ac:dyDescent="0.25">
      <c r="A81" s="16" t="s">
        <v>125</v>
      </c>
      <c r="B81" s="71" t="s">
        <v>126</v>
      </c>
      <c r="C81" s="16"/>
      <c r="D81" s="16"/>
      <c r="E81" s="16"/>
      <c r="F81" s="16"/>
      <c r="G81" s="16"/>
      <c r="H81" s="16"/>
      <c r="I81" s="72"/>
      <c r="J81" s="72"/>
    </row>
    <row r="82" spans="1:10" x14ac:dyDescent="0.25">
      <c r="A82" s="16" t="s">
        <v>127</v>
      </c>
      <c r="B82" s="71" t="s">
        <v>128</v>
      </c>
      <c r="C82" s="16"/>
      <c r="D82" s="16"/>
      <c r="E82" s="16"/>
      <c r="F82" s="16"/>
      <c r="G82" s="16"/>
      <c r="H82" s="16"/>
      <c r="I82" s="72"/>
      <c r="J82" s="72"/>
    </row>
    <row r="83" spans="1:10" ht="30" x14ac:dyDescent="0.25">
      <c r="A83" s="16" t="s">
        <v>129</v>
      </c>
      <c r="B83" s="71" t="s">
        <v>130</v>
      </c>
      <c r="C83" s="16"/>
      <c r="D83" s="16"/>
      <c r="E83" s="16"/>
      <c r="F83" s="16"/>
      <c r="G83" s="16"/>
      <c r="H83" s="16"/>
      <c r="I83" s="72"/>
      <c r="J83" s="72"/>
    </row>
    <row r="84" spans="1:10" x14ac:dyDescent="0.25">
      <c r="A84" s="16" t="s">
        <v>131</v>
      </c>
      <c r="B84" s="71" t="s">
        <v>132</v>
      </c>
      <c r="C84" s="16"/>
      <c r="D84" s="16"/>
      <c r="E84" s="16"/>
      <c r="F84" s="16"/>
      <c r="G84" s="16"/>
      <c r="H84" s="16"/>
      <c r="I84" s="72"/>
      <c r="J84" s="72"/>
    </row>
    <row r="85" spans="1:10" x14ac:dyDescent="0.25">
      <c r="A85" s="16" t="s">
        <v>133</v>
      </c>
      <c r="B85" s="71" t="s">
        <v>134</v>
      </c>
      <c r="C85" s="16"/>
      <c r="D85" s="16"/>
      <c r="E85" s="16"/>
      <c r="F85" s="16"/>
      <c r="G85" s="16"/>
      <c r="H85" s="16"/>
      <c r="I85" s="72"/>
      <c r="J85" s="72"/>
    </row>
    <row r="86" spans="1:10" ht="45" x14ac:dyDescent="0.25">
      <c r="A86" s="16" t="s">
        <v>135</v>
      </c>
      <c r="B86" s="71" t="s">
        <v>136</v>
      </c>
      <c r="C86" s="16"/>
      <c r="D86" s="16"/>
      <c r="E86" s="16"/>
      <c r="F86" s="16"/>
      <c r="G86" s="16"/>
      <c r="H86" s="16"/>
      <c r="I86" s="72"/>
      <c r="J86" s="72"/>
    </row>
    <row r="87" spans="1:10" ht="60" x14ac:dyDescent="0.25">
      <c r="A87" s="16" t="s">
        <v>137</v>
      </c>
      <c r="B87" s="71" t="s">
        <v>138</v>
      </c>
      <c r="C87" s="16"/>
      <c r="D87" s="16"/>
      <c r="E87" s="16"/>
      <c r="F87" s="16"/>
      <c r="G87" s="16"/>
      <c r="H87" s="16"/>
      <c r="I87" s="72"/>
      <c r="J87" s="72"/>
    </row>
    <row r="88" spans="1:10" x14ac:dyDescent="0.25">
      <c r="A88" s="16" t="s">
        <v>139</v>
      </c>
      <c r="B88" s="71" t="s">
        <v>140</v>
      </c>
      <c r="C88" s="16"/>
      <c r="D88" s="16"/>
      <c r="E88" s="16"/>
      <c r="F88" s="16"/>
      <c r="G88" s="16"/>
      <c r="H88" s="16"/>
      <c r="I88" s="72"/>
      <c r="J88" s="72"/>
    </row>
    <row r="89" spans="1:10" ht="30" x14ac:dyDescent="0.25">
      <c r="E89" s="15" t="s">
        <v>141</v>
      </c>
      <c r="F89" s="15" t="str">
        <f>IF((COUNT(C34:C88)&lt;&gt;COUNT(F34:F88)),"", ROUND(SUM(F34:F88),2))</f>
        <v/>
      </c>
      <c r="G89" s="65" t="str">
        <f>IF((COUNT(C34:C88)&lt;&gt;COUNT(F34:F88)),"Neužpildytos visų objektų kainos", "")</f>
        <v>Neužpildytos visų objektų kainos</v>
      </c>
    </row>
    <row r="90" spans="1:10" ht="45" x14ac:dyDescent="0.25">
      <c r="C90" s="70" t="s">
        <v>142</v>
      </c>
      <c r="D90" s="72"/>
      <c r="E90" s="15" t="s">
        <v>143</v>
      </c>
      <c r="F90" s="15" t="str">
        <f>IF(OR(F89="",D90=""),"", ROUND(PRODUCT(D90,F89)/100,2))</f>
        <v/>
      </c>
      <c r="G90" s="65" t="str">
        <f>IF(D90="", "Nurodykite taikomą PVM dydį", "")</f>
        <v>Nurodykite taikomą PVM dydį</v>
      </c>
    </row>
    <row r="91" spans="1:10" x14ac:dyDescent="0.25">
      <c r="E91" s="15" t="s">
        <v>144</v>
      </c>
      <c r="F91" s="15">
        <f>IF(ISBLANK(F90), "", ROUND(SUM(F89:F90),2))</f>
        <v>0</v>
      </c>
    </row>
  </sheetData>
  <sheetProtection algorithmName="SHA-512" hashValue="Xoo3kwmXYCffTD4/tWG8O93Qe/CVUv/ptovKcZUFxZFgTn7bFLAsRB8Gq+aBpmWXbnXhrn5qjiQoBj1ZOK8KGQ==" saltValue="QS7zNrzkevV+TwpNCYkED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145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0" t="s">
        <v>146</v>
      </c>
      <c r="B5" s="39"/>
      <c r="C5" s="37" t="s">
        <v>147</v>
      </c>
      <c r="D5" s="38"/>
      <c r="E5" s="39"/>
      <c r="F5" s="37" t="s">
        <v>148</v>
      </c>
      <c r="G5" s="38"/>
      <c r="H5" s="39"/>
      <c r="I5" s="37" t="s">
        <v>149</v>
      </c>
      <c r="J5" s="39"/>
      <c r="K5" s="9" t="s">
        <v>150</v>
      </c>
    </row>
    <row r="6" spans="1:11" ht="48.95" customHeight="1" x14ac:dyDescent="0.25">
      <c r="A6" s="44"/>
      <c r="B6" s="26"/>
      <c r="C6" s="40"/>
      <c r="D6" s="41"/>
      <c r="E6" s="26"/>
      <c r="F6" s="40"/>
      <c r="G6" s="41"/>
      <c r="H6" s="26"/>
      <c r="I6" s="40"/>
      <c r="J6" s="26"/>
      <c r="K6" s="17"/>
    </row>
    <row r="7" spans="1:11" ht="48.95" customHeight="1" x14ac:dyDescent="0.25">
      <c r="A7" s="44"/>
      <c r="B7" s="26"/>
      <c r="C7" s="40"/>
      <c r="D7" s="41"/>
      <c r="E7" s="26"/>
      <c r="F7" s="40"/>
      <c r="G7" s="41"/>
      <c r="H7" s="26"/>
      <c r="I7" s="40"/>
      <c r="J7" s="26"/>
      <c r="K7" s="17"/>
    </row>
    <row r="8" spans="1:11" ht="48.95" customHeight="1" x14ac:dyDescent="0.25">
      <c r="A8" s="44"/>
      <c r="B8" s="26"/>
      <c r="C8" s="40"/>
      <c r="D8" s="41"/>
      <c r="E8" s="26"/>
      <c r="F8" s="40"/>
      <c r="G8" s="41"/>
      <c r="H8" s="26"/>
      <c r="I8" s="40"/>
      <c r="J8" s="26"/>
      <c r="K8" s="17"/>
    </row>
    <row r="9" spans="1:11" ht="48.95" customHeight="1" x14ac:dyDescent="0.25">
      <c r="A9" s="44"/>
      <c r="B9" s="26"/>
      <c r="C9" s="40"/>
      <c r="D9" s="41"/>
      <c r="E9" s="26"/>
      <c r="F9" s="40"/>
      <c r="G9" s="41"/>
      <c r="H9" s="26"/>
      <c r="I9" s="40"/>
      <c r="J9" s="26"/>
      <c r="K9" s="17"/>
    </row>
    <row r="10" spans="1:11" ht="48.95" customHeight="1" x14ac:dyDescent="0.25">
      <c r="A10" s="44"/>
      <c r="B10" s="26"/>
      <c r="C10" s="40"/>
      <c r="D10" s="41"/>
      <c r="E10" s="26"/>
      <c r="F10" s="40"/>
      <c r="G10" s="41"/>
      <c r="H10" s="26"/>
      <c r="I10" s="40"/>
      <c r="J10" s="26"/>
      <c r="K10" s="17"/>
    </row>
    <row r="11" spans="1:11" ht="48.95" customHeight="1" x14ac:dyDescent="0.25">
      <c r="A11" s="44"/>
      <c r="B11" s="26"/>
      <c r="C11" s="40"/>
      <c r="D11" s="41"/>
      <c r="E11" s="26"/>
      <c r="F11" s="40"/>
      <c r="G11" s="41"/>
      <c r="H11" s="26"/>
      <c r="I11" s="40"/>
      <c r="J11" s="26"/>
      <c r="K11" s="17"/>
    </row>
    <row r="12" spans="1:11" ht="48.95" customHeight="1" x14ac:dyDescent="0.25">
      <c r="A12" s="44"/>
      <c r="B12" s="26"/>
      <c r="C12" s="40"/>
      <c r="D12" s="41"/>
      <c r="E12" s="26"/>
      <c r="F12" s="40"/>
      <c r="G12" s="41"/>
      <c r="H12" s="26"/>
      <c r="I12" s="40"/>
      <c r="J12" s="26"/>
      <c r="K12" s="17"/>
    </row>
    <row r="13" spans="1:11" ht="48.95" customHeight="1" x14ac:dyDescent="0.25">
      <c r="A13" s="44"/>
      <c r="B13" s="26"/>
      <c r="C13" s="40"/>
      <c r="D13" s="41"/>
      <c r="E13" s="26"/>
      <c r="F13" s="40"/>
      <c r="G13" s="41"/>
      <c r="H13" s="26"/>
      <c r="I13" s="40"/>
      <c r="J13" s="26"/>
      <c r="K13" s="17"/>
    </row>
    <row r="14" spans="1:11" ht="48.95" customHeight="1" x14ac:dyDescent="0.25">
      <c r="A14" s="44"/>
      <c r="B14" s="26"/>
      <c r="C14" s="40"/>
      <c r="D14" s="41"/>
      <c r="E14" s="26"/>
      <c r="F14" s="40"/>
      <c r="G14" s="41"/>
      <c r="H14" s="26"/>
      <c r="I14" s="40"/>
      <c r="J14" s="26"/>
      <c r="K14" s="17"/>
    </row>
    <row r="15" spans="1:11" ht="48" customHeight="1" thickBot="1" x14ac:dyDescent="0.3">
      <c r="A15" s="35"/>
      <c r="B15" s="36"/>
      <c r="C15" s="52"/>
      <c r="D15" s="57"/>
      <c r="E15" s="36"/>
      <c r="F15" s="52"/>
      <c r="G15" s="57"/>
      <c r="H15" s="36"/>
      <c r="I15" s="52"/>
      <c r="J15" s="36"/>
      <c r="K15" s="18"/>
    </row>
    <row r="16" spans="1:11" ht="18.95" customHeight="1" x14ac:dyDescent="0.25">
      <c r="A16" s="10"/>
      <c r="B16" s="10"/>
      <c r="C16" s="10"/>
      <c r="D16" s="10"/>
      <c r="E16" s="10"/>
      <c r="F16" s="10"/>
      <c r="G16" s="10"/>
      <c r="H16" s="10"/>
      <c r="I16" s="10"/>
      <c r="J16" s="10"/>
      <c r="K16" s="11"/>
    </row>
    <row r="17" spans="1:11" ht="48.95" customHeight="1" x14ac:dyDescent="0.25">
      <c r="A17" s="48" t="s">
        <v>151</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0" t="s">
        <v>21</v>
      </c>
      <c r="B19" s="39"/>
      <c r="C19" s="37" t="s">
        <v>147</v>
      </c>
      <c r="D19" s="38"/>
      <c r="E19" s="39"/>
      <c r="F19" s="37" t="s">
        <v>152</v>
      </c>
      <c r="G19" s="38"/>
      <c r="H19" s="39"/>
      <c r="I19" s="58" t="s">
        <v>149</v>
      </c>
      <c r="J19" s="56"/>
      <c r="K19" s="11"/>
    </row>
    <row r="20" spans="1:11" ht="48.95" customHeight="1" x14ac:dyDescent="0.25">
      <c r="A20" s="44"/>
      <c r="B20" s="26"/>
      <c r="C20" s="40"/>
      <c r="D20" s="41"/>
      <c r="E20" s="26"/>
      <c r="F20" s="40"/>
      <c r="G20" s="41"/>
      <c r="H20" s="26"/>
      <c r="I20" s="42"/>
      <c r="J20" s="43"/>
      <c r="K20" s="11"/>
    </row>
    <row r="21" spans="1:11" ht="48.95" customHeight="1" x14ac:dyDescent="0.25">
      <c r="A21" s="44"/>
      <c r="B21" s="26"/>
      <c r="C21" s="40"/>
      <c r="D21" s="41"/>
      <c r="E21" s="26"/>
      <c r="F21" s="40"/>
      <c r="G21" s="41"/>
      <c r="H21" s="26"/>
      <c r="I21" s="42"/>
      <c r="J21" s="43"/>
      <c r="K21" s="11"/>
    </row>
    <row r="22" spans="1:11" ht="48.95" customHeight="1" x14ac:dyDescent="0.25">
      <c r="A22" s="44"/>
      <c r="B22" s="26"/>
      <c r="C22" s="40"/>
      <c r="D22" s="41"/>
      <c r="E22" s="26"/>
      <c r="F22" s="40"/>
      <c r="G22" s="41"/>
      <c r="H22" s="26"/>
      <c r="I22" s="42"/>
      <c r="J22" s="43"/>
      <c r="K22" s="11"/>
    </row>
    <row r="23" spans="1:11" ht="48.95" customHeight="1" x14ac:dyDescent="0.25">
      <c r="A23" s="44"/>
      <c r="B23" s="26"/>
      <c r="C23" s="40"/>
      <c r="D23" s="41"/>
      <c r="E23" s="26"/>
      <c r="F23" s="40"/>
      <c r="G23" s="41"/>
      <c r="H23" s="26"/>
      <c r="I23" s="42"/>
      <c r="J23" s="43"/>
      <c r="K23" s="11"/>
    </row>
    <row r="24" spans="1:11" ht="48.95" customHeight="1" x14ac:dyDescent="0.25">
      <c r="A24" s="44"/>
      <c r="B24" s="26"/>
      <c r="C24" s="40"/>
      <c r="D24" s="41"/>
      <c r="E24" s="26"/>
      <c r="F24" s="40"/>
      <c r="G24" s="41"/>
      <c r="H24" s="26"/>
      <c r="I24" s="42"/>
      <c r="J24" s="43"/>
      <c r="K24" s="11"/>
    </row>
    <row r="25" spans="1:11" ht="48.95" customHeight="1" x14ac:dyDescent="0.25">
      <c r="A25" s="44"/>
      <c r="B25" s="26"/>
      <c r="C25" s="40"/>
      <c r="D25" s="41"/>
      <c r="E25" s="26"/>
      <c r="F25" s="40"/>
      <c r="G25" s="41"/>
      <c r="H25" s="26"/>
      <c r="I25" s="42"/>
      <c r="J25" s="43"/>
      <c r="K25" s="11"/>
    </row>
    <row r="26" spans="1:11" ht="48.95" customHeight="1" x14ac:dyDescent="0.25">
      <c r="A26" s="44"/>
      <c r="B26" s="26"/>
      <c r="C26" s="40"/>
      <c r="D26" s="41"/>
      <c r="E26" s="26"/>
      <c r="F26" s="40"/>
      <c r="G26" s="41"/>
      <c r="H26" s="26"/>
      <c r="I26" s="42"/>
      <c r="J26" s="43"/>
      <c r="K26" s="11"/>
    </row>
    <row r="27" spans="1:11" ht="48.95" customHeight="1" x14ac:dyDescent="0.25">
      <c r="A27" s="44"/>
      <c r="B27" s="26"/>
      <c r="C27" s="40"/>
      <c r="D27" s="41"/>
      <c r="E27" s="26"/>
      <c r="F27" s="40"/>
      <c r="G27" s="41"/>
      <c r="H27" s="26"/>
      <c r="I27" s="42"/>
      <c r="J27" s="43"/>
      <c r="K27" s="11"/>
    </row>
    <row r="28" spans="1:11" ht="48.95" customHeight="1" x14ac:dyDescent="0.25">
      <c r="A28" s="44"/>
      <c r="B28" s="26"/>
      <c r="C28" s="40"/>
      <c r="D28" s="41"/>
      <c r="E28" s="26"/>
      <c r="F28" s="40"/>
      <c r="G28" s="41"/>
      <c r="H28" s="26"/>
      <c r="I28" s="42"/>
      <c r="J28" s="43"/>
      <c r="K28" s="11"/>
    </row>
    <row r="29" spans="1:11" ht="48.95" customHeight="1" x14ac:dyDescent="0.25">
      <c r="A29" s="44"/>
      <c r="B29" s="26"/>
      <c r="C29" s="40"/>
      <c r="D29" s="41"/>
      <c r="E29" s="26"/>
      <c r="F29" s="40"/>
      <c r="G29" s="41"/>
      <c r="H29" s="26"/>
      <c r="I29" s="42"/>
      <c r="J29" s="43"/>
      <c r="K29" s="11"/>
    </row>
    <row r="31" spans="1:11" ht="33" customHeight="1" x14ac:dyDescent="0.25">
      <c r="A31" s="53"/>
      <c r="B31" s="27"/>
      <c r="C31" s="27"/>
      <c r="D31" s="27"/>
      <c r="E31" s="27"/>
      <c r="F31" s="27"/>
      <c r="G31" s="27"/>
      <c r="H31" s="27"/>
      <c r="I31" s="27"/>
      <c r="J31" s="27"/>
    </row>
    <row r="33" spans="1:10" ht="15.95" customHeight="1" x14ac:dyDescent="0.25">
      <c r="A33" s="62" t="s">
        <v>153</v>
      </c>
      <c r="B33" s="27"/>
      <c r="C33" s="27"/>
      <c r="D33" s="27"/>
      <c r="E33" s="27"/>
      <c r="F33" s="27"/>
      <c r="G33" s="27"/>
      <c r="H33" s="27"/>
      <c r="I33" s="27"/>
      <c r="J33" s="27"/>
    </row>
    <row r="34" spans="1:10" ht="15.95" customHeight="1" thickBot="1" x14ac:dyDescent="0.3"/>
    <row r="35" spans="1:10" ht="15.95" customHeight="1" x14ac:dyDescent="0.25">
      <c r="A35" s="8" t="s">
        <v>20</v>
      </c>
      <c r="B35" s="54" t="s">
        <v>154</v>
      </c>
      <c r="C35" s="38"/>
      <c r="D35" s="38"/>
      <c r="E35" s="38"/>
      <c r="F35" s="38"/>
      <c r="G35" s="39"/>
      <c r="H35" s="55" t="s">
        <v>155</v>
      </c>
      <c r="I35" s="38"/>
      <c r="J35" s="56"/>
    </row>
    <row r="36" spans="1:10" ht="48" customHeight="1" x14ac:dyDescent="0.25">
      <c r="A36" s="19" t="s">
        <v>156</v>
      </c>
      <c r="B36" s="46" t="s">
        <v>157</v>
      </c>
      <c r="C36" s="41"/>
      <c r="D36" s="41"/>
      <c r="E36" s="41"/>
      <c r="F36" s="41"/>
      <c r="G36" s="26"/>
      <c r="H36" s="49"/>
      <c r="I36" s="41"/>
      <c r="J36" s="43"/>
    </row>
    <row r="37" spans="1:10" ht="48" customHeight="1" x14ac:dyDescent="0.25">
      <c r="A37" s="19" t="s">
        <v>158</v>
      </c>
      <c r="B37" s="46" t="s">
        <v>159</v>
      </c>
      <c r="C37" s="41"/>
      <c r="D37" s="41"/>
      <c r="E37" s="41"/>
      <c r="F37" s="41"/>
      <c r="G37" s="26"/>
      <c r="H37" s="49"/>
      <c r="I37" s="41"/>
      <c r="J37" s="43"/>
    </row>
    <row r="38" spans="1:10" ht="48" customHeight="1" x14ac:dyDescent="0.25">
      <c r="A38" s="19" t="s">
        <v>160</v>
      </c>
      <c r="B38" s="46" t="s">
        <v>161</v>
      </c>
      <c r="C38" s="41"/>
      <c r="D38" s="41"/>
      <c r="E38" s="41"/>
      <c r="F38" s="41"/>
      <c r="G38" s="26"/>
      <c r="H38" s="49"/>
      <c r="I38" s="41"/>
      <c r="J38" s="43"/>
    </row>
    <row r="39" spans="1:10" ht="48" customHeight="1" x14ac:dyDescent="0.25">
      <c r="A39" s="19" t="s">
        <v>162</v>
      </c>
      <c r="B39" s="46" t="s">
        <v>163</v>
      </c>
      <c r="C39" s="41"/>
      <c r="D39" s="41"/>
      <c r="E39" s="41"/>
      <c r="F39" s="41"/>
      <c r="G39" s="26"/>
      <c r="H39" s="49"/>
      <c r="I39" s="41"/>
      <c r="J39" s="43"/>
    </row>
    <row r="40" spans="1:10" ht="48" customHeight="1" x14ac:dyDescent="0.25">
      <c r="A40" s="20"/>
      <c r="B40" s="47"/>
      <c r="C40" s="41"/>
      <c r="D40" s="41"/>
      <c r="E40" s="41"/>
      <c r="F40" s="41"/>
      <c r="G40" s="26"/>
      <c r="H40" s="49"/>
      <c r="I40" s="41"/>
      <c r="J40" s="43"/>
    </row>
    <row r="41" spans="1:10" ht="48" customHeight="1" x14ac:dyDescent="0.25">
      <c r="A41" s="20"/>
      <c r="B41" s="47"/>
      <c r="C41" s="41"/>
      <c r="D41" s="41"/>
      <c r="E41" s="41"/>
      <c r="F41" s="41"/>
      <c r="G41" s="26"/>
      <c r="H41" s="49"/>
      <c r="I41" s="41"/>
      <c r="J41" s="43"/>
    </row>
    <row r="42" spans="1:10" ht="48" customHeight="1" x14ac:dyDescent="0.25">
      <c r="A42" s="20"/>
      <c r="B42" s="47"/>
      <c r="C42" s="41"/>
      <c r="D42" s="41"/>
      <c r="E42" s="41"/>
      <c r="F42" s="41"/>
      <c r="G42" s="26"/>
      <c r="H42" s="49"/>
      <c r="I42" s="41"/>
      <c r="J42" s="43"/>
    </row>
    <row r="43" spans="1:10" ht="48" customHeight="1" x14ac:dyDescent="0.25">
      <c r="A43" s="20"/>
      <c r="B43" s="47"/>
      <c r="C43" s="41"/>
      <c r="D43" s="41"/>
      <c r="E43" s="41"/>
      <c r="F43" s="41"/>
      <c r="G43" s="26"/>
      <c r="H43" s="49"/>
      <c r="I43" s="41"/>
      <c r="J43" s="43"/>
    </row>
    <row r="44" spans="1:10" ht="48" customHeight="1" x14ac:dyDescent="0.25">
      <c r="A44" s="20"/>
      <c r="B44" s="47"/>
      <c r="C44" s="41"/>
      <c r="D44" s="41"/>
      <c r="E44" s="41"/>
      <c r="F44" s="41"/>
      <c r="G44" s="26"/>
      <c r="H44" s="49"/>
      <c r="I44" s="41"/>
      <c r="J44" s="43"/>
    </row>
    <row r="45" spans="1:10" ht="48" customHeight="1" x14ac:dyDescent="0.25">
      <c r="A45" s="20"/>
      <c r="B45" s="47"/>
      <c r="C45" s="41"/>
      <c r="D45" s="41"/>
      <c r="E45" s="41"/>
      <c r="F45" s="41"/>
      <c r="G45" s="26"/>
      <c r="H45" s="49"/>
      <c r="I45" s="41"/>
      <c r="J45" s="43"/>
    </row>
    <row r="46" spans="1:10" ht="48.95" customHeight="1" thickBot="1" x14ac:dyDescent="0.3">
      <c r="A46" s="21"/>
      <c r="B46" s="64"/>
      <c r="C46" s="57"/>
      <c r="D46" s="57"/>
      <c r="E46" s="57"/>
      <c r="F46" s="57"/>
      <c r="G46" s="36"/>
      <c r="H46" s="59"/>
      <c r="I46" s="60"/>
      <c r="J46" s="61"/>
    </row>
    <row r="48" spans="1:10" ht="102" customHeight="1" x14ac:dyDescent="0.25">
      <c r="A48" s="53" t="s">
        <v>164</v>
      </c>
      <c r="B48" s="27"/>
      <c r="C48" s="27"/>
      <c r="D48" s="27"/>
      <c r="E48" s="27"/>
      <c r="F48" s="27"/>
      <c r="G48" s="27"/>
      <c r="H48" s="27"/>
      <c r="I48" s="27"/>
      <c r="J48" s="27"/>
    </row>
    <row r="51" spans="1:10" x14ac:dyDescent="0.25">
      <c r="A51" s="45" t="s">
        <v>165</v>
      </c>
      <c r="B51" s="27"/>
      <c r="C51" s="27"/>
      <c r="D51" s="27"/>
      <c r="E51" s="51"/>
      <c r="F51" s="27"/>
      <c r="G51" s="27"/>
      <c r="H51" s="27"/>
      <c r="I51" s="27"/>
      <c r="J51" s="27"/>
    </row>
    <row r="53" spans="1:10" x14ac:dyDescent="0.25">
      <c r="A53" s="45" t="s">
        <v>166</v>
      </c>
      <c r="B53" s="27"/>
      <c r="C53" s="27"/>
      <c r="D53" s="27"/>
      <c r="E53" s="51"/>
      <c r="F53" s="27"/>
      <c r="G53" s="27"/>
      <c r="H53" s="27"/>
      <c r="I53" s="27"/>
      <c r="J53" s="27"/>
    </row>
    <row r="100" spans="1:1" ht="15.75" x14ac:dyDescent="0.25">
      <c r="A100" t="s">
        <v>167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2026-06-02T11:57:24Z</cp:lastPrinted>
  <dcterms:created xsi:type="dcterms:W3CDTF">2023-04-04T12:16:45Z</dcterms:created>
  <dcterms:modified xsi:type="dcterms:W3CDTF">2026-06-02T11:59:15Z</dcterms:modified>
</cp:coreProperties>
</file>