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kvkedu-my.sharepoint.com/personal/v_rinkeviciene_kvk_lt/Documents/Desktop/2026 m/PIRKIMAI/Skelbiami/Knygos/Antras pirkimas/"/>
    </mc:Choice>
  </mc:AlternateContent>
  <xr:revisionPtr revIDLastSave="34" documentId="8_{842FC5CF-C0BB-4A45-9121-B58F8723245C}" xr6:coauthVersionLast="47" xr6:coauthVersionMax="47" xr10:uidLastSave="{1BE3C0FE-4146-4BFC-A365-D4C62FE658AA}"/>
  <bookViews>
    <workbookView xWindow="-108" yWindow="-108" windowWidth="23256" windowHeight="12456" activeTab="1" xr2:uid="{00000000-000D-0000-FFFF-FFFF00000000}"/>
  </bookViews>
  <sheets>
    <sheet name="Dalis I" sheetId="12" r:id="rId1"/>
    <sheet name="Dalis II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9" i="1"/>
  <c r="E10" i="12"/>
  <c r="E11" i="12"/>
  <c r="E12" i="12"/>
  <c r="E13" i="12"/>
  <c r="E14" i="12"/>
  <c r="E15" i="12"/>
  <c r="E16" i="12"/>
  <c r="E17" i="12"/>
  <c r="E18" i="12"/>
  <c r="E19" i="12"/>
  <c r="E20" i="12"/>
  <c r="E21" i="12"/>
  <c r="E9" i="12"/>
  <c r="G9" i="12" l="1"/>
  <c r="F21" i="12"/>
  <c r="F20" i="12"/>
  <c r="F19" i="12"/>
  <c r="G21" i="12"/>
  <c r="G20" i="12"/>
  <c r="G19" i="12"/>
  <c r="F9" i="12"/>
  <c r="F16" i="12"/>
  <c r="F17" i="12"/>
  <c r="F18" i="12"/>
  <c r="G16" i="12"/>
  <c r="G17" i="12"/>
  <c r="G18" i="12"/>
  <c r="F15" i="12"/>
  <c r="G15" i="12"/>
  <c r="F14" i="12"/>
  <c r="G14" i="12"/>
  <c r="F13" i="12"/>
  <c r="G13" i="12"/>
  <c r="F12" i="12"/>
  <c r="G12" i="12"/>
  <c r="F11" i="12"/>
  <c r="G11" i="12"/>
  <c r="F10" i="12"/>
  <c r="G10" i="12"/>
  <c r="G9" i="1"/>
  <c r="F9" i="1"/>
  <c r="F11" i="1"/>
  <c r="F12" i="1"/>
  <c r="G12" i="1"/>
  <c r="F22" i="12" l="1"/>
  <c r="G23" i="12"/>
  <c r="G11" i="1"/>
  <c r="F10" i="1"/>
  <c r="F13" i="1" s="1"/>
  <c r="G10" i="1"/>
  <c r="G14" i="1" l="1"/>
</calcChain>
</file>

<file path=xl/sharedStrings.xml><?xml version="1.0" encoding="utf-8"?>
<sst xmlns="http://schemas.openxmlformats.org/spreadsheetml/2006/main" count="43" uniqueCount="33">
  <si>
    <t xml:space="preserve">Pirkimų sąlygų, atliekant mažos vertės pirkimą  </t>
  </si>
  <si>
    <t>PASIŪLYMO KAINOS DETALIZAVIMAS</t>
  </si>
  <si>
    <t>I pirkimo dalis:</t>
  </si>
  <si>
    <t>Eil. Nr.</t>
  </si>
  <si>
    <t>Knygos pavadinimas, autorius, leidimo duomenys</t>
  </si>
  <si>
    <t>Kiekis (vnt.)</t>
  </si>
  <si>
    <t>Vieneto kaina, Eur be PVM</t>
  </si>
  <si>
    <t>Vieneto kaina, Eur su PVM</t>
  </si>
  <si>
    <t>Iš viso, Eur be PVM</t>
  </si>
  <si>
    <t>Iš viso, Eur su PVM</t>
  </si>
  <si>
    <t>Bendra I pirkimo dalies pasiūlymo kaina, Eur su PVM</t>
  </si>
  <si>
    <t>II pirkimo dalis:</t>
  </si>
  <si>
    <t>Bendra II pirkimo dalies pasiūlymo kaina, Eur su PVM</t>
  </si>
  <si>
    <t xml:space="preserve"> skelbiamos apklausos būdu, 3 priedas</t>
  </si>
  <si>
    <t>Bendra I pirkimo dalies pasiūlymo kaina, Eur be PVM</t>
  </si>
  <si>
    <t>Bendra II pirkimo dalies pasiūlymo kaina, Eur be PVM</t>
  </si>
  <si>
    <t>Aštrus protas sveikame kūne. Alma littera, 2022. ISBN 9786090151365</t>
  </si>
  <si>
    <t>Atopinio dermatito diagnostikos ir gydymo rekomendacijos : mokomoji knyga. Vilniaus universiteto leidykla, 2024. ISBN 9786090710753</t>
  </si>
  <si>
    <t>Dailės terapija: teorija ir praktika / L. Lebedeva. Kaunas: Žmogaus psichologijos studija, 2022. ISBN 9789955998754</t>
  </si>
  <si>
    <t>Dažniausių susirgimų žinynas / Gina Johnson, Ian Hill-Smith, Chirag Bakhai, Bhavina Khatani. Vaistų žinios, 2025. ISBN 9786098215649</t>
  </si>
  <si>
    <t>Praktinis slaugytojo vadovas. Procedūrinis stalelis / J. Stankūnienė. Vitae litera, 2025. ISBN 9786094549199</t>
  </si>
  <si>
    <t>Sportas ir smegenys / Albertas Skurvydas. Kaunas: Vitae litera, 2026. 193 p.: iliustr. ISBN 9786094549533</t>
  </si>
  <si>
    <t>Užterštas organizmas / sudarė Dainora Krasavičiūtė. Obuolys [Lectio divina], [2025]. ISBN 9786094848315</t>
  </si>
  <si>
    <t>Campbell-McBride, N., Misiūnienė, I., &amp; Daugėla, L. (2025). Žarnyno kodas - raktas į sveiką kūną ir protą (GAPS) : natūralus būdas gydyti daugelį vystymosi ir neurologinių sutrikimų. Luceo. ISBN 9786098342147.</t>
  </si>
  <si>
    <t>Bibliotekininkų kompetencijos, įgalinančios įsitraukimą į piliečių mokslo veiklas. KTU Technologija, 2025. ISBN 9786090219102</t>
  </si>
  <si>
    <t>Povilaitytė-Buzaitė, Ž., &amp; Šapolas, D. (2025). Maistas be kainos : mitybos vadovas ir receptų knyga. Rainė.</t>
  </si>
  <si>
    <t>Skurvydas, A. (2025). Sveikatos receptai : nuo vaikystės iki žilos senatvės &lt;...&gt;. Vitae Litera. ISBN 9786094548628</t>
  </si>
  <si>
    <t>A. Alčauskienė, V. Bulikaitė, J. Demskytė, V. Grigaliūnienė, J. Gulbinienė, J. Kivilienė, D. Kriukelytė, A. Lekauskaitė, M. Naginevičiūtė, N. Skorobogatova, L. Spirgienė, V. Vaidotienė, A. Vaškelytė. Slaugos įgūdžiai. LSMU. 2025. 9789955159094</t>
  </si>
  <si>
    <t>Svinkūnas, G., Navickas, A., Gudžius, S., Bandza, A., &amp; Kauno technologijos universitetas. (2024). Elektros energetikos pagrindai : mokomoji knyga (III pataisyta ir papildyta laida.). Technologija. ISBN: 9786090218723</t>
  </si>
  <si>
    <t>Schwalbe, K. (2019). Information technology project management. Cengage Learning. ISBN 9781337101356</t>
  </si>
  <si>
    <t>Sommerville, I. (2015). Software Engineering. Pearson Education. ISBN 9781292096131 </t>
  </si>
  <si>
    <t>Sommerville, I. (2020). Engineering software products. Pearson Education. ISBN 9781292376349</t>
  </si>
  <si>
    <t>Alvaro, F. (2016). SQL: Easy SQL Programming &amp; Database Management for Beginners, Your Step-By-Step Guide To Learning The SQL Database (SQL Series Book 1). Amazon Digital Services LLC. 9781539916055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</si>
</sst>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164" fontId="3" fillId="0" borderId="2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5" fillId="0" borderId="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1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AE62-D7A9-4C6B-A77C-F6D4BF86F750}">
  <dimension ref="A1:G23"/>
  <sheetViews>
    <sheetView topLeftCell="A18" workbookViewId="0">
      <selection activeCell="K9" sqref="K9"/>
    </sheetView>
  </sheetViews>
  <sheetFormatPr defaultRowHeight="14.4" x14ac:dyDescent="0.3"/>
  <cols>
    <col min="2" max="2" width="39.5546875" customWidth="1"/>
    <col min="7" max="7" width="12.109375" customWidth="1"/>
  </cols>
  <sheetData>
    <row r="1" spans="1:7" x14ac:dyDescent="0.3">
      <c r="A1" s="2"/>
      <c r="B1" s="2"/>
      <c r="C1" s="18" t="s">
        <v>0</v>
      </c>
      <c r="D1" s="19"/>
      <c r="E1" s="19"/>
      <c r="F1" s="19"/>
      <c r="G1" s="19"/>
    </row>
    <row r="2" spans="1:7" x14ac:dyDescent="0.3">
      <c r="A2" s="2"/>
      <c r="B2" s="2"/>
      <c r="C2" s="18" t="s">
        <v>13</v>
      </c>
      <c r="D2" s="19"/>
      <c r="E2" s="19"/>
      <c r="F2" s="19"/>
      <c r="G2" s="19"/>
    </row>
    <row r="3" spans="1:7" x14ac:dyDescent="0.3">
      <c r="A3" s="2"/>
      <c r="B3" s="2"/>
      <c r="C3" s="1"/>
      <c r="D3" s="1"/>
      <c r="E3" s="3"/>
      <c r="F3" s="3"/>
      <c r="G3" s="3"/>
    </row>
    <row r="4" spans="1:7" x14ac:dyDescent="0.3">
      <c r="A4" s="20" t="s">
        <v>1</v>
      </c>
      <c r="B4" s="21"/>
      <c r="C4" s="21"/>
      <c r="D4" s="21"/>
      <c r="E4" s="21"/>
      <c r="F4" s="21"/>
      <c r="G4" s="2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22" t="s">
        <v>2</v>
      </c>
      <c r="B6" s="23"/>
      <c r="C6" s="5"/>
      <c r="D6" s="4"/>
      <c r="E6" s="5"/>
      <c r="F6" s="5"/>
      <c r="G6" s="5"/>
    </row>
    <row r="7" spans="1:7" x14ac:dyDescent="0.3">
      <c r="A7" s="2"/>
      <c r="B7" s="2"/>
      <c r="C7" s="1"/>
      <c r="D7" s="1"/>
      <c r="E7" s="3"/>
      <c r="F7" s="3"/>
      <c r="G7" s="3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31.8" thickBot="1" x14ac:dyDescent="0.35">
      <c r="A9" s="9">
        <v>1</v>
      </c>
      <c r="B9" s="14" t="s">
        <v>16</v>
      </c>
      <c r="C9" s="16">
        <v>1</v>
      </c>
      <c r="D9" s="6"/>
      <c r="E9" s="6">
        <f>D9*1.05</f>
        <v>0</v>
      </c>
      <c r="F9" s="6">
        <f>C4*D4</f>
        <v>0</v>
      </c>
      <c r="G9" s="6">
        <f>C9*E9</f>
        <v>0</v>
      </c>
    </row>
    <row r="10" spans="1:7" ht="63" thickBot="1" x14ac:dyDescent="0.35">
      <c r="A10" s="9">
        <v>2</v>
      </c>
      <c r="B10" s="15" t="s">
        <v>17</v>
      </c>
      <c r="C10" s="17">
        <v>2</v>
      </c>
      <c r="D10" s="6"/>
      <c r="E10" s="6">
        <f t="shared" ref="E10:E21" si="0">D10*1.05</f>
        <v>0</v>
      </c>
      <c r="F10" s="6">
        <f>C10*D10</f>
        <v>0</v>
      </c>
      <c r="G10" s="6">
        <f>C10*E10</f>
        <v>0</v>
      </c>
    </row>
    <row r="11" spans="1:7" ht="47.4" thickBot="1" x14ac:dyDescent="0.35">
      <c r="A11" s="9">
        <v>3</v>
      </c>
      <c r="B11" s="15" t="s">
        <v>18</v>
      </c>
      <c r="C11" s="17">
        <v>2</v>
      </c>
      <c r="D11" s="6"/>
      <c r="E11" s="6">
        <f t="shared" si="0"/>
        <v>0</v>
      </c>
      <c r="F11" s="6">
        <f t="shared" ref="F11:F21" si="1">C11*D11</f>
        <v>0</v>
      </c>
      <c r="G11" s="6">
        <f t="shared" ref="G11:G21" si="2">C11*E11</f>
        <v>0</v>
      </c>
    </row>
    <row r="12" spans="1:7" ht="63" thickBot="1" x14ac:dyDescent="0.35">
      <c r="A12" s="9">
        <v>4</v>
      </c>
      <c r="B12" s="15" t="s">
        <v>19</v>
      </c>
      <c r="C12" s="17">
        <v>2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47.4" thickBot="1" x14ac:dyDescent="0.35">
      <c r="A13" s="9">
        <v>5</v>
      </c>
      <c r="B13" s="15" t="s">
        <v>20</v>
      </c>
      <c r="C13" s="17">
        <v>2</v>
      </c>
      <c r="D13" s="6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47.4" thickBot="1" x14ac:dyDescent="0.35">
      <c r="A14" s="9">
        <v>6</v>
      </c>
      <c r="B14" s="15" t="s">
        <v>21</v>
      </c>
      <c r="C14" s="17">
        <v>2</v>
      </c>
      <c r="D14" s="6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47.4" thickBot="1" x14ac:dyDescent="0.35">
      <c r="A15" s="9">
        <v>7</v>
      </c>
      <c r="B15" s="15" t="s">
        <v>22</v>
      </c>
      <c r="C15" s="17">
        <v>1</v>
      </c>
      <c r="D15" s="6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94.2" thickBot="1" x14ac:dyDescent="0.35">
      <c r="A16" s="9">
        <v>8</v>
      </c>
      <c r="B16" s="15" t="s">
        <v>23</v>
      </c>
      <c r="C16" s="17">
        <v>3</v>
      </c>
      <c r="D16" s="6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47.4" thickBot="1" x14ac:dyDescent="0.35">
      <c r="A17" s="9">
        <v>9</v>
      </c>
      <c r="B17" s="15" t="s">
        <v>25</v>
      </c>
      <c r="C17" s="17">
        <v>2</v>
      </c>
      <c r="D17" s="6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47.4" thickBot="1" x14ac:dyDescent="0.35">
      <c r="A18" s="9">
        <v>10</v>
      </c>
      <c r="B18" s="15" t="s">
        <v>26</v>
      </c>
      <c r="C18" s="17">
        <v>2</v>
      </c>
      <c r="D18" s="6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63" thickBot="1" x14ac:dyDescent="0.35">
      <c r="A19" s="9">
        <v>11</v>
      </c>
      <c r="B19" s="15" t="s">
        <v>24</v>
      </c>
      <c r="C19" s="17">
        <v>2</v>
      </c>
      <c r="D19" s="6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109.8" thickBot="1" x14ac:dyDescent="0.35">
      <c r="A20" s="9">
        <v>12</v>
      </c>
      <c r="B20" s="15" t="s">
        <v>27</v>
      </c>
      <c r="C20" s="17">
        <v>3</v>
      </c>
      <c r="D20" s="6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94.2" thickBot="1" x14ac:dyDescent="0.35">
      <c r="A21" s="9">
        <v>13</v>
      </c>
      <c r="B21" s="15" t="s">
        <v>28</v>
      </c>
      <c r="C21" s="17">
        <v>10</v>
      </c>
      <c r="D21" s="6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" customHeight="1" thickBot="1" x14ac:dyDescent="0.35">
      <c r="A22" s="24" t="s">
        <v>14</v>
      </c>
      <c r="B22" s="24"/>
      <c r="C22" s="24"/>
      <c r="D22" s="24"/>
      <c r="E22" s="26"/>
      <c r="F22" s="11">
        <f>SUM(F9:F21)</f>
        <v>0</v>
      </c>
      <c r="G22" s="12"/>
    </row>
    <row r="23" spans="1:7" ht="15" thickBot="1" x14ac:dyDescent="0.35">
      <c r="A23" s="24" t="s">
        <v>10</v>
      </c>
      <c r="B23" s="24"/>
      <c r="C23" s="24"/>
      <c r="D23" s="24"/>
      <c r="E23" s="24"/>
      <c r="F23" s="25"/>
      <c r="G23" s="13">
        <f>SUM(G9:G21)</f>
        <v>0</v>
      </c>
    </row>
  </sheetData>
  <protectedRanges>
    <protectedRange sqref="D9:D22" name="Diapazonas2_4"/>
  </protectedRanges>
  <mergeCells count="6">
    <mergeCell ref="C1:G1"/>
    <mergeCell ref="C2:G2"/>
    <mergeCell ref="A4:G4"/>
    <mergeCell ref="A6:B6"/>
    <mergeCell ref="A23:F23"/>
    <mergeCell ref="A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F13" sqref="F13"/>
    </sheetView>
  </sheetViews>
  <sheetFormatPr defaultRowHeight="14.4" x14ac:dyDescent="0.3"/>
  <cols>
    <col min="1" max="1" width="4.44140625" style="2" bestFit="1" customWidth="1"/>
    <col min="2" max="2" width="32.33203125" style="2" bestFit="1" customWidth="1"/>
    <col min="3" max="3" width="7" style="1" bestFit="1" customWidth="1"/>
    <col min="4" max="4" width="10.5546875" style="1" customWidth="1"/>
    <col min="5" max="5" width="8.21875" style="3" bestFit="1" customWidth="1"/>
    <col min="6" max="7" width="7.6640625" style="3" bestFit="1" customWidth="1"/>
  </cols>
  <sheetData>
    <row r="1" spans="1:7" x14ac:dyDescent="0.3">
      <c r="C1" s="18" t="s">
        <v>0</v>
      </c>
      <c r="D1" s="19"/>
      <c r="E1" s="19"/>
      <c r="F1" s="19"/>
      <c r="G1" s="19"/>
    </row>
    <row r="2" spans="1:7" x14ac:dyDescent="0.3">
      <c r="C2" s="18" t="s">
        <v>13</v>
      </c>
      <c r="D2" s="19"/>
      <c r="E2" s="19"/>
      <c r="F2" s="19"/>
      <c r="G2" s="19"/>
    </row>
    <row r="4" spans="1:7" x14ac:dyDescent="0.3">
      <c r="A4" s="20" t="s">
        <v>1</v>
      </c>
      <c r="B4" s="21"/>
      <c r="C4" s="21"/>
      <c r="D4" s="21"/>
      <c r="E4" s="21"/>
      <c r="F4" s="21"/>
      <c r="G4" s="21"/>
    </row>
    <row r="5" spans="1:7" x14ac:dyDescent="0.3">
      <c r="A5" s="4"/>
      <c r="B5" s="5"/>
      <c r="C5" s="5"/>
      <c r="D5" s="4"/>
      <c r="E5" s="5"/>
      <c r="F5" s="5"/>
      <c r="G5" s="5"/>
    </row>
    <row r="6" spans="1:7" x14ac:dyDescent="0.3">
      <c r="A6" s="22" t="s">
        <v>11</v>
      </c>
      <c r="B6" s="23"/>
      <c r="C6" s="5"/>
      <c r="D6" s="4"/>
      <c r="E6" s="5"/>
      <c r="F6" s="5"/>
      <c r="G6" s="5"/>
    </row>
    <row r="8" spans="1:7" ht="55.8" thickBot="1" x14ac:dyDescent="0.35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63" thickBot="1" x14ac:dyDescent="0.35">
      <c r="A9" s="9">
        <v>1</v>
      </c>
      <c r="B9" s="14" t="s">
        <v>29</v>
      </c>
      <c r="C9" s="16">
        <v>2</v>
      </c>
      <c r="D9" s="6"/>
      <c r="E9" s="6">
        <f>D9*1.05</f>
        <v>0</v>
      </c>
      <c r="F9" s="6">
        <f>C9*D9</f>
        <v>0</v>
      </c>
      <c r="G9" s="6">
        <f>C9*E9</f>
        <v>0</v>
      </c>
    </row>
    <row r="10" spans="1:7" ht="47.4" thickBot="1" x14ac:dyDescent="0.35">
      <c r="A10" s="9">
        <v>2</v>
      </c>
      <c r="B10" s="15" t="s">
        <v>30</v>
      </c>
      <c r="C10" s="17">
        <v>1</v>
      </c>
      <c r="D10" s="6"/>
      <c r="E10" s="6">
        <f t="shared" ref="E10:E12" si="0">D10*1.05</f>
        <v>0</v>
      </c>
      <c r="F10" s="6">
        <f t="shared" ref="F10:F12" si="1">C10*D10</f>
        <v>0</v>
      </c>
      <c r="G10" s="6">
        <f>C10*E10</f>
        <v>0</v>
      </c>
    </row>
    <row r="11" spans="1:7" ht="63" thickBot="1" x14ac:dyDescent="0.35">
      <c r="A11" s="9">
        <v>3</v>
      </c>
      <c r="B11" s="15" t="s">
        <v>31</v>
      </c>
      <c r="C11" s="17">
        <v>2</v>
      </c>
      <c r="D11" s="6"/>
      <c r="E11" s="6">
        <f t="shared" si="0"/>
        <v>0</v>
      </c>
      <c r="F11" s="6">
        <f t="shared" si="1"/>
        <v>0</v>
      </c>
      <c r="G11" s="6">
        <f t="shared" ref="G11:G12" si="2">C11*E11</f>
        <v>0</v>
      </c>
    </row>
    <row r="12" spans="1:7" ht="109.8" thickBot="1" x14ac:dyDescent="0.35">
      <c r="A12" s="9">
        <v>4</v>
      </c>
      <c r="B12" s="15" t="s">
        <v>32</v>
      </c>
      <c r="C12" s="17">
        <v>2</v>
      </c>
      <c r="D12" s="6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13.5" customHeight="1" thickBot="1" x14ac:dyDescent="0.35">
      <c r="A13" s="24" t="s">
        <v>15</v>
      </c>
      <c r="B13" s="24"/>
      <c r="C13" s="24"/>
      <c r="D13" s="24"/>
      <c r="E13" s="26"/>
      <c r="F13" s="11">
        <f>SUM(F9:F12)</f>
        <v>0</v>
      </c>
      <c r="G13" s="12"/>
    </row>
    <row r="14" spans="1:7" ht="15" thickBot="1" x14ac:dyDescent="0.35">
      <c r="A14" s="24" t="s">
        <v>12</v>
      </c>
      <c r="B14" s="24"/>
      <c r="C14" s="24"/>
      <c r="D14" s="24"/>
      <c r="E14" s="24"/>
      <c r="F14" s="25"/>
      <c r="G14" s="13">
        <f>SUM(G9:G12)</f>
        <v>0</v>
      </c>
    </row>
    <row r="15" spans="1:7" x14ac:dyDescent="0.3">
      <c r="A15" s="10"/>
    </row>
    <row r="16" spans="1:7" ht="87.75" customHeight="1" x14ac:dyDescent="0.3"/>
  </sheetData>
  <protectedRanges>
    <protectedRange algorithmName="SHA-512" hashValue="Q1ECnJftvtWUZQpOxi+nYPDzty0qPuRiTRLKazx7+XbqXEavqVHFmt18u3NVl1GwZLFgKkSzbZ3HYJuTv2kjgw==" saltValue="sBUrjbOzSN5LuTudEE8tRA==" spinCount="100000" sqref="A8:C13" name="Diapazonas1"/>
  </protectedRanges>
  <mergeCells count="6">
    <mergeCell ref="A14:F14"/>
    <mergeCell ref="C1:G1"/>
    <mergeCell ref="C2:G2"/>
    <mergeCell ref="A4:G4"/>
    <mergeCell ref="A6:B6"/>
    <mergeCell ref="A13:E1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Dalis I</vt:lpstr>
      <vt:lpstr>Dalis II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v.rinkeviciene</dc:creator>
  <cp:keywords/>
  <dc:description/>
  <cp:lastModifiedBy>Valentina Rinkevičienė</cp:lastModifiedBy>
  <cp:revision/>
  <dcterms:created xsi:type="dcterms:W3CDTF">2018-10-26T07:00:08Z</dcterms:created>
  <dcterms:modified xsi:type="dcterms:W3CDTF">2026-06-03T06:59:52Z</dcterms:modified>
  <cp:category/>
  <cp:contentStatus/>
</cp:coreProperties>
</file>