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kaunopoliklinika-my.sharepoint.com/personal/i_miskiniene_kaunopoliklinika_lt/Documents/Eglės pirkimai/"/>
    </mc:Choice>
  </mc:AlternateContent>
  <xr:revisionPtr revIDLastSave="0" documentId="8_{4F64B1C8-27A8-4EA7-AEE7-80196736C182}" xr6:coauthVersionLast="47" xr6:coauthVersionMax="47" xr10:uidLastSave="{00000000-0000-0000-0000-000000000000}"/>
  <bookViews>
    <workbookView xWindow="-108" yWindow="-108" windowWidth="30936" windowHeight="16776" xr2:uid="{7F2E4949-0701-48E3-93E6-C7E5690172E0}"/>
  </bookViews>
  <sheets>
    <sheet name="Sheet1 (3)"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I90" i="1" l="1"/>
  <c r="I92" i="1" s="1"/>
  <c r="I91" i="1" s="1"/>
</calcChain>
</file>

<file path=xl/sharedStrings.xml><?xml version="1.0" encoding="utf-8"?>
<sst xmlns="http://schemas.openxmlformats.org/spreadsheetml/2006/main" count="318" uniqueCount="194">
  <si>
    <t>Techninės specifikacijos priedas Nr. 1</t>
  </si>
  <si>
    <t>PREKIŲ ORIENTACINIS SĄRAŠAS</t>
  </si>
  <si>
    <t>Tiekėjo pavadinimas:</t>
  </si>
  <si>
    <t>nurodyti Tiekėjo pavadinimą</t>
  </si>
  <si>
    <t xml:space="preserve">Tiekėjas privalo užpildyti visus pilkai pažymėtus langelius. Negalima įtraukti naujų eilučių ar stulpelių. </t>
  </si>
  <si>
    <t>Tiekėjo pasiūlymas, kuriame nebus užpildyti visi privalomi laukai (pilkai pažymėti langeliai), bus atmestas.</t>
  </si>
  <si>
    <t>Tiekėjas negali nurodyti prekės įkainio 0,00 Eur be PVM. Tiekėjo pasiūlymas, kuriame bus nurodytas 0,00 Eur prekės įkainis, bus atmestas.</t>
  </si>
  <si>
    <t>Šis dokumentas (failas) privalo būti pateiktas ne skenuota forma, bet Microsoft Exel formatu ar kita visuotinai prieinama teksto redagavimo forma</t>
  </si>
  <si>
    <t xml:space="preserve">Eil.Nr. </t>
  </si>
  <si>
    <t>Prekių orientacinis sąrašas</t>
  </si>
  <si>
    <t>Prekės parametrai (žymėjimas arba tipas, standartas, išmatavimai, fasuotės)</t>
  </si>
  <si>
    <t xml:space="preserve"> Tiekėjas privalo nurodyti siūlomos konkrečios Prekės gamintoją ir modelį, nurodyti siūlomos Prekės konkrečius parametrus, atitinkančius Prekės parametrų reikalavimus, Prekės kilmės šalį
(reikalavimas taikomas pilkai pažymėtiems langeliams)</t>
  </si>
  <si>
    <t>Matavimo vienetas</t>
  </si>
  <si>
    <t>Preliminarus kiekis</t>
  </si>
  <si>
    <t>1 mato vnt. kaina Eur be PVM</t>
  </si>
  <si>
    <t>Viso kaina Eur be PVM (6x7)</t>
  </si>
  <si>
    <t>I.</t>
  </si>
  <si>
    <t>Dažai, skirti vidaus dažymui, blizgumas - pusiau matinis.</t>
  </si>
  <si>
    <t>10 l</t>
  </si>
  <si>
    <t>XXX</t>
  </si>
  <si>
    <t>l</t>
  </si>
  <si>
    <t>Apsauginė dažymo juosta</t>
  </si>
  <si>
    <t>45-50 m x 45-50 mm</t>
  </si>
  <si>
    <t>vnt.</t>
  </si>
  <si>
    <t>Glaistas plytelių siūlėms  (įvairių spalvų)</t>
  </si>
  <si>
    <t>2 +/-0,5 kg</t>
  </si>
  <si>
    <t>kg.</t>
  </si>
  <si>
    <t>Volelis be rankenos. Pagamintas iš poliakrilo, skirtas dažymo darbams.</t>
  </si>
  <si>
    <t>Ilgis 245-250mm, skersmuo 60-75mm</t>
  </si>
  <si>
    <t>Veidrodis, pakabinamas</t>
  </si>
  <si>
    <t>50x70 cm, be rėmo (+/-5 cm)</t>
  </si>
  <si>
    <t xml:space="preserve"> Tiekėjas privalo nurodyti siūlomos konkrečios Prekės gamintoją ir modelį, nurodyti siūlomos Prekės konkrečius parametrus, atitinkančius Prekės parametrų reikalavimus, Prekės kilmės šalį.</t>
  </si>
  <si>
    <t>Kampas glaistymo aliuminis (perforuotas) 90 laipsnių</t>
  </si>
  <si>
    <t>23-25x23-25x3000mm</t>
  </si>
  <si>
    <t>Klijai plytelių</t>
  </si>
  <si>
    <t xml:space="preserve"> 25 +/-1 kg</t>
  </si>
  <si>
    <t>Gipso kartono plokštė</t>
  </si>
  <si>
    <t>12.5 x 1200/2400-3000 mm</t>
  </si>
  <si>
    <t>Gruntas</t>
  </si>
  <si>
    <t xml:space="preserve">5 l  +/- 0,5 l </t>
  </si>
  <si>
    <t>II.</t>
  </si>
  <si>
    <t xml:space="preserve">Aeratorius maišytuvui </t>
  </si>
  <si>
    <t>skersmuo 24 mm, išorinis sriegis</t>
  </si>
  <si>
    <t>Alkūnė 90°</t>
  </si>
  <si>
    <t xml:space="preserve">1/2 ", vidinis/išorinis sriegis, ketus, cinkuota </t>
  </si>
  <si>
    <t xml:space="preserve">Mechanizmas vandens šoninio  pripildymo </t>
  </si>
  <si>
    <t xml:space="preserve">1/2" klozeto bakeliui </t>
  </si>
  <si>
    <t xml:space="preserve">Pasta sandarinimo, skirta srieginėms jungtims sandarinti </t>
  </si>
  <si>
    <t>Unipak arba lygiavertė, ne mažiau 250 g</t>
  </si>
  <si>
    <t>kg</t>
  </si>
  <si>
    <t>Ilgintuvas karštam, šaltam vandeniui</t>
  </si>
  <si>
    <t>3/4", išorinis/vidinis sriegis,  ilgis 45-50 mm, žalvarinis</t>
  </si>
  <si>
    <t xml:space="preserve">vnt. </t>
  </si>
  <si>
    <t>Praustuvo sifonas</t>
  </si>
  <si>
    <t>DN 40, plastikinis</t>
  </si>
  <si>
    <t>Žarnelė</t>
  </si>
  <si>
    <t>1/2FxM10x50cm</t>
  </si>
  <si>
    <t>Trišakis karštam, šaltam vandeniui</t>
  </si>
  <si>
    <t>3/4", vidiniai sriegiai, žalvarinis</t>
  </si>
  <si>
    <t>Trišakis vidaus kanalizacijos</t>
  </si>
  <si>
    <t>D50, 90 laipsnių</t>
  </si>
  <si>
    <t>Ventilis maišytuvui</t>
  </si>
  <si>
    <t>1/2" išorinis sriegis</t>
  </si>
  <si>
    <t>Praustuvo maišytuvas su ilgu snapu</t>
  </si>
  <si>
    <t>juoda spalva</t>
  </si>
  <si>
    <t>III.</t>
  </si>
  <si>
    <t>Elektros instaliacijos ir apšvietimo medžiagos</t>
  </si>
  <si>
    <t>Kištukinis lizdas</t>
  </si>
  <si>
    <t xml:space="preserve">su įžeminimu, 250V, IP44, 2 vietų, </t>
  </si>
  <si>
    <t>vnt.*</t>
  </si>
  <si>
    <t>Montavimo dėžutė</t>
  </si>
  <si>
    <t>80+/-5x70+/-5x47+/-5cm, IP</t>
  </si>
  <si>
    <t>Vnt.</t>
  </si>
  <si>
    <t>Jungtis laidų</t>
  </si>
  <si>
    <t xml:space="preserve"> 2,5 mm² kontaktų skaičius 2</t>
  </si>
  <si>
    <t xml:space="preserve">Kabelis instaliacinis </t>
  </si>
  <si>
    <t>1 mm2, varinis, gyslų skaičius 3</t>
  </si>
  <si>
    <t>m</t>
  </si>
  <si>
    <t>Kištukas</t>
  </si>
  <si>
    <t>su įžeminimu, 16A, apsaugos laipsnis ne mažiau IP44</t>
  </si>
  <si>
    <t>Lemputė LED</t>
  </si>
  <si>
    <t>E27, 15±2 W, A60 (Galima pakuotė 1-2 vnt., *pasiūlyme nurodyti kainą už 1 vnt.)</t>
  </si>
  <si>
    <t xml:space="preserve">Vamzdis gofruotas instaliacinis </t>
  </si>
  <si>
    <t>vidinis skersmuo 10-12 mm, su viela (galimas ilgis 25-50 m, *pasiūlyme nurodyti kainą už 1 metrą)</t>
  </si>
  <si>
    <t>m*</t>
  </si>
  <si>
    <t>Led panelė</t>
  </si>
  <si>
    <t>60x60 cm, 4000 °K, 48 W, balta, įleidžiama</t>
  </si>
  <si>
    <t>Elementai</t>
  </si>
  <si>
    <t>AA, 1,5 V</t>
  </si>
  <si>
    <t>AAA, 1,5 V</t>
  </si>
  <si>
    <t>IV.</t>
  </si>
  <si>
    <t>Atrama durų</t>
  </si>
  <si>
    <t xml:space="preserve">D40 +/- 2 mm, sieninė, klijuojama </t>
  </si>
  <si>
    <t xml:space="preserve">Cilindrinė spyna </t>
  </si>
  <si>
    <t>spyna dengta žalvariu, ilgis 65mm, su užsukimu, ne mažiau 3 raktai, europinis standartas</t>
  </si>
  <si>
    <t>Fiksatorius durų atlenkiamas</t>
  </si>
  <si>
    <t>ilgis 250 +/- 10 mm, baltas</t>
  </si>
  <si>
    <t>Rankena lauko durų</t>
  </si>
  <si>
    <t>Atstumas tarp rankenos ašies ir cilindrui skirtos išpjovos centrų 72 mm, nerudijantis plienas</t>
  </si>
  <si>
    <t>Rankena plastikiniams langams</t>
  </si>
  <si>
    <t>balta, su tvirtinimo varžtais</t>
  </si>
  <si>
    <t xml:space="preserve">Rankena plastikiniams langams (rakinama) </t>
  </si>
  <si>
    <t>Uždarytuvas durų</t>
  </si>
  <si>
    <t>maksimalus durų svoris ne mažiau 80 kg, reguliuojamas uždarymo greitis</t>
  </si>
  <si>
    <t>V.</t>
  </si>
  <si>
    <t>Įvaras</t>
  </si>
  <si>
    <t>Įvaras kalam. 8×100, 6 vnt. pakuotėje.</t>
  </si>
  <si>
    <t xml:space="preserve">6 vnt.* </t>
  </si>
  <si>
    <t>Sąvarža nerūdijančio plieno</t>
  </si>
  <si>
    <t>Skersmuo 25-45 mm (Galima pakuotė 1-4 vnt., *pasiūlyme nurodyti kainą už 1 vnt.)</t>
  </si>
  <si>
    <t xml:space="preserve">Medsraigčiai </t>
  </si>
  <si>
    <t>4,5 x 50 +/-0,5</t>
  </si>
  <si>
    <t>Tvirtinimo dirželiai</t>
  </si>
  <si>
    <t xml:space="preserve"> 292x3,6mm, 100 vnt pakuotėje.</t>
  </si>
  <si>
    <t>VI.</t>
  </si>
  <si>
    <t>Mechaniniai įrankiai ir priedai, statybinė technika</t>
  </si>
  <si>
    <t>Ašmenys laužomi</t>
  </si>
  <si>
    <t>ašmenų plotis 25±1 mm (Galima pakuotė 1-10 vnt., pasiūlyme nurodyti kainą už 10 vnt.)</t>
  </si>
  <si>
    <t>10 vnt.*</t>
  </si>
  <si>
    <t>Atsuktuvas kryžminis</t>
  </si>
  <si>
    <t>PZ2, darbinės dalies ilgis 100 ±5 mm</t>
  </si>
  <si>
    <t>Atsuktuvas plokščias</t>
  </si>
  <si>
    <t>skersmuo 6,3 ±0,2 mm, darbinės dalies ilgis 150 ±10 mm</t>
  </si>
  <si>
    <t xml:space="preserve">Kniediklis  aliuminėms, plieninėms, nerūdijančio pl. kniedėms. </t>
  </si>
  <si>
    <t>3,2-4,8 mm kniedėms</t>
  </si>
  <si>
    <t>Plaktukas</t>
  </si>
  <si>
    <t xml:space="preserve"> 0,300± 0,1 kg</t>
  </si>
  <si>
    <t>Ruletė matavimo</t>
  </si>
  <si>
    <t>3mx16±2mm</t>
  </si>
  <si>
    <t>Teptukas</t>
  </si>
  <si>
    <t>plokščias, 50 mm</t>
  </si>
  <si>
    <t>Replės</t>
  </si>
  <si>
    <t>kombinuotos, 200+/- 20 mm</t>
  </si>
  <si>
    <t>VII.</t>
  </si>
  <si>
    <t>Elektriniai, akumuliatoriniai, pneumatiniai įrankiai ir jų priedai</t>
  </si>
  <si>
    <t>Pjovimo diskelis</t>
  </si>
  <si>
    <t>125x1x22-22,23 mm</t>
  </si>
  <si>
    <t>Diskas šlifavimo žiedlapinis</t>
  </si>
  <si>
    <t>125x22-22,23 mm, grūdėtumas 40</t>
  </si>
  <si>
    <t>Grąžtas metalui</t>
  </si>
  <si>
    <t>4,0x43/75mm± 3mm, HSS</t>
  </si>
  <si>
    <t>Akumuliatorinis suktuvas</t>
  </si>
  <si>
    <t>akumuliatorinis suktuvas – gręžtuvas. Maksimalus gręžimo skersmuo medyje-38mm, maksimalus gręžimo skersmuo pliene-13mm, sukčių skaičius tuščia eiga - 0-1900, 0-500. Akumuliatoriaus įtampa - 18V.</t>
  </si>
  <si>
    <t>VIII.</t>
  </si>
  <si>
    <t>Automobilio langų skystis</t>
  </si>
  <si>
    <t>skystis langų plovimui, žieminis, talpa - 4l, kristalizacijos temperatūra-10°C</t>
  </si>
  <si>
    <t>skystis langų plovimui, žieminis, talpa - 4l, kristalizacijos temperatūra-25°C</t>
  </si>
  <si>
    <t>Automobilių prietaisų skydelio servetėlės</t>
  </si>
  <si>
    <t>skirta šalinti: Bakterijas , Matines nuosėdas, Nikotino pėdsakus, Purvą. Pakelyje nemažiau 25 vnt.</t>
  </si>
  <si>
    <t>pak.</t>
  </si>
  <si>
    <t>Automobilio lemputės</t>
  </si>
  <si>
    <t>Helogeninė, H7, 12V, galingumas 55 W</t>
  </si>
  <si>
    <t>IX.</t>
  </si>
  <si>
    <t>Darbo pirštinės</t>
  </si>
  <si>
    <t>dydis: L, trikotažinės su PVC taškeliais</t>
  </si>
  <si>
    <t>pora</t>
  </si>
  <si>
    <t>Pakaba</t>
  </si>
  <si>
    <t>medinės, pakuotėje nemažiau 5 vnt. *pasiūlyme nurodyti kainą už 1 vnt.)</t>
  </si>
  <si>
    <t>vnt*</t>
  </si>
  <si>
    <t>Kibiras</t>
  </si>
  <si>
    <t>plastikinis, talpa ne mažesnė nei 10 l.  ±  1l.</t>
  </si>
  <si>
    <t xml:space="preserve">Žemė </t>
  </si>
  <si>
    <t>substraktas kambariniams augalams, ne mažiau 10 kg, paruošta naudoti, be papildomo apdortojimo</t>
  </si>
  <si>
    <t>X.</t>
  </si>
  <si>
    <t>Dekoratyviniai patalpų objektai</t>
  </si>
  <si>
    <t>Laikrodis</t>
  </si>
  <si>
    <t>sieninis, skersmuo ne mažiau 30 cm, aiškus ir lengvai įskaitomas ciferblatas, tylus mechanizmas, tinkamas laukimo ir darbo patalpoms</t>
  </si>
  <si>
    <t>vnt</t>
  </si>
  <si>
    <t>Dekoratyviniai augalai</t>
  </si>
  <si>
    <t>gyvasis augalas, auštis 50-80 cm, lengva priežiūra, tinkamas viešosioms erdvėms</t>
  </si>
  <si>
    <t>Vazonas</t>
  </si>
  <si>
    <t>pastatomas, stabilus, skersmuo ne mažiau kaip 25-35 cm, aukštis ne mažiau 80 cm, atsparus vandeniui, pastikinis, neutralus dizainas, tinkantis viešosioms erdvėms</t>
  </si>
  <si>
    <t>Stalinė lempa</t>
  </si>
  <si>
    <t>šilta neakinanti šviesa, 3000-4000K, stabilus korpusas, tinkamas viešam naudojimui, energija taupantys šviesos šaltiniai (LED)</t>
  </si>
  <si>
    <t>XI.</t>
  </si>
  <si>
    <t>Buitinė technika</t>
  </si>
  <si>
    <t>Šaldytuvas</t>
  </si>
  <si>
    <t>Įmontuojamas, su šaldikliu, auštis 1775 mm +/- 5mm, plotos 540 mm +/- 5 mm, gylis 550 mm +/- 5 mm</t>
  </si>
  <si>
    <t>Indaplovė</t>
  </si>
  <si>
    <t>įmontuojama, ilgis 550 mm +/- 5 mm, aukštis 815 mm +/- 5 mm, plotis 595 mm +/- 5 mm.</t>
  </si>
  <si>
    <t>Kavos aparatas</t>
  </si>
  <si>
    <t xml:space="preserve">automatinis, galia ne mažesnė 1200 W, su integruotu kavos pupelių malūnėliu, vandens talpa 2 l +/- 0,5 l, su pieno sistema, automatinės priežiūros funkcijos, garantija ne mažiau 24 mėn. </t>
  </si>
  <si>
    <t>Mikrobangų krosnelė</t>
  </si>
  <si>
    <t>Mikrobangų krosnelė, pastatoma, galia 800 W</t>
  </si>
  <si>
    <t>Palyginamoji pasiūlymo kaina Eur be PVM (K):</t>
  </si>
  <si>
    <t>PVM mokestis, Eur:</t>
  </si>
  <si>
    <t>Bendra pasiūlymo kaina su PVM:</t>
  </si>
  <si>
    <t>Statybinės ir konstrukcinės prekės</t>
  </si>
  <si>
    <t>Tvirtinimo detalės ir montavimo reikmenys</t>
  </si>
  <si>
    <t>Durų, langų, baldų furnitūra, spynos ir seifai</t>
  </si>
  <si>
    <t>Transporto priemonių eksploatacinės prekės ir priedai</t>
  </si>
  <si>
    <t>Buities ir namų apyvokos prekės</t>
  </si>
  <si>
    <t>Statybinė chemija, klijai, dažai ir santechnikos, šildymo, vėdinimo ir 
 sandarinimo medžiagos</t>
  </si>
  <si>
    <t xml:space="preserve">* Pirkėjas neįsipareigoja įsigyti nurodyto kiekio. Nurodytas Prekių kiekis yra orientacinis ir skirtas pasiūlymams palyginti ir laimėtojui nustatyti. Prekių sąrašas yra preliminarus ir nėra baigtinis. Pirkėjas gali pirkti kitų, Techninės specifikacijos prieduose nenurodytų Prekių iš Tiekėjo turimo prekių asortimento. Sutarties galiojimo laikotarpiu Pirkėjui perkant, bet kurią Prekę iš Tiekėjo Prekių asortimento, bus taikoma Tiekėjo pasiūlyme nurodyta nuolaida tuo metu galiojančioms mažmeninėms Prekių kainomis.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</si>
</sst>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 $&quot;* #,##0.00&quot; &quot;;&quot; $&quot;* &quot;(&quot;#,##0.00&quot;)&quot;;&quot; $&quot;* &quot;-&quot;#&quot; &quot;;&quot; &quot;@&quot; &quot;"/>
  </numFmts>
  <fonts count="16" x14ac:knownFonts="1">
    <font>
      <sz val="11"/>
      <color rgb="FF000000"/>
      <name val="Aptos Narrow"/>
      <family val="2"/>
    </font>
    <font>
      <sz val="10"/>
      <color rgb="FF000000"/>
      <name val="Tahoma"/>
      <family val="2"/>
      <charset val="186"/>
    </font>
    <font>
      <i/>
      <sz val="8"/>
      <color rgb="FF000000"/>
      <name val="Tahoma"/>
      <family val="2"/>
      <charset val="186"/>
    </font>
    <font>
      <b/>
      <sz val="14"/>
      <color rgb="FF000000"/>
      <name val="Tahoma"/>
      <family val="2"/>
      <charset val="186"/>
    </font>
    <font>
      <b/>
      <sz val="12"/>
      <name val="Times New Roman"/>
      <family val="1"/>
      <charset val="186"/>
    </font>
    <font>
      <b/>
      <sz val="12"/>
      <color rgb="FFFF0000"/>
      <name val="Times New Roman"/>
      <family val="1"/>
      <charset val="186"/>
    </font>
    <font>
      <b/>
      <sz val="12"/>
      <color rgb="FFFF0000"/>
      <name val="Tahoma"/>
      <family val="2"/>
      <charset val="186"/>
    </font>
    <font>
      <sz val="12"/>
      <name val="Tahoma"/>
      <family val="2"/>
      <charset val="186"/>
    </font>
    <font>
      <b/>
      <sz val="14"/>
      <name val="Tahoma"/>
      <family val="2"/>
      <charset val="186"/>
    </font>
    <font>
      <b/>
      <sz val="12"/>
      <name val="Tahoma"/>
      <family val="2"/>
      <charset val="186"/>
    </font>
    <font>
      <b/>
      <sz val="11"/>
      <color rgb="FF000000"/>
      <name val="Tahoma"/>
      <family val="2"/>
      <charset val="186"/>
    </font>
    <font>
      <b/>
      <sz val="11"/>
      <color rgb="FFFF0000"/>
      <name val="Tahoma"/>
      <family val="2"/>
      <charset val="186"/>
    </font>
    <font>
      <i/>
      <sz val="10"/>
      <color rgb="FF000000"/>
      <name val="Tahoma"/>
      <family val="2"/>
      <charset val="186"/>
    </font>
    <font>
      <b/>
      <sz val="10"/>
      <color rgb="FF000000"/>
      <name val="Tahoma"/>
      <family val="2"/>
      <charset val="186"/>
    </font>
    <font>
      <sz val="10"/>
      <color rgb="FFFF0000"/>
      <name val="Tahoma"/>
      <family val="2"/>
      <charset val="186"/>
    </font>
    <font>
      <sz val="12"/>
      <name val="Calibri"/>
      <family val="2"/>
      <charset val="186"/>
      <scheme val="minor"/>
    </font>
  </fonts>
  <fills count="9">
    <fill>
      <patternFill patternType="none"/>
    </fill>
    <fill>
      <patternFill patternType="gray125"/>
    </fill>
    <fill>
      <patternFill patternType="solid">
        <fgColor rgb="FFD0D0D0"/>
        <bgColor rgb="FFD0D0D0"/>
      </patternFill>
    </fill>
    <fill>
      <patternFill patternType="solid">
        <fgColor rgb="FF92D050"/>
        <bgColor rgb="FF92D050"/>
      </patternFill>
    </fill>
    <fill>
      <patternFill patternType="solid">
        <fgColor rgb="FFFFFFFF"/>
        <bgColor rgb="FFFFFFFF"/>
      </patternFill>
    </fill>
    <fill>
      <patternFill patternType="solid">
        <fgColor theme="0" tint="-0.249977111117893"/>
        <bgColor rgb="FFFFFFFF"/>
      </patternFill>
    </fill>
    <fill>
      <patternFill patternType="solid">
        <fgColor theme="0" tint="-0.249977111117893"/>
        <bgColor indexed="64"/>
      </patternFill>
    </fill>
    <fill>
      <patternFill patternType="solid">
        <fgColor theme="0"/>
        <bgColor indexed="64"/>
      </patternFill>
    </fill>
    <fill>
      <patternFill patternType="solid">
        <fgColor theme="0"/>
        <bgColor rgb="FFFFFFFF"/>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rgb="FF000000"/>
      </right>
      <top style="thin">
        <color rgb="FF000000"/>
      </top>
      <bottom style="thin">
        <color rgb="FF000000"/>
      </bottom>
      <diagonal/>
    </border>
  </borders>
  <cellStyleXfs count="1">
    <xf numFmtId="0" fontId="0" fillId="0" borderId="0"/>
  </cellStyleXfs>
  <cellXfs count="94">
    <xf numFmtId="0" fontId="0" fillId="0" borderId="0" xfId="0"/>
    <xf numFmtId="0" fontId="1" fillId="0" borderId="0" xfId="0" applyFont="1"/>
    <xf numFmtId="0" fontId="1" fillId="0" borderId="0" xfId="0" applyFont="1" applyAlignment="1">
      <alignment horizontal="center"/>
    </xf>
    <xf numFmtId="0" fontId="2" fillId="0" borderId="0" xfId="0" applyFont="1" applyAlignment="1">
      <alignment horizontal="right"/>
    </xf>
    <xf numFmtId="0" fontId="9" fillId="0" borderId="0" xfId="0" applyFont="1" applyProtection="1">
      <protection locked="0"/>
    </xf>
    <xf numFmtId="164" fontId="10" fillId="2" borderId="3" xfId="0" applyNumberFormat="1" applyFont="1" applyFill="1" applyBorder="1" applyAlignment="1">
      <alignment horizontal="center" vertical="center" wrapText="1"/>
    </xf>
    <xf numFmtId="164" fontId="11" fillId="2" borderId="4" xfId="0" applyNumberFormat="1" applyFont="1" applyFill="1" applyBorder="1" applyAlignment="1">
      <alignment horizontal="center" vertical="center" wrapText="1"/>
    </xf>
    <xf numFmtId="164" fontId="10" fillId="2" borderId="4" xfId="0" applyNumberFormat="1" applyFont="1" applyFill="1" applyBorder="1" applyAlignment="1">
      <alignment horizontal="center" vertical="center" wrapText="1"/>
    </xf>
    <xf numFmtId="164" fontId="11" fillId="2" borderId="3" xfId="0" applyNumberFormat="1"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0" fillId="4" borderId="0" xfId="0" applyFill="1"/>
    <xf numFmtId="0" fontId="1" fillId="4" borderId="11" xfId="0" applyFont="1" applyFill="1" applyBorder="1" applyAlignment="1">
      <alignment horizontal="center"/>
    </xf>
    <xf numFmtId="0" fontId="1" fillId="4" borderId="11" xfId="0" applyFont="1" applyFill="1" applyBorder="1"/>
    <xf numFmtId="0" fontId="1" fillId="4" borderId="4" xfId="0" applyFont="1" applyFill="1" applyBorder="1" applyAlignment="1">
      <alignment horizontal="center"/>
    </xf>
    <xf numFmtId="0" fontId="1" fillId="4" borderId="12" xfId="0" applyFont="1" applyFill="1" applyBorder="1" applyAlignment="1">
      <alignment horizontal="center"/>
    </xf>
    <xf numFmtId="0" fontId="1" fillId="4" borderId="3" xfId="0" applyFont="1" applyFill="1" applyBorder="1" applyAlignment="1">
      <alignment horizontal="center"/>
    </xf>
    <xf numFmtId="0" fontId="1" fillId="4" borderId="3" xfId="0" applyFont="1" applyFill="1" applyBorder="1"/>
    <xf numFmtId="0" fontId="1" fillId="5" borderId="5" xfId="0" applyFont="1" applyFill="1" applyBorder="1" applyAlignment="1">
      <alignment horizontal="center"/>
    </xf>
    <xf numFmtId="0" fontId="1" fillId="5" borderId="3" xfId="0" applyFont="1" applyFill="1" applyBorder="1"/>
    <xf numFmtId="0" fontId="14" fillId="5" borderId="4" xfId="0" applyFont="1" applyFill="1" applyBorder="1" applyAlignment="1">
      <alignment horizontal="center" vertical="center" wrapText="1"/>
    </xf>
    <xf numFmtId="0" fontId="1" fillId="5" borderId="6" xfId="0" applyFont="1" applyFill="1" applyBorder="1" applyAlignment="1">
      <alignment horizontal="center"/>
    </xf>
    <xf numFmtId="0" fontId="1" fillId="5" borderId="5" xfId="0" applyFont="1" applyFill="1" applyBorder="1"/>
    <xf numFmtId="0" fontId="1" fillId="4" borderId="0" xfId="0" applyFont="1" applyFill="1"/>
    <xf numFmtId="0" fontId="1" fillId="4" borderId="5" xfId="0" applyFont="1" applyFill="1" applyBorder="1" applyAlignment="1">
      <alignment horizontal="center"/>
    </xf>
    <xf numFmtId="0" fontId="1" fillId="4" borderId="5" xfId="0" applyFont="1" applyFill="1" applyBorder="1"/>
    <xf numFmtId="0" fontId="1" fillId="4" borderId="6" xfId="0" applyFont="1" applyFill="1" applyBorder="1" applyAlignment="1">
      <alignment horizontal="center"/>
    </xf>
    <xf numFmtId="0" fontId="1" fillId="0" borderId="0" xfId="0" applyFont="1" applyProtection="1">
      <protection locked="0"/>
    </xf>
    <xf numFmtId="0" fontId="1" fillId="0" borderId="11" xfId="0" applyFont="1" applyBorder="1" applyAlignment="1">
      <alignment horizontal="center" vertical="center" wrapText="1"/>
    </xf>
    <xf numFmtId="0" fontId="1" fillId="0" borderId="11" xfId="0" applyFont="1" applyBorder="1" applyAlignment="1">
      <alignment horizontal="left" vertical="center" wrapText="1"/>
    </xf>
    <xf numFmtId="0" fontId="1" fillId="0" borderId="12" xfId="0" applyFont="1" applyBorder="1" applyAlignment="1">
      <alignment horizontal="center" vertical="center" wrapText="1"/>
    </xf>
    <xf numFmtId="0" fontId="1" fillId="0" borderId="11" xfId="0" applyFont="1" applyBorder="1"/>
    <xf numFmtId="0" fontId="1" fillId="6" borderId="3" xfId="0" applyFont="1" applyFill="1" applyBorder="1" applyAlignment="1">
      <alignment horizontal="center" vertical="center" wrapText="1"/>
    </xf>
    <xf numFmtId="0" fontId="1" fillId="6" borderId="3" xfId="0" applyFont="1" applyFill="1" applyBorder="1" applyAlignment="1">
      <alignment horizontal="left" vertical="center" wrapText="1"/>
    </xf>
    <xf numFmtId="0" fontId="1" fillId="6" borderId="4" xfId="0" applyFont="1" applyFill="1" applyBorder="1" applyAlignment="1">
      <alignment horizontal="center" vertical="center" wrapText="1"/>
    </xf>
    <xf numFmtId="0" fontId="1" fillId="6" borderId="3" xfId="0" applyFont="1" applyFill="1" applyBorder="1"/>
    <xf numFmtId="0" fontId="1" fillId="0" borderId="3" xfId="0" applyFont="1" applyBorder="1" applyAlignment="1">
      <alignment horizontal="left"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xf numFmtId="0" fontId="1" fillId="0" borderId="5" xfId="0" applyFont="1" applyBorder="1" applyAlignment="1">
      <alignment horizontal="center" vertical="center" wrapText="1"/>
    </xf>
    <xf numFmtId="0" fontId="1" fillId="0" borderId="5" xfId="0" applyFont="1" applyBorder="1" applyAlignment="1">
      <alignment horizontal="left" vertical="center" wrapText="1"/>
    </xf>
    <xf numFmtId="0" fontId="1" fillId="0" borderId="6" xfId="0" applyFont="1" applyBorder="1" applyAlignment="1">
      <alignment horizontal="center" vertical="center" wrapText="1"/>
    </xf>
    <xf numFmtId="0" fontId="1" fillId="0" borderId="5" xfId="0" applyFont="1" applyBorder="1"/>
    <xf numFmtId="0" fontId="1" fillId="0" borderId="13" xfId="0" applyFont="1" applyBorder="1" applyAlignment="1">
      <alignment horizontal="center" vertical="center" wrapText="1"/>
    </xf>
    <xf numFmtId="0" fontId="0" fillId="5" borderId="6" xfId="0" applyFill="1" applyBorder="1" applyAlignment="1">
      <alignment horizontal="center"/>
    </xf>
    <xf numFmtId="0" fontId="0" fillId="5" borderId="5" xfId="0" applyFill="1" applyBorder="1"/>
    <xf numFmtId="0" fontId="0" fillId="5" borderId="5" xfId="0" applyFill="1" applyBorder="1" applyAlignment="1">
      <alignment horizontal="center"/>
    </xf>
    <xf numFmtId="0" fontId="0" fillId="4" borderId="5" xfId="0" applyFill="1" applyBorder="1" applyAlignment="1">
      <alignment horizontal="center"/>
    </xf>
    <xf numFmtId="0" fontId="0" fillId="4" borderId="5" xfId="0" applyFill="1" applyBorder="1"/>
    <xf numFmtId="0" fontId="1" fillId="6" borderId="5" xfId="0" applyFont="1" applyFill="1" applyBorder="1" applyAlignment="1">
      <alignment horizontal="center" vertical="center" wrapText="1"/>
    </xf>
    <xf numFmtId="0" fontId="1" fillId="6" borderId="5" xfId="0" applyFont="1" applyFill="1" applyBorder="1" applyAlignment="1">
      <alignment horizontal="left" vertical="center" wrapText="1"/>
    </xf>
    <xf numFmtId="0" fontId="1" fillId="6" borderId="6" xfId="0" applyFont="1" applyFill="1" applyBorder="1" applyAlignment="1">
      <alignment horizontal="center" vertical="center" wrapText="1"/>
    </xf>
    <xf numFmtId="0" fontId="1" fillId="6" borderId="5" xfId="0" applyFont="1" applyFill="1" applyBorder="1"/>
    <xf numFmtId="0" fontId="13" fillId="3" borderId="14"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4" borderId="1" xfId="0" applyFont="1" applyFill="1" applyBorder="1" applyAlignment="1">
      <alignment horizontal="center"/>
    </xf>
    <xf numFmtId="0" fontId="1" fillId="0" borderId="1" xfId="0" applyFont="1" applyBorder="1"/>
    <xf numFmtId="0" fontId="1" fillId="0" borderId="15" xfId="0" applyFont="1" applyBorder="1" applyAlignment="1">
      <alignment horizontal="center" vertical="center" wrapText="1"/>
    </xf>
    <xf numFmtId="0" fontId="1" fillId="0" borderId="15" xfId="0" applyFont="1" applyBorder="1" applyAlignment="1">
      <alignment horizontal="left" vertical="center" wrapText="1"/>
    </xf>
    <xf numFmtId="0" fontId="1" fillId="4" borderId="15" xfId="0" applyFont="1" applyFill="1" applyBorder="1" applyAlignment="1">
      <alignment horizontal="center"/>
    </xf>
    <xf numFmtId="0" fontId="1" fillId="0" borderId="15" xfId="0" applyFont="1" applyBorder="1"/>
    <xf numFmtId="0" fontId="1" fillId="7" borderId="3" xfId="0" applyFont="1" applyFill="1" applyBorder="1" applyAlignment="1">
      <alignment horizontal="center" vertical="center" wrapText="1"/>
    </xf>
    <xf numFmtId="0" fontId="1" fillId="7" borderId="3" xfId="0" applyFont="1" applyFill="1" applyBorder="1" applyAlignment="1">
      <alignment horizontal="left" vertical="center" wrapText="1"/>
    </xf>
    <xf numFmtId="0" fontId="1" fillId="8" borderId="15" xfId="0" applyFont="1" applyFill="1" applyBorder="1" applyAlignment="1">
      <alignment horizontal="center"/>
    </xf>
    <xf numFmtId="0" fontId="1" fillId="7" borderId="4" xfId="0" applyFont="1" applyFill="1" applyBorder="1" applyAlignment="1">
      <alignment horizontal="center" vertical="center" wrapText="1"/>
    </xf>
    <xf numFmtId="0" fontId="1" fillId="7" borderId="3" xfId="0" applyFont="1" applyFill="1" applyBorder="1"/>
    <xf numFmtId="0" fontId="13" fillId="0" borderId="0" xfId="0" applyFont="1" applyAlignment="1">
      <alignment horizontal="right"/>
    </xf>
    <xf numFmtId="0" fontId="13" fillId="0" borderId="16" xfId="0" applyFont="1" applyBorder="1"/>
    <xf numFmtId="0" fontId="13" fillId="0" borderId="17" xfId="0" applyFont="1" applyBorder="1"/>
    <xf numFmtId="0" fontId="1" fillId="7" borderId="11" xfId="0" applyFont="1" applyFill="1" applyBorder="1" applyAlignment="1">
      <alignment horizontal="center" vertical="center" wrapText="1"/>
    </xf>
    <xf numFmtId="0" fontId="1" fillId="8" borderId="18" xfId="0" applyFont="1" applyFill="1" applyBorder="1"/>
    <xf numFmtId="0" fontId="1" fillId="8" borderId="1" xfId="0" applyFont="1" applyFill="1" applyBorder="1" applyAlignment="1">
      <alignment horizontal="center"/>
    </xf>
    <xf numFmtId="0" fontId="1" fillId="8" borderId="1" xfId="0" applyFont="1" applyFill="1" applyBorder="1"/>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6" borderId="1" xfId="0" applyFont="1" applyFill="1" applyBorder="1"/>
    <xf numFmtId="0" fontId="1" fillId="6" borderId="11" xfId="0" applyFont="1" applyFill="1" applyBorder="1" applyAlignment="1">
      <alignment horizontal="center" vertical="center" wrapText="1"/>
    </xf>
    <xf numFmtId="0" fontId="1" fillId="6" borderId="11" xfId="0" applyFont="1" applyFill="1" applyBorder="1" applyAlignment="1">
      <alignment horizontal="left" vertical="center" wrapText="1"/>
    </xf>
    <xf numFmtId="0" fontId="1" fillId="6" borderId="12" xfId="0" applyFont="1" applyFill="1" applyBorder="1" applyAlignment="1">
      <alignment horizontal="center" vertical="center" wrapText="1"/>
    </xf>
    <xf numFmtId="0" fontId="1" fillId="6" borderId="11" xfId="0" applyFont="1" applyFill="1" applyBorder="1"/>
    <xf numFmtId="0" fontId="3" fillId="0" borderId="0" xfId="0" applyFont="1" applyAlignment="1">
      <alignment horizontal="center"/>
    </xf>
    <xf numFmtId="1" fontId="4" fillId="0" borderId="1" xfId="0" applyNumberFormat="1" applyFont="1" applyBorder="1" applyAlignment="1" applyProtection="1">
      <alignment horizontal="left" vertical="center"/>
      <protection locked="0"/>
    </xf>
    <xf numFmtId="1" fontId="5" fillId="0" borderId="1" xfId="0" applyNumberFormat="1" applyFont="1" applyBorder="1" applyAlignment="1" applyProtection="1">
      <alignment horizontal="left" vertical="center"/>
      <protection locked="0"/>
    </xf>
    <xf numFmtId="0" fontId="6" fillId="0" borderId="0" xfId="0" applyFont="1" applyAlignment="1" applyProtection="1">
      <alignment horizontal="left"/>
      <protection locked="0"/>
    </xf>
    <xf numFmtId="0" fontId="13" fillId="3" borderId="9"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8" xfId="0" applyFont="1" applyFill="1" applyBorder="1" applyAlignment="1">
      <alignment horizontal="center" vertical="center" wrapText="1"/>
    </xf>
    <xf numFmtId="1" fontId="7" fillId="0" borderId="0" xfId="0" applyNumberFormat="1" applyFont="1" applyAlignment="1" applyProtection="1">
      <alignment horizontal="left" vertical="center" wrapText="1"/>
      <protection locked="0"/>
    </xf>
    <xf numFmtId="1" fontId="15" fillId="0" borderId="0" xfId="0" applyNumberFormat="1" applyFont="1" applyAlignment="1" applyProtection="1">
      <alignment horizontal="center" vertical="top" wrapText="1"/>
      <protection locked="0"/>
    </xf>
    <xf numFmtId="0" fontId="8" fillId="0" borderId="2" xfId="0" applyFont="1" applyBorder="1" applyAlignment="1" applyProtection="1">
      <alignment horizontal="center"/>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86</xdr:row>
      <xdr:rowOff>0</xdr:rowOff>
    </xdr:from>
    <xdr:to>
      <xdr:col>1</xdr:col>
      <xdr:colOff>15240</xdr:colOff>
      <xdr:row>86</xdr:row>
      <xdr:rowOff>15240</xdr:rowOff>
    </xdr:to>
    <xdr:pic>
      <xdr:nvPicPr>
        <xdr:cNvPr id="2" name="Picture 1" descr="http://d.adroll.com/cm/f/out">
          <a:extLst>
            <a:ext uri="{FF2B5EF4-FFF2-40B4-BE49-F238E27FC236}">
              <a16:creationId xmlns:a16="http://schemas.microsoft.com/office/drawing/2014/main" id="{1D830492-0FDC-4987-ACD0-59D6E64973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30213300"/>
          <a:ext cx="152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86</xdr:row>
      <xdr:rowOff>0</xdr:rowOff>
    </xdr:from>
    <xdr:to>
      <xdr:col>1</xdr:col>
      <xdr:colOff>22860</xdr:colOff>
      <xdr:row>86</xdr:row>
      <xdr:rowOff>15240</xdr:rowOff>
    </xdr:to>
    <xdr:pic>
      <xdr:nvPicPr>
        <xdr:cNvPr id="3" name="Picture 2" descr="http://d.adroll.com/cm/x/out">
          <a:extLst>
            <a:ext uri="{FF2B5EF4-FFF2-40B4-BE49-F238E27FC236}">
              <a16:creationId xmlns:a16="http://schemas.microsoft.com/office/drawing/2014/main" id="{96490A05-444E-414B-B861-18E56EA304E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 y="30213300"/>
          <a:ext cx="381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86</xdr:row>
      <xdr:rowOff>0</xdr:rowOff>
    </xdr:from>
    <xdr:to>
      <xdr:col>1</xdr:col>
      <xdr:colOff>53340</xdr:colOff>
      <xdr:row>86</xdr:row>
      <xdr:rowOff>15240</xdr:rowOff>
    </xdr:to>
    <xdr:pic>
      <xdr:nvPicPr>
        <xdr:cNvPr id="4" name="Picture 3" descr="https://www.facebook.com/tr?id=165687246974117&amp;cd%5bsegment_eid%5d=GCJG7RU7QRAHTO5NDSSNHP">
          <a:extLst>
            <a:ext uri="{FF2B5EF4-FFF2-40B4-BE49-F238E27FC236}">
              <a16:creationId xmlns:a16="http://schemas.microsoft.com/office/drawing/2014/main" id="{DAF74D0A-8373-4BAE-AA06-502445DA339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1950" y="30213300"/>
          <a:ext cx="152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xdr:colOff>
      <xdr:row>86</xdr:row>
      <xdr:rowOff>0</xdr:rowOff>
    </xdr:from>
    <xdr:to>
      <xdr:col>1</xdr:col>
      <xdr:colOff>60960</xdr:colOff>
      <xdr:row>86</xdr:row>
      <xdr:rowOff>15240</xdr:rowOff>
    </xdr:to>
    <xdr:pic>
      <xdr:nvPicPr>
        <xdr:cNvPr id="5" name="Picture 4" descr="http://www.googleadservices.com/pagead/conversion/933633792/?label=aFPoCJDFvQ0QgL6YvQM&amp;guid=ON&amp;script=0&amp;ord=444288067462924.6">
          <a:extLst>
            <a:ext uri="{FF2B5EF4-FFF2-40B4-BE49-F238E27FC236}">
              <a16:creationId xmlns:a16="http://schemas.microsoft.com/office/drawing/2014/main" id="{2F050974-DECC-4CF9-8336-9D62C30C0D6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81000" y="30213300"/>
          <a:ext cx="381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86</xdr:row>
      <xdr:rowOff>0</xdr:rowOff>
    </xdr:from>
    <xdr:to>
      <xdr:col>1</xdr:col>
      <xdr:colOff>91440</xdr:colOff>
      <xdr:row>86</xdr:row>
      <xdr:rowOff>15240</xdr:rowOff>
    </xdr:to>
    <xdr:pic>
      <xdr:nvPicPr>
        <xdr:cNvPr id="6" name="Picture 5" descr="http://d.adroll.com/cm/g/out?google_nid=adroll4">
          <a:extLst>
            <a:ext uri="{FF2B5EF4-FFF2-40B4-BE49-F238E27FC236}">
              <a16:creationId xmlns:a16="http://schemas.microsoft.com/office/drawing/2014/main" id="{A4C9659E-92E4-4DE1-9003-DB56C4ECED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30213300"/>
          <a:ext cx="152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86</xdr:row>
      <xdr:rowOff>0</xdr:rowOff>
    </xdr:from>
    <xdr:to>
      <xdr:col>1</xdr:col>
      <xdr:colOff>99060</xdr:colOff>
      <xdr:row>86</xdr:row>
      <xdr:rowOff>15240</xdr:rowOff>
    </xdr:to>
    <xdr:pic>
      <xdr:nvPicPr>
        <xdr:cNvPr id="7" name="Picture 6" descr="http://ib.adnxs.com/seg?add=1291726&amp;t=2">
          <a:extLst>
            <a:ext uri="{FF2B5EF4-FFF2-40B4-BE49-F238E27FC236}">
              <a16:creationId xmlns:a16="http://schemas.microsoft.com/office/drawing/2014/main" id="{82255D54-18A8-463E-83B5-0C221FE8364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9100" y="30213300"/>
          <a:ext cx="381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86</xdr:row>
      <xdr:rowOff>0</xdr:rowOff>
    </xdr:from>
    <xdr:to>
      <xdr:col>1</xdr:col>
      <xdr:colOff>15240</xdr:colOff>
      <xdr:row>86</xdr:row>
      <xdr:rowOff>15240</xdr:rowOff>
    </xdr:to>
    <xdr:pic>
      <xdr:nvPicPr>
        <xdr:cNvPr id="8" name="Picture 1" descr="http://d.adroll.com/cm/f/out">
          <a:extLst>
            <a:ext uri="{FF2B5EF4-FFF2-40B4-BE49-F238E27FC236}">
              <a16:creationId xmlns:a16="http://schemas.microsoft.com/office/drawing/2014/main" id="{3CF6F2E2-41D9-4D98-AA67-D69D3419C5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30213300"/>
          <a:ext cx="152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86</xdr:row>
      <xdr:rowOff>0</xdr:rowOff>
    </xdr:from>
    <xdr:to>
      <xdr:col>1</xdr:col>
      <xdr:colOff>22860</xdr:colOff>
      <xdr:row>86</xdr:row>
      <xdr:rowOff>15240</xdr:rowOff>
    </xdr:to>
    <xdr:pic>
      <xdr:nvPicPr>
        <xdr:cNvPr id="9" name="Picture 2" descr="http://d.adroll.com/cm/x/out">
          <a:extLst>
            <a:ext uri="{FF2B5EF4-FFF2-40B4-BE49-F238E27FC236}">
              <a16:creationId xmlns:a16="http://schemas.microsoft.com/office/drawing/2014/main" id="{EAD3B900-D0BB-447F-8965-71089BE491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 y="30213300"/>
          <a:ext cx="381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86</xdr:row>
      <xdr:rowOff>0</xdr:rowOff>
    </xdr:from>
    <xdr:to>
      <xdr:col>1</xdr:col>
      <xdr:colOff>53340</xdr:colOff>
      <xdr:row>86</xdr:row>
      <xdr:rowOff>15240</xdr:rowOff>
    </xdr:to>
    <xdr:pic>
      <xdr:nvPicPr>
        <xdr:cNvPr id="10" name="Picture 3" descr="https://www.facebook.com/tr?id=165687246974117&amp;cd%5bsegment_eid%5d=GCJG7RU7QRAHTO5NDSSNHP">
          <a:extLst>
            <a:ext uri="{FF2B5EF4-FFF2-40B4-BE49-F238E27FC236}">
              <a16:creationId xmlns:a16="http://schemas.microsoft.com/office/drawing/2014/main" id="{A39B1EDA-0F9A-4A14-A3D3-E636E72F5B9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1950" y="30213300"/>
          <a:ext cx="152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xdr:colOff>
      <xdr:row>86</xdr:row>
      <xdr:rowOff>0</xdr:rowOff>
    </xdr:from>
    <xdr:to>
      <xdr:col>1</xdr:col>
      <xdr:colOff>60960</xdr:colOff>
      <xdr:row>86</xdr:row>
      <xdr:rowOff>15240</xdr:rowOff>
    </xdr:to>
    <xdr:pic>
      <xdr:nvPicPr>
        <xdr:cNvPr id="11" name="Picture 4" descr="http://www.googleadservices.com/pagead/conversion/933633792/?label=aFPoCJDFvQ0QgL6YvQM&amp;guid=ON&amp;script=0&amp;ord=444288067462924.6">
          <a:extLst>
            <a:ext uri="{FF2B5EF4-FFF2-40B4-BE49-F238E27FC236}">
              <a16:creationId xmlns:a16="http://schemas.microsoft.com/office/drawing/2014/main" id="{F51BC139-EF19-4857-ABB8-5050914EB6A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81000" y="30213300"/>
          <a:ext cx="381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86</xdr:row>
      <xdr:rowOff>0</xdr:rowOff>
    </xdr:from>
    <xdr:to>
      <xdr:col>1</xdr:col>
      <xdr:colOff>91440</xdr:colOff>
      <xdr:row>86</xdr:row>
      <xdr:rowOff>15240</xdr:rowOff>
    </xdr:to>
    <xdr:pic>
      <xdr:nvPicPr>
        <xdr:cNvPr id="12" name="Picture 5" descr="http://d.adroll.com/cm/g/out?google_nid=adroll4">
          <a:extLst>
            <a:ext uri="{FF2B5EF4-FFF2-40B4-BE49-F238E27FC236}">
              <a16:creationId xmlns:a16="http://schemas.microsoft.com/office/drawing/2014/main" id="{6B8C8192-7CFD-447A-B600-2DDAD433E95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30213300"/>
          <a:ext cx="152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86</xdr:row>
      <xdr:rowOff>0</xdr:rowOff>
    </xdr:from>
    <xdr:to>
      <xdr:col>1</xdr:col>
      <xdr:colOff>99060</xdr:colOff>
      <xdr:row>86</xdr:row>
      <xdr:rowOff>15240</xdr:rowOff>
    </xdr:to>
    <xdr:pic>
      <xdr:nvPicPr>
        <xdr:cNvPr id="13" name="Picture 6" descr="http://ib.adnxs.com/seg?add=1291726&amp;t=2">
          <a:extLst>
            <a:ext uri="{FF2B5EF4-FFF2-40B4-BE49-F238E27FC236}">
              <a16:creationId xmlns:a16="http://schemas.microsoft.com/office/drawing/2014/main" id="{E79BD811-B89E-478E-B312-DB8891AEC27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9100" y="30213300"/>
          <a:ext cx="381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3371850</xdr:colOff>
      <xdr:row>86</xdr:row>
      <xdr:rowOff>0</xdr:rowOff>
    </xdr:from>
    <xdr:to>
      <xdr:col>2</xdr:col>
      <xdr:colOff>20320</xdr:colOff>
      <xdr:row>86</xdr:row>
      <xdr:rowOff>20872</xdr:rowOff>
    </xdr:to>
    <xdr:pic>
      <xdr:nvPicPr>
        <xdr:cNvPr id="14" name="Picture 2" descr="http://d.adroll.com/cm/x/out">
          <a:extLst>
            <a:ext uri="{FF2B5EF4-FFF2-40B4-BE49-F238E27FC236}">
              <a16:creationId xmlns:a16="http://schemas.microsoft.com/office/drawing/2014/main" id="{D9AFCEDB-4474-4A1D-BDC9-11E69BD7048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3450" y="30213300"/>
          <a:ext cx="20320" cy="208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3371850</xdr:colOff>
      <xdr:row>86</xdr:row>
      <xdr:rowOff>0</xdr:rowOff>
    </xdr:from>
    <xdr:ext cx="9525" cy="13252"/>
    <xdr:pic>
      <xdr:nvPicPr>
        <xdr:cNvPr id="15" name="Picture 2" descr="http://d.adroll.com/cm/x/out">
          <a:extLst>
            <a:ext uri="{FF2B5EF4-FFF2-40B4-BE49-F238E27FC236}">
              <a16:creationId xmlns:a16="http://schemas.microsoft.com/office/drawing/2014/main" id="{45FC89A2-8CDF-4A61-AF3B-9958F5AADF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3450" y="3021330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3371850</xdr:colOff>
      <xdr:row>86</xdr:row>
      <xdr:rowOff>0</xdr:rowOff>
    </xdr:from>
    <xdr:to>
      <xdr:col>2</xdr:col>
      <xdr:colOff>16758</xdr:colOff>
      <xdr:row>86</xdr:row>
      <xdr:rowOff>20872</xdr:rowOff>
    </xdr:to>
    <xdr:pic>
      <xdr:nvPicPr>
        <xdr:cNvPr id="16" name="Picture 2" descr="http://d.adroll.com/cm/x/out">
          <a:extLst>
            <a:ext uri="{FF2B5EF4-FFF2-40B4-BE49-F238E27FC236}">
              <a16:creationId xmlns:a16="http://schemas.microsoft.com/office/drawing/2014/main" id="{D08E2234-D7EC-429A-8235-BFDC0646AD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3450" y="30213300"/>
          <a:ext cx="16758" cy="208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3371850</xdr:colOff>
      <xdr:row>86</xdr:row>
      <xdr:rowOff>0</xdr:rowOff>
    </xdr:from>
    <xdr:ext cx="7868" cy="13252"/>
    <xdr:pic>
      <xdr:nvPicPr>
        <xdr:cNvPr id="17" name="Picture 2" descr="http://d.adroll.com/cm/x/out">
          <a:extLst>
            <a:ext uri="{FF2B5EF4-FFF2-40B4-BE49-F238E27FC236}">
              <a16:creationId xmlns:a16="http://schemas.microsoft.com/office/drawing/2014/main" id="{2000AD14-DAF8-4F55-B077-7FC27CB945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3450" y="30213300"/>
          <a:ext cx="786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94</xdr:row>
      <xdr:rowOff>0</xdr:rowOff>
    </xdr:from>
    <xdr:to>
      <xdr:col>1</xdr:col>
      <xdr:colOff>15240</xdr:colOff>
      <xdr:row>94</xdr:row>
      <xdr:rowOff>15240</xdr:rowOff>
    </xdr:to>
    <xdr:pic>
      <xdr:nvPicPr>
        <xdr:cNvPr id="18" name="Picture 1" descr="http://d.adroll.com/cm/f/out">
          <a:extLst>
            <a:ext uri="{FF2B5EF4-FFF2-40B4-BE49-F238E27FC236}">
              <a16:creationId xmlns:a16="http://schemas.microsoft.com/office/drawing/2014/main" id="{B70E67E4-66D6-4D10-9D31-1DFD1A3F50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49644300"/>
          <a:ext cx="152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94</xdr:row>
      <xdr:rowOff>0</xdr:rowOff>
    </xdr:from>
    <xdr:to>
      <xdr:col>1</xdr:col>
      <xdr:colOff>22860</xdr:colOff>
      <xdr:row>94</xdr:row>
      <xdr:rowOff>15240</xdr:rowOff>
    </xdr:to>
    <xdr:pic>
      <xdr:nvPicPr>
        <xdr:cNvPr id="19" name="Picture 2" descr="http://d.adroll.com/cm/x/out">
          <a:extLst>
            <a:ext uri="{FF2B5EF4-FFF2-40B4-BE49-F238E27FC236}">
              <a16:creationId xmlns:a16="http://schemas.microsoft.com/office/drawing/2014/main" id="{A53C8380-6991-4AA8-AA43-ED2E73EBA28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 y="49644300"/>
          <a:ext cx="381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94</xdr:row>
      <xdr:rowOff>0</xdr:rowOff>
    </xdr:from>
    <xdr:to>
      <xdr:col>1</xdr:col>
      <xdr:colOff>53340</xdr:colOff>
      <xdr:row>94</xdr:row>
      <xdr:rowOff>15240</xdr:rowOff>
    </xdr:to>
    <xdr:pic>
      <xdr:nvPicPr>
        <xdr:cNvPr id="20" name="Picture 3" descr="https://www.facebook.com/tr?id=165687246974117&amp;cd%5bsegment_eid%5d=GCJG7RU7QRAHTO5NDSSNHP">
          <a:extLst>
            <a:ext uri="{FF2B5EF4-FFF2-40B4-BE49-F238E27FC236}">
              <a16:creationId xmlns:a16="http://schemas.microsoft.com/office/drawing/2014/main" id="{9631D05A-FBF7-4155-B7A6-D86211AA320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2425" y="49644300"/>
          <a:ext cx="152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xdr:colOff>
      <xdr:row>94</xdr:row>
      <xdr:rowOff>0</xdr:rowOff>
    </xdr:from>
    <xdr:to>
      <xdr:col>1</xdr:col>
      <xdr:colOff>60960</xdr:colOff>
      <xdr:row>94</xdr:row>
      <xdr:rowOff>15240</xdr:rowOff>
    </xdr:to>
    <xdr:pic>
      <xdr:nvPicPr>
        <xdr:cNvPr id="21" name="Picture 4" descr="http://www.googleadservices.com/pagead/conversion/933633792/?label=aFPoCJDFvQ0QgL6YvQM&amp;guid=ON&amp;script=0&amp;ord=444288067462924.6">
          <a:extLst>
            <a:ext uri="{FF2B5EF4-FFF2-40B4-BE49-F238E27FC236}">
              <a16:creationId xmlns:a16="http://schemas.microsoft.com/office/drawing/2014/main" id="{97BA17BB-B52E-45E7-ADBF-62DFC996D25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1475" y="49644300"/>
          <a:ext cx="381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94</xdr:row>
      <xdr:rowOff>0</xdr:rowOff>
    </xdr:from>
    <xdr:to>
      <xdr:col>1</xdr:col>
      <xdr:colOff>91440</xdr:colOff>
      <xdr:row>94</xdr:row>
      <xdr:rowOff>15240</xdr:rowOff>
    </xdr:to>
    <xdr:pic>
      <xdr:nvPicPr>
        <xdr:cNvPr id="22" name="Picture 5" descr="http://d.adroll.com/cm/g/out?google_nid=adroll4">
          <a:extLst>
            <a:ext uri="{FF2B5EF4-FFF2-40B4-BE49-F238E27FC236}">
              <a16:creationId xmlns:a16="http://schemas.microsoft.com/office/drawing/2014/main" id="{A5ADFF9A-DEED-4FB3-ACB1-5B099D2B90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49644300"/>
          <a:ext cx="152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94</xdr:row>
      <xdr:rowOff>0</xdr:rowOff>
    </xdr:from>
    <xdr:to>
      <xdr:col>1</xdr:col>
      <xdr:colOff>99060</xdr:colOff>
      <xdr:row>94</xdr:row>
      <xdr:rowOff>15240</xdr:rowOff>
    </xdr:to>
    <xdr:pic>
      <xdr:nvPicPr>
        <xdr:cNvPr id="23" name="Picture 6" descr="http://ib.adnxs.com/seg?add=1291726&amp;t=2">
          <a:extLst>
            <a:ext uri="{FF2B5EF4-FFF2-40B4-BE49-F238E27FC236}">
              <a16:creationId xmlns:a16="http://schemas.microsoft.com/office/drawing/2014/main" id="{B45F9468-1D0B-4001-B78A-3C13ECB68D1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9575" y="49644300"/>
          <a:ext cx="381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94</xdr:row>
      <xdr:rowOff>0</xdr:rowOff>
    </xdr:from>
    <xdr:to>
      <xdr:col>1</xdr:col>
      <xdr:colOff>15240</xdr:colOff>
      <xdr:row>94</xdr:row>
      <xdr:rowOff>15240</xdr:rowOff>
    </xdr:to>
    <xdr:pic>
      <xdr:nvPicPr>
        <xdr:cNvPr id="24" name="Picture 1" descr="http://d.adroll.com/cm/f/out">
          <a:extLst>
            <a:ext uri="{FF2B5EF4-FFF2-40B4-BE49-F238E27FC236}">
              <a16:creationId xmlns:a16="http://schemas.microsoft.com/office/drawing/2014/main" id="{D409CDE6-0F4C-4689-BB93-B288ABD720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49644300"/>
          <a:ext cx="152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94</xdr:row>
      <xdr:rowOff>0</xdr:rowOff>
    </xdr:from>
    <xdr:to>
      <xdr:col>1</xdr:col>
      <xdr:colOff>22860</xdr:colOff>
      <xdr:row>94</xdr:row>
      <xdr:rowOff>15240</xdr:rowOff>
    </xdr:to>
    <xdr:pic>
      <xdr:nvPicPr>
        <xdr:cNvPr id="25" name="Picture 2" descr="http://d.adroll.com/cm/x/out">
          <a:extLst>
            <a:ext uri="{FF2B5EF4-FFF2-40B4-BE49-F238E27FC236}">
              <a16:creationId xmlns:a16="http://schemas.microsoft.com/office/drawing/2014/main" id="{9496704F-4E62-4112-ACEE-9E834C68FA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 y="49644300"/>
          <a:ext cx="381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94</xdr:row>
      <xdr:rowOff>0</xdr:rowOff>
    </xdr:from>
    <xdr:to>
      <xdr:col>1</xdr:col>
      <xdr:colOff>53340</xdr:colOff>
      <xdr:row>94</xdr:row>
      <xdr:rowOff>15240</xdr:rowOff>
    </xdr:to>
    <xdr:pic>
      <xdr:nvPicPr>
        <xdr:cNvPr id="26" name="Picture 3" descr="https://www.facebook.com/tr?id=165687246974117&amp;cd%5bsegment_eid%5d=GCJG7RU7QRAHTO5NDSSNHP">
          <a:extLst>
            <a:ext uri="{FF2B5EF4-FFF2-40B4-BE49-F238E27FC236}">
              <a16:creationId xmlns:a16="http://schemas.microsoft.com/office/drawing/2014/main" id="{05E1962F-44B4-4761-A115-945C9EC322E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2425" y="49644300"/>
          <a:ext cx="152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xdr:colOff>
      <xdr:row>94</xdr:row>
      <xdr:rowOff>0</xdr:rowOff>
    </xdr:from>
    <xdr:to>
      <xdr:col>1</xdr:col>
      <xdr:colOff>60960</xdr:colOff>
      <xdr:row>94</xdr:row>
      <xdr:rowOff>15240</xdr:rowOff>
    </xdr:to>
    <xdr:pic>
      <xdr:nvPicPr>
        <xdr:cNvPr id="27" name="Picture 4" descr="http://www.googleadservices.com/pagead/conversion/933633792/?label=aFPoCJDFvQ0QgL6YvQM&amp;guid=ON&amp;script=0&amp;ord=444288067462924.6">
          <a:extLst>
            <a:ext uri="{FF2B5EF4-FFF2-40B4-BE49-F238E27FC236}">
              <a16:creationId xmlns:a16="http://schemas.microsoft.com/office/drawing/2014/main" id="{78B45C66-7073-46E3-BFBF-6BF861E325E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1475" y="49644300"/>
          <a:ext cx="381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xdr:colOff>
      <xdr:row>94</xdr:row>
      <xdr:rowOff>0</xdr:rowOff>
    </xdr:from>
    <xdr:to>
      <xdr:col>1</xdr:col>
      <xdr:colOff>91440</xdr:colOff>
      <xdr:row>94</xdr:row>
      <xdr:rowOff>15240</xdr:rowOff>
    </xdr:to>
    <xdr:pic>
      <xdr:nvPicPr>
        <xdr:cNvPr id="28" name="Picture 5" descr="http://d.adroll.com/cm/g/out?google_nid=adroll4">
          <a:extLst>
            <a:ext uri="{FF2B5EF4-FFF2-40B4-BE49-F238E27FC236}">
              <a16:creationId xmlns:a16="http://schemas.microsoft.com/office/drawing/2014/main" id="{723CD46C-47BF-43DA-9615-6DD4CA1557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49644300"/>
          <a:ext cx="1524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94</xdr:row>
      <xdr:rowOff>0</xdr:rowOff>
    </xdr:from>
    <xdr:to>
      <xdr:col>1</xdr:col>
      <xdr:colOff>99060</xdr:colOff>
      <xdr:row>94</xdr:row>
      <xdr:rowOff>15240</xdr:rowOff>
    </xdr:to>
    <xdr:pic>
      <xdr:nvPicPr>
        <xdr:cNvPr id="29" name="Picture 6" descr="http://ib.adnxs.com/seg?add=1291726&amp;t=2">
          <a:extLst>
            <a:ext uri="{FF2B5EF4-FFF2-40B4-BE49-F238E27FC236}">
              <a16:creationId xmlns:a16="http://schemas.microsoft.com/office/drawing/2014/main" id="{46FF5FC7-4C79-4585-B117-88B85D05AF2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9575" y="49644300"/>
          <a:ext cx="381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3371850</xdr:colOff>
      <xdr:row>94</xdr:row>
      <xdr:rowOff>0</xdr:rowOff>
    </xdr:from>
    <xdr:to>
      <xdr:col>2</xdr:col>
      <xdr:colOff>20320</xdr:colOff>
      <xdr:row>94</xdr:row>
      <xdr:rowOff>20872</xdr:rowOff>
    </xdr:to>
    <xdr:pic>
      <xdr:nvPicPr>
        <xdr:cNvPr id="30" name="Picture 2" descr="http://d.adroll.com/cm/x/out">
          <a:extLst>
            <a:ext uri="{FF2B5EF4-FFF2-40B4-BE49-F238E27FC236}">
              <a16:creationId xmlns:a16="http://schemas.microsoft.com/office/drawing/2014/main" id="{04DF25AA-D565-46DB-A3F2-2A8A658DF0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4875" y="49644300"/>
          <a:ext cx="20320" cy="208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3371850</xdr:colOff>
      <xdr:row>94</xdr:row>
      <xdr:rowOff>0</xdr:rowOff>
    </xdr:from>
    <xdr:ext cx="9525" cy="13252"/>
    <xdr:pic>
      <xdr:nvPicPr>
        <xdr:cNvPr id="31" name="Picture 2" descr="http://d.adroll.com/cm/x/out">
          <a:extLst>
            <a:ext uri="{FF2B5EF4-FFF2-40B4-BE49-F238E27FC236}">
              <a16:creationId xmlns:a16="http://schemas.microsoft.com/office/drawing/2014/main" id="{9FAABF48-67B6-4BA7-BBD8-E574014957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4875" y="49644300"/>
          <a:ext cx="9525"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3371850</xdr:colOff>
      <xdr:row>94</xdr:row>
      <xdr:rowOff>0</xdr:rowOff>
    </xdr:from>
    <xdr:to>
      <xdr:col>2</xdr:col>
      <xdr:colOff>16758</xdr:colOff>
      <xdr:row>94</xdr:row>
      <xdr:rowOff>20872</xdr:rowOff>
    </xdr:to>
    <xdr:pic>
      <xdr:nvPicPr>
        <xdr:cNvPr id="32" name="Picture 2" descr="http://d.adroll.com/cm/x/out">
          <a:extLst>
            <a:ext uri="{FF2B5EF4-FFF2-40B4-BE49-F238E27FC236}">
              <a16:creationId xmlns:a16="http://schemas.microsoft.com/office/drawing/2014/main" id="{5058130D-5EFC-46F6-8137-20734FAE48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4875" y="49644300"/>
          <a:ext cx="16758" cy="208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3371850</xdr:colOff>
      <xdr:row>94</xdr:row>
      <xdr:rowOff>0</xdr:rowOff>
    </xdr:from>
    <xdr:ext cx="7868" cy="13252"/>
    <xdr:pic>
      <xdr:nvPicPr>
        <xdr:cNvPr id="33" name="Picture 2" descr="http://d.adroll.com/cm/x/out">
          <a:extLst>
            <a:ext uri="{FF2B5EF4-FFF2-40B4-BE49-F238E27FC236}">
              <a16:creationId xmlns:a16="http://schemas.microsoft.com/office/drawing/2014/main" id="{C8C7CAB6-D5FE-4946-B35B-48943BDB53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4875" y="49644300"/>
          <a:ext cx="7868" cy="13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F358F-472F-4591-8101-DD77C42B8562}">
  <sheetPr>
    <pageSetUpPr fitToPage="1"/>
  </sheetPr>
  <dimension ref="B1:J98"/>
  <sheetViews>
    <sheetView tabSelected="1" topLeftCell="A75" zoomScaleNormal="100" workbookViewId="0">
      <selection activeCell="G8" sqref="G8"/>
    </sheetView>
  </sheetViews>
  <sheetFormatPr defaultColWidth="9.109375" defaultRowHeight="13.2" x14ac:dyDescent="0.25"/>
  <cols>
    <col min="1" max="1" width="4.88671875" style="1" customWidth="1"/>
    <col min="2" max="2" width="9.109375" style="1" customWidth="1"/>
    <col min="3" max="3" width="47" style="1" customWidth="1"/>
    <col min="4" max="5" width="45.33203125" style="1" customWidth="1"/>
    <col min="6" max="6" width="13" style="2" customWidth="1"/>
    <col min="7" max="7" width="14.5546875" style="2" customWidth="1"/>
    <col min="8" max="8" width="14.5546875" style="1" customWidth="1"/>
    <col min="9" max="9" width="15" style="1" customWidth="1"/>
    <col min="10" max="10" width="9.109375" style="1" customWidth="1"/>
    <col min="11" max="16384" width="9.109375" style="1"/>
  </cols>
  <sheetData>
    <row r="1" spans="2:10" x14ac:dyDescent="0.25">
      <c r="F1" s="1"/>
      <c r="I1" s="3" t="s">
        <v>0</v>
      </c>
    </row>
    <row r="2" spans="2:10" ht="40.5" customHeight="1" x14ac:dyDescent="0.3">
      <c r="B2" s="84" t="s">
        <v>1</v>
      </c>
      <c r="C2" s="84"/>
      <c r="D2" s="84"/>
      <c r="E2" s="84"/>
      <c r="F2" s="84"/>
      <c r="G2" s="84"/>
      <c r="H2" s="84"/>
      <c r="I2" s="84"/>
    </row>
    <row r="3" spans="2:10" ht="24" customHeight="1" x14ac:dyDescent="0.25">
      <c r="B3" s="85" t="s">
        <v>2</v>
      </c>
      <c r="C3" s="85"/>
      <c r="D3" s="86" t="s">
        <v>3</v>
      </c>
      <c r="E3" s="86"/>
      <c r="F3" s="86"/>
      <c r="G3" s="86"/>
      <c r="H3" s="86"/>
      <c r="I3" s="86"/>
    </row>
    <row r="4" spans="2:10" ht="27.6" customHeight="1" x14ac:dyDescent="0.25">
      <c r="B4" s="87" t="s">
        <v>4</v>
      </c>
      <c r="C4" s="87"/>
      <c r="D4" s="87"/>
      <c r="E4" s="87"/>
      <c r="F4" s="87"/>
      <c r="G4" s="87"/>
      <c r="H4" s="87"/>
      <c r="I4" s="87"/>
      <c r="J4" s="87"/>
    </row>
    <row r="5" spans="2:10" ht="24.6" customHeight="1" x14ac:dyDescent="0.25">
      <c r="B5" s="87" t="s">
        <v>5</v>
      </c>
      <c r="C5" s="87"/>
      <c r="D5" s="87"/>
      <c r="E5" s="87"/>
      <c r="F5" s="87"/>
      <c r="G5" s="87"/>
      <c r="H5" s="87"/>
      <c r="I5" s="87"/>
      <c r="J5" s="87"/>
    </row>
    <row r="6" spans="2:10" ht="33" customHeight="1" x14ac:dyDescent="0.25">
      <c r="B6" s="91" t="s">
        <v>6</v>
      </c>
      <c r="C6" s="91"/>
      <c r="D6" s="91"/>
      <c r="E6" s="91"/>
      <c r="F6" s="91"/>
      <c r="G6" s="91"/>
      <c r="H6" s="91"/>
      <c r="I6" s="91"/>
      <c r="J6" s="91"/>
    </row>
    <row r="7" spans="2:10" ht="40.5" customHeight="1" x14ac:dyDescent="0.3">
      <c r="B7" s="93" t="s">
        <v>7</v>
      </c>
      <c r="C7" s="93"/>
      <c r="D7" s="93"/>
      <c r="E7" s="93"/>
      <c r="F7" s="93"/>
      <c r="G7" s="93"/>
      <c r="H7" s="93"/>
      <c r="I7" s="93"/>
      <c r="J7" s="4"/>
    </row>
    <row r="8" spans="2:10" ht="129.75" customHeight="1" x14ac:dyDescent="0.25">
      <c r="B8" s="5" t="s">
        <v>8</v>
      </c>
      <c r="C8" s="5" t="s">
        <v>9</v>
      </c>
      <c r="D8" s="5" t="s">
        <v>10</v>
      </c>
      <c r="E8" s="6" t="s">
        <v>11</v>
      </c>
      <c r="F8" s="7" t="s">
        <v>12</v>
      </c>
      <c r="G8" s="7" t="s">
        <v>13</v>
      </c>
      <c r="H8" s="8" t="s">
        <v>14</v>
      </c>
      <c r="I8" s="5" t="s">
        <v>15</v>
      </c>
    </row>
    <row r="9" spans="2:10" ht="13.8" thickBot="1" x14ac:dyDescent="0.3">
      <c r="B9" s="9">
        <v>1</v>
      </c>
      <c r="C9" s="9">
        <v>2</v>
      </c>
      <c r="D9" s="9">
        <v>3</v>
      </c>
      <c r="E9" s="10">
        <v>4</v>
      </c>
      <c r="F9" s="10">
        <v>5</v>
      </c>
      <c r="G9" s="10">
        <v>6</v>
      </c>
      <c r="H9" s="10">
        <v>7</v>
      </c>
      <c r="I9" s="10">
        <v>8</v>
      </c>
    </row>
    <row r="10" spans="2:10" ht="15.75" customHeight="1" thickBot="1" x14ac:dyDescent="0.3">
      <c r="B10" s="11" t="s">
        <v>16</v>
      </c>
      <c r="C10" s="90" t="s">
        <v>187</v>
      </c>
      <c r="D10" s="88"/>
      <c r="E10" s="88"/>
      <c r="F10" s="88"/>
      <c r="G10" s="88"/>
      <c r="H10" s="88"/>
      <c r="I10" s="89"/>
    </row>
    <row r="11" spans="2:10" s="12" customFormat="1" ht="51.75" customHeight="1" x14ac:dyDescent="0.3">
      <c r="B11" s="19">
        <v>1</v>
      </c>
      <c r="C11" s="23" t="s">
        <v>29</v>
      </c>
      <c r="D11" s="19" t="s">
        <v>30</v>
      </c>
      <c r="E11" s="56" t="s">
        <v>31</v>
      </c>
      <c r="F11" s="22" t="s">
        <v>23</v>
      </c>
      <c r="G11" s="22">
        <v>40</v>
      </c>
      <c r="H11" s="23"/>
      <c r="I11" s="20"/>
    </row>
    <row r="12" spans="2:10" s="12" customFormat="1" ht="21" customHeight="1" x14ac:dyDescent="0.3">
      <c r="B12" s="75">
        <v>2</v>
      </c>
      <c r="C12" s="76" t="s">
        <v>32</v>
      </c>
      <c r="D12" s="75" t="s">
        <v>33</v>
      </c>
      <c r="E12" s="59" t="s">
        <v>19</v>
      </c>
      <c r="F12" s="75" t="s">
        <v>23</v>
      </c>
      <c r="G12" s="75">
        <v>50</v>
      </c>
      <c r="H12" s="76"/>
      <c r="I12" s="74"/>
    </row>
    <row r="13" spans="2:10" s="12" customFormat="1" ht="24" customHeight="1" thickBot="1" x14ac:dyDescent="0.35">
      <c r="B13" s="13">
        <v>3</v>
      </c>
      <c r="C13" s="14" t="s">
        <v>36</v>
      </c>
      <c r="D13" s="13" t="s">
        <v>37</v>
      </c>
      <c r="E13" s="16" t="s">
        <v>19</v>
      </c>
      <c r="F13" s="16" t="s">
        <v>23</v>
      </c>
      <c r="G13" s="16">
        <v>80</v>
      </c>
      <c r="H13" s="14"/>
      <c r="I13" s="14"/>
    </row>
    <row r="14" spans="2:10" s="28" customFormat="1" ht="40.5" customHeight="1" thickBot="1" x14ac:dyDescent="0.3">
      <c r="B14" s="11" t="s">
        <v>40</v>
      </c>
      <c r="C14" s="90" t="s">
        <v>192</v>
      </c>
      <c r="D14" s="88"/>
      <c r="E14" s="88"/>
      <c r="F14" s="88"/>
      <c r="G14" s="88"/>
      <c r="H14" s="88"/>
      <c r="I14" s="89"/>
    </row>
    <row r="15" spans="2:10" customFormat="1" ht="25.5" customHeight="1" x14ac:dyDescent="0.3">
      <c r="B15" s="29">
        <v>1</v>
      </c>
      <c r="C15" s="30" t="s">
        <v>41</v>
      </c>
      <c r="D15" s="29" t="s">
        <v>42</v>
      </c>
      <c r="E15" s="15" t="s">
        <v>19</v>
      </c>
      <c r="F15" s="31" t="s">
        <v>23</v>
      </c>
      <c r="G15" s="31">
        <v>30</v>
      </c>
      <c r="H15" s="32"/>
      <c r="I15" s="32"/>
      <c r="J15" s="1"/>
    </row>
    <row r="16" spans="2:10" customFormat="1" ht="52.8" x14ac:dyDescent="0.3">
      <c r="B16" s="33">
        <v>2</v>
      </c>
      <c r="C16" s="34" t="s">
        <v>43</v>
      </c>
      <c r="D16" s="33" t="s">
        <v>44</v>
      </c>
      <c r="E16" s="21" t="s">
        <v>31</v>
      </c>
      <c r="F16" s="35" t="s">
        <v>23</v>
      </c>
      <c r="G16" s="35">
        <v>30</v>
      </c>
      <c r="H16" s="36"/>
      <c r="I16" s="36"/>
      <c r="J16" s="1"/>
    </row>
    <row r="17" spans="2:9" customFormat="1" ht="14.4" x14ac:dyDescent="0.3">
      <c r="B17" s="29">
        <v>3</v>
      </c>
      <c r="C17" s="37" t="s">
        <v>45</v>
      </c>
      <c r="D17" s="38" t="s">
        <v>46</v>
      </c>
      <c r="E17" s="15" t="s">
        <v>19</v>
      </c>
      <c r="F17" s="39" t="s">
        <v>23</v>
      </c>
      <c r="G17" s="39">
        <v>20</v>
      </c>
      <c r="H17" s="40"/>
      <c r="I17" s="40"/>
    </row>
    <row r="18" spans="2:9" customFormat="1" ht="26.4" x14ac:dyDescent="0.3">
      <c r="B18" s="38">
        <v>4</v>
      </c>
      <c r="C18" s="37" t="s">
        <v>47</v>
      </c>
      <c r="D18" s="38" t="s">
        <v>48</v>
      </c>
      <c r="E18" s="15" t="s">
        <v>19</v>
      </c>
      <c r="F18" s="39" t="s">
        <v>49</v>
      </c>
      <c r="G18" s="39">
        <v>5</v>
      </c>
      <c r="H18" s="40"/>
      <c r="I18" s="40"/>
    </row>
    <row r="19" spans="2:9" customFormat="1" ht="26.4" x14ac:dyDescent="0.3">
      <c r="B19" s="29">
        <v>5</v>
      </c>
      <c r="C19" s="37" t="s">
        <v>50</v>
      </c>
      <c r="D19" s="38" t="s">
        <v>51</v>
      </c>
      <c r="E19" s="15" t="s">
        <v>19</v>
      </c>
      <c r="F19" s="39" t="s">
        <v>52</v>
      </c>
      <c r="G19" s="39">
        <v>10</v>
      </c>
      <c r="H19" s="40"/>
      <c r="I19" s="40"/>
    </row>
    <row r="20" spans="2:9" s="12" customFormat="1" ht="24" customHeight="1" x14ac:dyDescent="0.3">
      <c r="B20" s="38">
        <v>6</v>
      </c>
      <c r="C20" s="18" t="s">
        <v>24</v>
      </c>
      <c r="D20" s="17" t="s">
        <v>25</v>
      </c>
      <c r="E20" s="15" t="s">
        <v>19</v>
      </c>
      <c r="F20" s="15" t="s">
        <v>26</v>
      </c>
      <c r="G20" s="15">
        <v>50</v>
      </c>
      <c r="H20" s="18"/>
      <c r="I20" s="18"/>
    </row>
    <row r="21" spans="2:9" customFormat="1" ht="14.4" x14ac:dyDescent="0.3">
      <c r="B21" s="29">
        <v>7</v>
      </c>
      <c r="C21" s="37" t="s">
        <v>53</v>
      </c>
      <c r="D21" s="38" t="s">
        <v>54</v>
      </c>
      <c r="E21" s="15" t="s">
        <v>19</v>
      </c>
      <c r="F21" s="39" t="s">
        <v>52</v>
      </c>
      <c r="G21" s="39">
        <v>30</v>
      </c>
      <c r="H21" s="40"/>
      <c r="I21" s="40"/>
    </row>
    <row r="22" spans="2:9" customFormat="1" ht="14.4" x14ac:dyDescent="0.3">
      <c r="B22" s="38">
        <v>8</v>
      </c>
      <c r="C22" s="37" t="s">
        <v>55</v>
      </c>
      <c r="D22" s="38" t="s">
        <v>56</v>
      </c>
      <c r="E22" s="15" t="s">
        <v>19</v>
      </c>
      <c r="F22" s="39" t="s">
        <v>52</v>
      </c>
      <c r="G22" s="39">
        <v>30</v>
      </c>
      <c r="H22" s="40"/>
      <c r="I22" s="40"/>
    </row>
    <row r="23" spans="2:9" customFormat="1" ht="14.4" x14ac:dyDescent="0.3">
      <c r="B23" s="29">
        <v>9</v>
      </c>
      <c r="C23" s="37" t="s">
        <v>57</v>
      </c>
      <c r="D23" s="38" t="s">
        <v>58</v>
      </c>
      <c r="E23" s="15" t="s">
        <v>19</v>
      </c>
      <c r="F23" s="39" t="s">
        <v>52</v>
      </c>
      <c r="G23" s="39">
        <v>30</v>
      </c>
      <c r="H23" s="40"/>
      <c r="I23" s="40"/>
    </row>
    <row r="24" spans="2:9" customFormat="1" ht="14.4" x14ac:dyDescent="0.3">
      <c r="B24" s="38">
        <v>10</v>
      </c>
      <c r="C24" s="37" t="s">
        <v>59</v>
      </c>
      <c r="D24" s="38" t="s">
        <v>60</v>
      </c>
      <c r="E24" s="15" t="s">
        <v>19</v>
      </c>
      <c r="F24" s="39" t="s">
        <v>52</v>
      </c>
      <c r="G24" s="39">
        <v>30</v>
      </c>
      <c r="H24" s="40"/>
      <c r="I24" s="40"/>
    </row>
    <row r="25" spans="2:9" customFormat="1" ht="14.4" x14ac:dyDescent="0.3">
      <c r="B25" s="29">
        <v>11</v>
      </c>
      <c r="C25" s="42" t="s">
        <v>61</v>
      </c>
      <c r="D25" s="41" t="s">
        <v>62</v>
      </c>
      <c r="E25" s="27" t="s">
        <v>19</v>
      </c>
      <c r="F25" s="43" t="s">
        <v>23</v>
      </c>
      <c r="G25" s="43">
        <v>40</v>
      </c>
      <c r="H25" s="44"/>
      <c r="I25" s="44"/>
    </row>
    <row r="26" spans="2:9" customFormat="1" ht="52.8" x14ac:dyDescent="0.3">
      <c r="B26" s="33">
        <v>12</v>
      </c>
      <c r="C26" s="77" t="s">
        <v>63</v>
      </c>
      <c r="D26" s="78" t="s">
        <v>64</v>
      </c>
      <c r="E26" s="21" t="s">
        <v>31</v>
      </c>
      <c r="F26" s="78" t="s">
        <v>23</v>
      </c>
      <c r="G26" s="78">
        <v>50</v>
      </c>
      <c r="H26" s="79"/>
      <c r="I26" s="79"/>
    </row>
    <row r="27" spans="2:9" customFormat="1" ht="14.4" x14ac:dyDescent="0.3">
      <c r="B27" s="29">
        <v>13</v>
      </c>
      <c r="C27" s="14" t="s">
        <v>17</v>
      </c>
      <c r="D27" s="13" t="s">
        <v>18</v>
      </c>
      <c r="E27" s="16" t="s">
        <v>19</v>
      </c>
      <c r="F27" s="16" t="s">
        <v>20</v>
      </c>
      <c r="G27" s="16">
        <v>80</v>
      </c>
      <c r="H27" s="14"/>
      <c r="I27" s="14"/>
    </row>
    <row r="28" spans="2:9" s="12" customFormat="1" ht="24" customHeight="1" x14ac:dyDescent="0.3">
      <c r="B28" s="38">
        <v>14</v>
      </c>
      <c r="C28" s="18" t="s">
        <v>34</v>
      </c>
      <c r="D28" s="17" t="s">
        <v>35</v>
      </c>
      <c r="E28" s="15" t="s">
        <v>19</v>
      </c>
      <c r="F28" s="17" t="s">
        <v>26</v>
      </c>
      <c r="G28" s="17">
        <v>10</v>
      </c>
      <c r="H28" s="18"/>
      <c r="I28" s="18"/>
    </row>
    <row r="29" spans="2:9" s="12" customFormat="1" ht="24" customHeight="1" x14ac:dyDescent="0.3">
      <c r="B29" s="29">
        <v>15</v>
      </c>
      <c r="C29" s="18" t="s">
        <v>21</v>
      </c>
      <c r="D29" s="17" t="s">
        <v>22</v>
      </c>
      <c r="E29" s="15" t="s">
        <v>19</v>
      </c>
      <c r="F29" s="15" t="s">
        <v>23</v>
      </c>
      <c r="G29" s="15">
        <v>60</v>
      </c>
      <c r="H29" s="18"/>
      <c r="I29" s="18"/>
    </row>
    <row r="30" spans="2:9" s="12" customFormat="1" ht="24" customHeight="1" x14ac:dyDescent="0.3">
      <c r="B30" s="38">
        <v>16</v>
      </c>
      <c r="C30" s="18" t="s">
        <v>27</v>
      </c>
      <c r="D30" s="17" t="s">
        <v>28</v>
      </c>
      <c r="E30" s="15" t="s">
        <v>19</v>
      </c>
      <c r="F30" s="15" t="s">
        <v>23</v>
      </c>
      <c r="G30" s="15">
        <v>40</v>
      </c>
      <c r="H30" s="18"/>
      <c r="I30" s="18"/>
    </row>
    <row r="31" spans="2:9" s="24" customFormat="1" ht="24" customHeight="1" thickBot="1" x14ac:dyDescent="0.3">
      <c r="B31" s="29">
        <v>17</v>
      </c>
      <c r="C31" s="26" t="s">
        <v>38</v>
      </c>
      <c r="D31" s="25" t="s">
        <v>39</v>
      </c>
      <c r="E31" s="15" t="s">
        <v>19</v>
      </c>
      <c r="F31" s="27" t="s">
        <v>20</v>
      </c>
      <c r="G31" s="27">
        <v>10</v>
      </c>
      <c r="H31" s="26"/>
      <c r="I31" s="26"/>
    </row>
    <row r="32" spans="2:9" customFormat="1" ht="26.25" customHeight="1" thickBot="1" x14ac:dyDescent="0.35">
      <c r="B32" s="11" t="s">
        <v>65</v>
      </c>
      <c r="C32" s="90" t="s">
        <v>66</v>
      </c>
      <c r="D32" s="88"/>
      <c r="E32" s="88"/>
      <c r="F32" s="88"/>
      <c r="G32" s="88"/>
      <c r="H32" s="88"/>
      <c r="I32" s="89"/>
    </row>
    <row r="33" spans="2:9" customFormat="1" ht="14.4" x14ac:dyDescent="0.3">
      <c r="B33" s="29">
        <v>1</v>
      </c>
      <c r="C33" s="30" t="s">
        <v>67</v>
      </c>
      <c r="D33" s="29" t="s">
        <v>68</v>
      </c>
      <c r="E33" s="15" t="s">
        <v>19</v>
      </c>
      <c r="F33" s="31" t="s">
        <v>69</v>
      </c>
      <c r="G33" s="31">
        <v>80</v>
      </c>
      <c r="H33" s="32"/>
      <c r="I33" s="32"/>
    </row>
    <row r="34" spans="2:9" customFormat="1" ht="14.4" x14ac:dyDescent="0.3">
      <c r="B34" s="38">
        <v>2</v>
      </c>
      <c r="C34" s="37" t="s">
        <v>70</v>
      </c>
      <c r="D34" s="38" t="s">
        <v>71</v>
      </c>
      <c r="E34" s="15" t="s">
        <v>19</v>
      </c>
      <c r="F34" s="39" t="s">
        <v>72</v>
      </c>
      <c r="G34" s="39">
        <v>80</v>
      </c>
      <c r="H34" s="40"/>
      <c r="I34" s="40"/>
    </row>
    <row r="35" spans="2:9" customFormat="1" ht="14.4" x14ac:dyDescent="0.3">
      <c r="B35" s="29">
        <v>3</v>
      </c>
      <c r="C35" s="37" t="s">
        <v>73</v>
      </c>
      <c r="D35" s="38" t="s">
        <v>74</v>
      </c>
      <c r="E35" s="15" t="s">
        <v>19</v>
      </c>
      <c r="F35" s="39" t="s">
        <v>72</v>
      </c>
      <c r="G35" s="39">
        <v>80</v>
      </c>
      <c r="H35" s="40"/>
      <c r="I35" s="40"/>
    </row>
    <row r="36" spans="2:9" customFormat="1" ht="14.4" x14ac:dyDescent="0.3">
      <c r="B36" s="38">
        <v>4</v>
      </c>
      <c r="C36" s="37" t="s">
        <v>75</v>
      </c>
      <c r="D36" s="38" t="s">
        <v>76</v>
      </c>
      <c r="E36" s="15" t="s">
        <v>19</v>
      </c>
      <c r="F36" s="39" t="s">
        <v>77</v>
      </c>
      <c r="G36" s="39">
        <v>400</v>
      </c>
      <c r="H36" s="40"/>
      <c r="I36" s="40"/>
    </row>
    <row r="37" spans="2:9" customFormat="1" ht="26.4" x14ac:dyDescent="0.3">
      <c r="B37" s="29">
        <v>5</v>
      </c>
      <c r="C37" s="37" t="s">
        <v>78</v>
      </c>
      <c r="D37" s="38" t="s">
        <v>79</v>
      </c>
      <c r="E37" s="15" t="s">
        <v>19</v>
      </c>
      <c r="F37" s="39" t="s">
        <v>23</v>
      </c>
      <c r="G37" s="39">
        <v>120</v>
      </c>
      <c r="H37" s="40"/>
      <c r="I37" s="40"/>
    </row>
    <row r="38" spans="2:9" customFormat="1" ht="60" customHeight="1" x14ac:dyDescent="0.3">
      <c r="B38" s="33">
        <v>6</v>
      </c>
      <c r="C38" s="34" t="s">
        <v>80</v>
      </c>
      <c r="D38" s="33" t="s">
        <v>81</v>
      </c>
      <c r="E38" s="21" t="s">
        <v>31</v>
      </c>
      <c r="F38" s="35" t="s">
        <v>69</v>
      </c>
      <c r="G38" s="35">
        <v>150</v>
      </c>
      <c r="H38" s="36"/>
      <c r="I38" s="36"/>
    </row>
    <row r="39" spans="2:9" customFormat="1" ht="26.4" x14ac:dyDescent="0.3">
      <c r="B39" s="29">
        <v>7</v>
      </c>
      <c r="C39" s="42" t="s">
        <v>82</v>
      </c>
      <c r="D39" s="41" t="s">
        <v>83</v>
      </c>
      <c r="E39" s="15" t="s">
        <v>19</v>
      </c>
      <c r="F39" s="43" t="s">
        <v>84</v>
      </c>
      <c r="G39" s="43">
        <v>400</v>
      </c>
      <c r="H39" s="44"/>
      <c r="I39" s="44"/>
    </row>
    <row r="40" spans="2:9" customFormat="1" ht="52.8" x14ac:dyDescent="0.3">
      <c r="B40" s="19">
        <v>8</v>
      </c>
      <c r="C40" s="23" t="s">
        <v>85</v>
      </c>
      <c r="D40" s="19" t="s">
        <v>86</v>
      </c>
      <c r="E40" s="21" t="s">
        <v>31</v>
      </c>
      <c r="F40" s="22" t="s">
        <v>23</v>
      </c>
      <c r="G40" s="22">
        <v>40</v>
      </c>
      <c r="H40" s="23"/>
      <c r="I40" s="23"/>
    </row>
    <row r="41" spans="2:9" customFormat="1" ht="14.4" x14ac:dyDescent="0.3">
      <c r="B41" s="17">
        <v>9</v>
      </c>
      <c r="C41" s="18" t="s">
        <v>87</v>
      </c>
      <c r="D41" s="17" t="s">
        <v>88</v>
      </c>
      <c r="E41" s="15" t="s">
        <v>19</v>
      </c>
      <c r="F41" s="27" t="s">
        <v>23</v>
      </c>
      <c r="G41" s="17">
        <v>7000</v>
      </c>
      <c r="H41" s="18"/>
      <c r="I41" s="18"/>
    </row>
    <row r="42" spans="2:9" customFormat="1" ht="15" thickBot="1" x14ac:dyDescent="0.35">
      <c r="B42" s="25">
        <v>10</v>
      </c>
      <c r="C42" s="26" t="s">
        <v>87</v>
      </c>
      <c r="D42" s="25" t="s">
        <v>89</v>
      </c>
      <c r="E42" s="15" t="s">
        <v>19</v>
      </c>
      <c r="F42" s="27" t="s">
        <v>23</v>
      </c>
      <c r="G42" s="25">
        <v>5000</v>
      </c>
      <c r="H42" s="26"/>
      <c r="I42" s="26"/>
    </row>
    <row r="43" spans="2:9" customFormat="1" ht="36" customHeight="1" thickBot="1" x14ac:dyDescent="0.35">
      <c r="B43" s="11" t="s">
        <v>90</v>
      </c>
      <c r="C43" s="90" t="s">
        <v>189</v>
      </c>
      <c r="D43" s="88"/>
      <c r="E43" s="88"/>
      <c r="F43" s="88"/>
      <c r="G43" s="88"/>
      <c r="H43" s="88"/>
      <c r="I43" s="89"/>
    </row>
    <row r="44" spans="2:9" customFormat="1" ht="14.4" x14ac:dyDescent="0.3">
      <c r="B44" s="29">
        <v>1</v>
      </c>
      <c r="C44" s="30" t="s">
        <v>91</v>
      </c>
      <c r="D44" s="29" t="s">
        <v>92</v>
      </c>
      <c r="E44" s="15" t="s">
        <v>19</v>
      </c>
      <c r="F44" s="31" t="s">
        <v>23</v>
      </c>
      <c r="G44" s="31">
        <v>100</v>
      </c>
      <c r="H44" s="32"/>
      <c r="I44" s="32"/>
    </row>
    <row r="45" spans="2:9" customFormat="1" ht="52.8" x14ac:dyDescent="0.3">
      <c r="B45" s="33">
        <v>2</v>
      </c>
      <c r="C45" s="34" t="s">
        <v>93</v>
      </c>
      <c r="D45" s="33" t="s">
        <v>94</v>
      </c>
      <c r="E45" s="21" t="s">
        <v>31</v>
      </c>
      <c r="F45" s="35" t="s">
        <v>23</v>
      </c>
      <c r="G45" s="35">
        <v>80</v>
      </c>
      <c r="H45" s="36"/>
      <c r="I45" s="36"/>
    </row>
    <row r="46" spans="2:9" customFormat="1" ht="14.4" x14ac:dyDescent="0.3">
      <c r="B46" s="29">
        <v>3</v>
      </c>
      <c r="C46" s="37" t="s">
        <v>95</v>
      </c>
      <c r="D46" s="38" t="s">
        <v>96</v>
      </c>
      <c r="E46" s="15" t="s">
        <v>19</v>
      </c>
      <c r="F46" s="39" t="s">
        <v>23</v>
      </c>
      <c r="G46" s="39">
        <v>40</v>
      </c>
      <c r="H46" s="40"/>
      <c r="I46" s="40"/>
    </row>
    <row r="47" spans="2:9" customFormat="1" ht="26.4" x14ac:dyDescent="0.3">
      <c r="B47" s="38">
        <v>4</v>
      </c>
      <c r="C47" s="37" t="s">
        <v>97</v>
      </c>
      <c r="D47" s="38" t="s">
        <v>98</v>
      </c>
      <c r="E47" s="15" t="s">
        <v>19</v>
      </c>
      <c r="F47" s="39" t="s">
        <v>23</v>
      </c>
      <c r="G47" s="39">
        <v>40</v>
      </c>
      <c r="H47" s="40"/>
      <c r="I47" s="40"/>
    </row>
    <row r="48" spans="2:9" customFormat="1" ht="14.4" x14ac:dyDescent="0.3">
      <c r="B48" s="29">
        <v>5</v>
      </c>
      <c r="C48" s="37" t="s">
        <v>99</v>
      </c>
      <c r="D48" s="38" t="s">
        <v>100</v>
      </c>
      <c r="E48" s="15" t="s">
        <v>19</v>
      </c>
      <c r="F48" s="39" t="s">
        <v>23</v>
      </c>
      <c r="G48" s="39">
        <v>100</v>
      </c>
      <c r="H48" s="40"/>
      <c r="I48" s="40"/>
    </row>
    <row r="49" spans="2:9" customFormat="1" ht="14.4" x14ac:dyDescent="0.3">
      <c r="B49" s="38">
        <v>6</v>
      </c>
      <c r="C49" s="37" t="s">
        <v>101</v>
      </c>
      <c r="D49" s="38" t="s">
        <v>100</v>
      </c>
      <c r="E49" s="15" t="s">
        <v>19</v>
      </c>
      <c r="F49" s="39" t="s">
        <v>23</v>
      </c>
      <c r="G49" s="39">
        <v>60</v>
      </c>
      <c r="H49" s="40"/>
      <c r="I49" s="40"/>
    </row>
    <row r="50" spans="2:9" customFormat="1" ht="27" thickBot="1" x14ac:dyDescent="0.35">
      <c r="B50" s="45">
        <v>7</v>
      </c>
      <c r="C50" s="42" t="s">
        <v>102</v>
      </c>
      <c r="D50" s="41" t="s">
        <v>103</v>
      </c>
      <c r="E50" s="15" t="s">
        <v>19</v>
      </c>
      <c r="F50" s="43" t="s">
        <v>23</v>
      </c>
      <c r="G50" s="43">
        <v>20</v>
      </c>
      <c r="H50" s="44"/>
      <c r="I50" s="44"/>
    </row>
    <row r="51" spans="2:9" customFormat="1" ht="36" customHeight="1" thickBot="1" x14ac:dyDescent="0.35">
      <c r="B51" s="11" t="s">
        <v>104</v>
      </c>
      <c r="C51" s="90" t="s">
        <v>188</v>
      </c>
      <c r="D51" s="88"/>
      <c r="E51" s="88"/>
      <c r="F51" s="88"/>
      <c r="G51" s="88"/>
      <c r="H51" s="88"/>
      <c r="I51" s="89"/>
    </row>
    <row r="52" spans="2:9" customFormat="1" ht="14.4" x14ac:dyDescent="0.3">
      <c r="B52" s="29">
        <v>1</v>
      </c>
      <c r="C52" s="30" t="s">
        <v>105</v>
      </c>
      <c r="D52" s="29" t="s">
        <v>106</v>
      </c>
      <c r="E52" s="15" t="s">
        <v>19</v>
      </c>
      <c r="F52" s="31" t="s">
        <v>107</v>
      </c>
      <c r="G52" s="31">
        <v>100</v>
      </c>
      <c r="H52" s="32"/>
      <c r="I52" s="32"/>
    </row>
    <row r="53" spans="2:9" customFormat="1" ht="31.95" customHeight="1" x14ac:dyDescent="0.3">
      <c r="B53" s="41">
        <v>2</v>
      </c>
      <c r="C53" s="42" t="s">
        <v>108</v>
      </c>
      <c r="D53" s="41" t="s">
        <v>109</v>
      </c>
      <c r="E53" s="15" t="s">
        <v>19</v>
      </c>
      <c r="F53" s="43" t="s">
        <v>69</v>
      </c>
      <c r="G53" s="43">
        <v>100</v>
      </c>
      <c r="H53" s="44"/>
      <c r="I53" s="44"/>
    </row>
    <row r="54" spans="2:9" customFormat="1" ht="22.2" customHeight="1" x14ac:dyDescent="0.3">
      <c r="B54" s="46">
        <v>3</v>
      </c>
      <c r="C54" s="47" t="s">
        <v>110</v>
      </c>
      <c r="D54" s="48" t="s">
        <v>111</v>
      </c>
      <c r="E54" s="21" t="s">
        <v>31</v>
      </c>
      <c r="F54" s="22" t="s">
        <v>23</v>
      </c>
      <c r="G54" s="48">
        <v>1000</v>
      </c>
      <c r="H54" s="47"/>
      <c r="I54" s="47"/>
    </row>
    <row r="55" spans="2:9" customFormat="1" ht="22.2" customHeight="1" thickBot="1" x14ac:dyDescent="0.35">
      <c r="B55" s="49">
        <v>4</v>
      </c>
      <c r="C55" s="50" t="s">
        <v>112</v>
      </c>
      <c r="D55" s="49" t="s">
        <v>113</v>
      </c>
      <c r="E55" s="15" t="s">
        <v>19</v>
      </c>
      <c r="F55" s="25" t="s">
        <v>23</v>
      </c>
      <c r="G55" s="49">
        <v>200</v>
      </c>
      <c r="H55" s="50"/>
      <c r="I55" s="50"/>
    </row>
    <row r="56" spans="2:9" customFormat="1" ht="26.25" customHeight="1" thickBot="1" x14ac:dyDescent="0.35">
      <c r="B56" s="11" t="s">
        <v>114</v>
      </c>
      <c r="C56" s="90" t="s">
        <v>115</v>
      </c>
      <c r="D56" s="88"/>
      <c r="E56" s="88"/>
      <c r="F56" s="88"/>
      <c r="G56" s="88"/>
      <c r="H56" s="88"/>
      <c r="I56" s="89"/>
    </row>
    <row r="57" spans="2:9" customFormat="1" ht="26.4" x14ac:dyDescent="0.3">
      <c r="B57" s="29">
        <v>1</v>
      </c>
      <c r="C57" s="30" t="s">
        <v>116</v>
      </c>
      <c r="D57" s="29" t="s">
        <v>117</v>
      </c>
      <c r="E57" s="15" t="s">
        <v>19</v>
      </c>
      <c r="F57" s="31" t="s">
        <v>118</v>
      </c>
      <c r="G57" s="31">
        <v>80</v>
      </c>
      <c r="H57" s="32"/>
      <c r="I57" s="32"/>
    </row>
    <row r="58" spans="2:9" customFormat="1" ht="14.4" x14ac:dyDescent="0.3">
      <c r="B58" s="38">
        <v>2</v>
      </c>
      <c r="C58" s="37" t="s">
        <v>119</v>
      </c>
      <c r="D58" s="38" t="s">
        <v>120</v>
      </c>
      <c r="E58" s="15" t="s">
        <v>19</v>
      </c>
      <c r="F58" s="39" t="s">
        <v>23</v>
      </c>
      <c r="G58" s="39">
        <v>20</v>
      </c>
      <c r="H58" s="40"/>
      <c r="I58" s="40"/>
    </row>
    <row r="59" spans="2:9" customFormat="1" ht="24.75" customHeight="1" x14ac:dyDescent="0.3">
      <c r="B59" s="73">
        <v>3</v>
      </c>
      <c r="C59" s="66" t="s">
        <v>121</v>
      </c>
      <c r="D59" s="65" t="s">
        <v>122</v>
      </c>
      <c r="E59" s="15" t="s">
        <v>19</v>
      </c>
      <c r="F59" s="68" t="s">
        <v>23</v>
      </c>
      <c r="G59" s="68">
        <v>20</v>
      </c>
      <c r="H59" s="69"/>
      <c r="I59" s="69"/>
    </row>
    <row r="60" spans="2:9" customFormat="1" ht="26.4" x14ac:dyDescent="0.3">
      <c r="B60" s="38">
        <v>4</v>
      </c>
      <c r="C60" s="37" t="s">
        <v>123</v>
      </c>
      <c r="D60" s="38" t="s">
        <v>124</v>
      </c>
      <c r="E60" s="15" t="s">
        <v>19</v>
      </c>
      <c r="F60" s="39" t="s">
        <v>23</v>
      </c>
      <c r="G60" s="39">
        <v>10</v>
      </c>
      <c r="H60" s="40"/>
      <c r="I60" s="40"/>
    </row>
    <row r="61" spans="2:9" customFormat="1" ht="14.4" x14ac:dyDescent="0.3">
      <c r="B61" s="29">
        <v>5</v>
      </c>
      <c r="C61" s="37" t="s">
        <v>125</v>
      </c>
      <c r="D61" s="38" t="s">
        <v>126</v>
      </c>
      <c r="E61" s="15" t="s">
        <v>19</v>
      </c>
      <c r="F61" s="39" t="s">
        <v>23</v>
      </c>
      <c r="G61" s="39">
        <v>20</v>
      </c>
      <c r="H61" s="40"/>
      <c r="I61" s="40"/>
    </row>
    <row r="62" spans="2:9" customFormat="1" ht="52.8" x14ac:dyDescent="0.3">
      <c r="B62" s="33">
        <v>6</v>
      </c>
      <c r="C62" s="34" t="s">
        <v>127</v>
      </c>
      <c r="D62" s="33" t="s">
        <v>128</v>
      </c>
      <c r="E62" s="21" t="s">
        <v>31</v>
      </c>
      <c r="F62" s="35" t="s">
        <v>23</v>
      </c>
      <c r="G62" s="35">
        <v>20</v>
      </c>
      <c r="H62" s="36"/>
      <c r="I62" s="36"/>
    </row>
    <row r="63" spans="2:9" customFormat="1" ht="14.4" x14ac:dyDescent="0.3">
      <c r="B63" s="29">
        <v>7</v>
      </c>
      <c r="C63" s="37" t="s">
        <v>129</v>
      </c>
      <c r="D63" s="38" t="s">
        <v>130</v>
      </c>
      <c r="E63" s="15" t="s">
        <v>19</v>
      </c>
      <c r="F63" s="39" t="s">
        <v>23</v>
      </c>
      <c r="G63" s="39">
        <v>80</v>
      </c>
      <c r="H63" s="40"/>
      <c r="I63" s="40"/>
    </row>
    <row r="64" spans="2:9" customFormat="1" ht="15" thickBot="1" x14ac:dyDescent="0.35">
      <c r="B64" s="41">
        <v>8</v>
      </c>
      <c r="C64" s="42" t="s">
        <v>131</v>
      </c>
      <c r="D64" s="41" t="s">
        <v>132</v>
      </c>
      <c r="E64" s="15" t="s">
        <v>19</v>
      </c>
      <c r="F64" s="43" t="s">
        <v>23</v>
      </c>
      <c r="G64" s="43">
        <v>20</v>
      </c>
      <c r="H64" s="44"/>
      <c r="I64" s="44"/>
    </row>
    <row r="65" spans="2:9" customFormat="1" ht="24" customHeight="1" thickBot="1" x14ac:dyDescent="0.35">
      <c r="B65" s="11" t="s">
        <v>133</v>
      </c>
      <c r="C65" s="90" t="s">
        <v>134</v>
      </c>
      <c r="D65" s="88"/>
      <c r="E65" s="88"/>
      <c r="F65" s="88"/>
      <c r="G65" s="88"/>
      <c r="H65" s="88"/>
      <c r="I65" s="89"/>
    </row>
    <row r="66" spans="2:9" customFormat="1" ht="14.4" x14ac:dyDescent="0.3">
      <c r="B66" s="29">
        <v>1</v>
      </c>
      <c r="C66" s="30" t="s">
        <v>135</v>
      </c>
      <c r="D66" s="29" t="s">
        <v>136</v>
      </c>
      <c r="E66" s="15" t="s">
        <v>19</v>
      </c>
      <c r="F66" s="31" t="s">
        <v>23</v>
      </c>
      <c r="G66" s="31">
        <v>40</v>
      </c>
      <c r="H66" s="32"/>
      <c r="I66" s="32"/>
    </row>
    <row r="67" spans="2:9" customFormat="1" ht="14.4" x14ac:dyDescent="0.3">
      <c r="B67" s="38">
        <v>2</v>
      </c>
      <c r="C67" s="37" t="s">
        <v>137</v>
      </c>
      <c r="D67" s="38" t="s">
        <v>138</v>
      </c>
      <c r="E67" s="15" t="s">
        <v>19</v>
      </c>
      <c r="F67" s="39" t="s">
        <v>23</v>
      </c>
      <c r="G67" s="39">
        <v>40</v>
      </c>
      <c r="H67" s="40"/>
      <c r="I67" s="40"/>
    </row>
    <row r="68" spans="2:9" customFormat="1" ht="14.4" x14ac:dyDescent="0.3">
      <c r="B68" s="38">
        <v>3</v>
      </c>
      <c r="C68" s="37" t="s">
        <v>139</v>
      </c>
      <c r="D68" s="38" t="s">
        <v>140</v>
      </c>
      <c r="E68" s="15" t="s">
        <v>19</v>
      </c>
      <c r="F68" s="39" t="s">
        <v>23</v>
      </c>
      <c r="G68" s="39">
        <v>60</v>
      </c>
      <c r="H68" s="40"/>
      <c r="I68" s="40"/>
    </row>
    <row r="69" spans="2:9" customFormat="1" ht="66.599999999999994" thickBot="1" x14ac:dyDescent="0.35">
      <c r="B69" s="51">
        <v>4</v>
      </c>
      <c r="C69" s="52" t="s">
        <v>141</v>
      </c>
      <c r="D69" s="51" t="s">
        <v>142</v>
      </c>
      <c r="E69" s="21" t="s">
        <v>31</v>
      </c>
      <c r="F69" s="53" t="s">
        <v>23</v>
      </c>
      <c r="G69" s="53">
        <v>10</v>
      </c>
      <c r="H69" s="54"/>
      <c r="I69" s="54"/>
    </row>
    <row r="70" spans="2:9" customFormat="1" ht="36.75" customHeight="1" thickBot="1" x14ac:dyDescent="0.35">
      <c r="B70" s="55" t="s">
        <v>143</v>
      </c>
      <c r="C70" s="88" t="s">
        <v>190</v>
      </c>
      <c r="D70" s="88"/>
      <c r="E70" s="88"/>
      <c r="F70" s="88"/>
      <c r="G70" s="88"/>
      <c r="H70" s="88"/>
      <c r="I70" s="89"/>
    </row>
    <row r="71" spans="2:9" customFormat="1" ht="26.4" x14ac:dyDescent="0.3">
      <c r="B71" s="29">
        <v>1</v>
      </c>
      <c r="C71" s="30" t="s">
        <v>144</v>
      </c>
      <c r="D71" s="29" t="s">
        <v>145</v>
      </c>
      <c r="E71" s="15" t="s">
        <v>19</v>
      </c>
      <c r="F71" s="31" t="s">
        <v>23</v>
      </c>
      <c r="G71" s="31">
        <v>60</v>
      </c>
      <c r="H71" s="32"/>
      <c r="I71" s="32"/>
    </row>
    <row r="72" spans="2:9" customFormat="1" ht="26.4" x14ac:dyDescent="0.3">
      <c r="B72" s="38">
        <v>2</v>
      </c>
      <c r="C72" s="37" t="s">
        <v>144</v>
      </c>
      <c r="D72" s="38" t="s">
        <v>146</v>
      </c>
      <c r="E72" s="15" t="s">
        <v>19</v>
      </c>
      <c r="F72" s="39" t="s">
        <v>23</v>
      </c>
      <c r="G72" s="39">
        <v>60</v>
      </c>
      <c r="H72" s="40"/>
      <c r="I72" s="40"/>
    </row>
    <row r="73" spans="2:9" customFormat="1" ht="52.8" x14ac:dyDescent="0.3">
      <c r="B73" s="33">
        <v>3</v>
      </c>
      <c r="C73" s="34" t="s">
        <v>147</v>
      </c>
      <c r="D73" s="33" t="s">
        <v>148</v>
      </c>
      <c r="E73" s="21" t="s">
        <v>31</v>
      </c>
      <c r="F73" s="35" t="s">
        <v>149</v>
      </c>
      <c r="G73" s="35">
        <v>40</v>
      </c>
      <c r="H73" s="36"/>
      <c r="I73" s="36"/>
    </row>
    <row r="74" spans="2:9" customFormat="1" ht="15" thickBot="1" x14ac:dyDescent="0.35">
      <c r="B74" s="41">
        <v>4</v>
      </c>
      <c r="C74" s="42" t="s">
        <v>150</v>
      </c>
      <c r="D74" s="41" t="s">
        <v>151</v>
      </c>
      <c r="E74" s="27" t="s">
        <v>19</v>
      </c>
      <c r="F74" s="43" t="s">
        <v>23</v>
      </c>
      <c r="G74" s="43">
        <v>40</v>
      </c>
      <c r="H74" s="44"/>
      <c r="I74" s="44"/>
    </row>
    <row r="75" spans="2:9" customFormat="1" ht="15.75" customHeight="1" thickBot="1" x14ac:dyDescent="0.35">
      <c r="B75" s="11" t="s">
        <v>152</v>
      </c>
      <c r="C75" s="90" t="s">
        <v>191</v>
      </c>
      <c r="D75" s="88"/>
      <c r="E75" s="88"/>
      <c r="F75" s="88"/>
      <c r="G75" s="88"/>
      <c r="H75" s="88"/>
      <c r="I75" s="89"/>
    </row>
    <row r="76" spans="2:9" customFormat="1" ht="14.4" x14ac:dyDescent="0.3">
      <c r="B76" s="29">
        <v>1</v>
      </c>
      <c r="C76" s="30" t="s">
        <v>153</v>
      </c>
      <c r="D76" s="29" t="s">
        <v>154</v>
      </c>
      <c r="E76" s="27" t="s">
        <v>19</v>
      </c>
      <c r="F76" s="31" t="s">
        <v>155</v>
      </c>
      <c r="G76" s="31">
        <v>200</v>
      </c>
      <c r="H76" s="32"/>
      <c r="I76" s="32"/>
    </row>
    <row r="77" spans="2:9" customFormat="1" ht="52.8" x14ac:dyDescent="0.3">
      <c r="B77" s="51">
        <v>2</v>
      </c>
      <c r="C77" s="52" t="s">
        <v>156</v>
      </c>
      <c r="D77" s="51" t="s">
        <v>157</v>
      </c>
      <c r="E77" s="56" t="s">
        <v>31</v>
      </c>
      <c r="F77" s="53" t="s">
        <v>158</v>
      </c>
      <c r="G77" s="53">
        <v>200</v>
      </c>
      <c r="H77" s="54"/>
      <c r="I77" s="54"/>
    </row>
    <row r="78" spans="2:9" customFormat="1" ht="14.4" x14ac:dyDescent="0.3">
      <c r="B78" s="57">
        <v>3</v>
      </c>
      <c r="C78" s="58" t="s">
        <v>159</v>
      </c>
      <c r="D78" s="57" t="s">
        <v>160</v>
      </c>
      <c r="E78" s="59" t="s">
        <v>19</v>
      </c>
      <c r="F78" s="57" t="s">
        <v>23</v>
      </c>
      <c r="G78" s="57">
        <v>30</v>
      </c>
      <c r="H78" s="60"/>
      <c r="I78" s="60"/>
    </row>
    <row r="79" spans="2:9" customFormat="1" ht="27" thickBot="1" x14ac:dyDescent="0.35">
      <c r="B79" s="61">
        <v>4</v>
      </c>
      <c r="C79" s="62" t="s">
        <v>161</v>
      </c>
      <c r="D79" s="61" t="s">
        <v>162</v>
      </c>
      <c r="E79" s="63" t="s">
        <v>19</v>
      </c>
      <c r="F79" s="61" t="s">
        <v>23</v>
      </c>
      <c r="G79" s="61">
        <v>60</v>
      </c>
      <c r="H79" s="64"/>
      <c r="I79" s="64"/>
    </row>
    <row r="80" spans="2:9" customFormat="1" ht="15.75" customHeight="1" thickBot="1" x14ac:dyDescent="0.35">
      <c r="B80" s="11" t="s">
        <v>163</v>
      </c>
      <c r="C80" s="90" t="s">
        <v>164</v>
      </c>
      <c r="D80" s="88"/>
      <c r="E80" s="88"/>
      <c r="F80" s="88"/>
      <c r="G80" s="88"/>
      <c r="H80" s="88"/>
      <c r="I80" s="89"/>
    </row>
    <row r="81" spans="2:9" customFormat="1" ht="52.8" x14ac:dyDescent="0.3">
      <c r="B81" s="80">
        <v>1</v>
      </c>
      <c r="C81" s="81" t="s">
        <v>165</v>
      </c>
      <c r="D81" s="80" t="s">
        <v>166</v>
      </c>
      <c r="E81" s="56" t="s">
        <v>31</v>
      </c>
      <c r="F81" s="82" t="s">
        <v>167</v>
      </c>
      <c r="G81" s="82">
        <v>80</v>
      </c>
      <c r="H81" s="83"/>
      <c r="I81" s="83"/>
    </row>
    <row r="82" spans="2:9" customFormat="1" ht="26.4" x14ac:dyDescent="0.3">
      <c r="B82" s="38">
        <v>2</v>
      </c>
      <c r="C82" s="37" t="s">
        <v>168</v>
      </c>
      <c r="D82" s="38" t="s">
        <v>169</v>
      </c>
      <c r="E82" s="63" t="s">
        <v>19</v>
      </c>
      <c r="F82" s="39" t="s">
        <v>167</v>
      </c>
      <c r="G82" s="39">
        <v>60</v>
      </c>
      <c r="H82" s="40"/>
      <c r="I82" s="40"/>
    </row>
    <row r="83" spans="2:9" customFormat="1" ht="52.8" x14ac:dyDescent="0.3">
      <c r="B83" s="65">
        <v>3</v>
      </c>
      <c r="C83" s="66" t="s">
        <v>170</v>
      </c>
      <c r="D83" s="65" t="s">
        <v>171</v>
      </c>
      <c r="E83" s="67" t="s">
        <v>19</v>
      </c>
      <c r="F83" s="39" t="s">
        <v>167</v>
      </c>
      <c r="G83" s="68">
        <v>60</v>
      </c>
      <c r="H83" s="69"/>
      <c r="I83" s="69"/>
    </row>
    <row r="84" spans="2:9" customFormat="1" ht="53.4" thickBot="1" x14ac:dyDescent="0.35">
      <c r="B84" s="51">
        <v>4</v>
      </c>
      <c r="C84" s="52" t="s">
        <v>172</v>
      </c>
      <c r="D84" s="51" t="s">
        <v>173</v>
      </c>
      <c r="E84" s="56" t="s">
        <v>31</v>
      </c>
      <c r="F84" s="53" t="s">
        <v>167</v>
      </c>
      <c r="G84" s="53">
        <v>60</v>
      </c>
      <c r="H84" s="54"/>
      <c r="I84" s="54"/>
    </row>
    <row r="85" spans="2:9" customFormat="1" ht="15.75" customHeight="1" thickBot="1" x14ac:dyDescent="0.35">
      <c r="B85" s="11" t="s">
        <v>174</v>
      </c>
      <c r="C85" s="90" t="s">
        <v>175</v>
      </c>
      <c r="D85" s="88"/>
      <c r="E85" s="88"/>
      <c r="F85" s="88"/>
      <c r="G85" s="88"/>
      <c r="H85" s="88"/>
      <c r="I85" s="89"/>
    </row>
    <row r="86" spans="2:9" customFormat="1" ht="52.8" x14ac:dyDescent="0.3">
      <c r="B86" s="80">
        <v>1</v>
      </c>
      <c r="C86" s="81" t="s">
        <v>176</v>
      </c>
      <c r="D86" s="80" t="s">
        <v>177</v>
      </c>
      <c r="E86" s="56" t="s">
        <v>31</v>
      </c>
      <c r="F86" s="35" t="s">
        <v>23</v>
      </c>
      <c r="G86" s="82">
        <v>10</v>
      </c>
      <c r="H86" s="83"/>
      <c r="I86" s="83"/>
    </row>
    <row r="87" spans="2:9" customFormat="1" ht="26.4" x14ac:dyDescent="0.3">
      <c r="B87" s="38">
        <v>2</v>
      </c>
      <c r="C87" s="37" t="s">
        <v>178</v>
      </c>
      <c r="D87" s="38" t="s">
        <v>179</v>
      </c>
      <c r="E87" s="27" t="s">
        <v>19</v>
      </c>
      <c r="F87" s="39" t="s">
        <v>23</v>
      </c>
      <c r="G87" s="39">
        <v>5</v>
      </c>
      <c r="H87" s="40"/>
      <c r="I87" s="40"/>
    </row>
    <row r="88" spans="2:9" customFormat="1" ht="52.8" x14ac:dyDescent="0.3">
      <c r="B88" s="38">
        <v>3</v>
      </c>
      <c r="C88" s="37" t="s">
        <v>180</v>
      </c>
      <c r="D88" s="38" t="s">
        <v>181</v>
      </c>
      <c r="E88" s="27" t="s">
        <v>19</v>
      </c>
      <c r="F88" s="39" t="s">
        <v>23</v>
      </c>
      <c r="G88" s="39">
        <v>5</v>
      </c>
      <c r="H88" s="40"/>
      <c r="I88" s="40"/>
    </row>
    <row r="89" spans="2:9" customFormat="1" ht="53.4" thickBot="1" x14ac:dyDescent="0.35">
      <c r="B89" s="33">
        <v>4</v>
      </c>
      <c r="C89" s="34" t="s">
        <v>182</v>
      </c>
      <c r="D89" s="33" t="s">
        <v>183</v>
      </c>
      <c r="E89" s="21" t="s">
        <v>31</v>
      </c>
      <c r="F89" s="35" t="s">
        <v>23</v>
      </c>
      <c r="G89" s="35">
        <v>20</v>
      </c>
      <c r="H89" s="36"/>
      <c r="I89" s="36"/>
    </row>
    <row r="90" spans="2:9" ht="13.8" thickBot="1" x14ac:dyDescent="0.3">
      <c r="H90" s="70" t="s">
        <v>184</v>
      </c>
      <c r="I90" s="71">
        <f>I11+I16+I38+I45+I54+I62+I69+I73+I77+I84+I89+I86+I81+I26+I40</f>
        <v>0</v>
      </c>
    </row>
    <row r="91" spans="2:9" ht="13.8" thickBot="1" x14ac:dyDescent="0.3">
      <c r="H91" s="70" t="s">
        <v>185</v>
      </c>
      <c r="I91" s="71">
        <f>I92-I90</f>
        <v>0</v>
      </c>
    </row>
    <row r="92" spans="2:9" ht="13.8" thickBot="1" x14ac:dyDescent="0.3">
      <c r="H92" s="70" t="s">
        <v>186</v>
      </c>
      <c r="I92" s="72">
        <f>I90*1.21</f>
        <v>0</v>
      </c>
    </row>
    <row r="95" spans="2:9" ht="15.75" customHeight="1" x14ac:dyDescent="0.25">
      <c r="B95" s="92" t="s">
        <v>193</v>
      </c>
      <c r="C95" s="92"/>
      <c r="D95" s="92"/>
      <c r="E95" s="92"/>
      <c r="F95" s="92"/>
      <c r="G95" s="92"/>
      <c r="H95" s="92"/>
      <c r="I95" s="92"/>
    </row>
    <row r="96" spans="2:9" x14ac:dyDescent="0.25">
      <c r="B96" s="92"/>
      <c r="C96" s="92"/>
      <c r="D96" s="92"/>
      <c r="E96" s="92"/>
      <c r="F96" s="92"/>
      <c r="G96" s="92"/>
      <c r="H96" s="92"/>
      <c r="I96" s="92"/>
    </row>
    <row r="97" spans="2:9" x14ac:dyDescent="0.25">
      <c r="B97" s="92"/>
      <c r="C97" s="92"/>
      <c r="D97" s="92"/>
      <c r="E97" s="92"/>
      <c r="F97" s="92"/>
      <c r="G97" s="92"/>
      <c r="H97" s="92"/>
      <c r="I97" s="92"/>
    </row>
    <row r="98" spans="2:9" x14ac:dyDescent="0.25">
      <c r="B98" s="92"/>
      <c r="C98" s="92"/>
      <c r="D98" s="92"/>
      <c r="E98" s="92"/>
      <c r="F98" s="92"/>
      <c r="G98" s="92"/>
      <c r="H98" s="92"/>
      <c r="I98" s="92"/>
    </row>
  </sheetData>
  <mergeCells count="19">
    <mergeCell ref="C70:I70"/>
    <mergeCell ref="C75:I75"/>
    <mergeCell ref="C80:I80"/>
    <mergeCell ref="B6:J6"/>
    <mergeCell ref="B95:I98"/>
    <mergeCell ref="C85:I85"/>
    <mergeCell ref="B7:I7"/>
    <mergeCell ref="C10:I10"/>
    <mergeCell ref="C14:I14"/>
    <mergeCell ref="C32:I32"/>
    <mergeCell ref="C43:I43"/>
    <mergeCell ref="C51:I51"/>
    <mergeCell ref="C56:I56"/>
    <mergeCell ref="C65:I65"/>
    <mergeCell ref="B2:I2"/>
    <mergeCell ref="B3:C3"/>
    <mergeCell ref="D3:I3"/>
    <mergeCell ref="B4:J4"/>
    <mergeCell ref="B5:J5"/>
  </mergeCells>
  <pageMargins left="0.70000000000000007" right="0.70000000000000007" top="0.75" bottom="0.75" header="0.30000000000000004" footer="0.30000000000000004"/>
  <pageSetup paperSize="0" fitToHeight="0" orientation="landscape" horizontalDpi="0" verticalDpi="0" copie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Deira Rafanavičienė</dc:creator>
  <cp:lastModifiedBy>Inga Miškinienė</cp:lastModifiedBy>
  <dcterms:created xsi:type="dcterms:W3CDTF">2026-06-03T10:27:38Z</dcterms:created>
  <dcterms:modified xsi:type="dcterms:W3CDTF">2026-06-04T06:40:01Z</dcterms:modified>
</cp:coreProperties>
</file>