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E:\Documents\mazos vertes pirkimai\2026\UKINES\STATYBINES III 8260070\"/>
    </mc:Choice>
  </mc:AlternateContent>
  <bookViews>
    <workbookView xWindow="0" yWindow="0" windowWidth="19200" windowHeight="7310"/>
  </bookViews>
  <sheets>
    <sheet name="Sheet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3" i="1" l="1"/>
  <c r="F14" i="1"/>
  <c r="F15" i="1"/>
  <c r="F16" i="1"/>
  <c r="F17" i="1"/>
  <c r="F18" i="1"/>
  <c r="F19" i="1"/>
  <c r="F20" i="1"/>
  <c r="F21" i="1"/>
  <c r="F22" i="1"/>
  <c r="F23" i="1"/>
  <c r="F24" i="1"/>
  <c r="F25" i="1"/>
  <c r="F26" i="1"/>
  <c r="F27" i="1"/>
  <c r="F28" i="1"/>
  <c r="F29" i="1"/>
  <c r="F30" i="1"/>
  <c r="F31" i="1"/>
  <c r="F32" i="1"/>
  <c r="F33" i="1"/>
  <c r="F34" i="1"/>
  <c r="F35" i="1"/>
  <c r="F36" i="1"/>
  <c r="F37" i="1"/>
  <c r="F38" i="1"/>
  <c r="F39" i="1"/>
  <c r="F40" i="1"/>
  <c r="F41" i="1"/>
  <c r="F42" i="1"/>
  <c r="F43" i="1"/>
  <c r="F44" i="1"/>
  <c r="F45" i="1"/>
  <c r="F46" i="1"/>
  <c r="F47" i="1"/>
  <c r="F48" i="1"/>
  <c r="F49" i="1"/>
  <c r="F50" i="1"/>
  <c r="F51" i="1"/>
  <c r="F52" i="1"/>
  <c r="F53" i="1"/>
  <c r="F54" i="1"/>
  <c r="F55" i="1"/>
  <c r="F56" i="1"/>
  <c r="F57" i="1"/>
  <c r="F58" i="1"/>
  <c r="F59" i="1"/>
  <c r="F60" i="1"/>
  <c r="F61" i="1"/>
  <c r="F62" i="1"/>
  <c r="F63" i="1"/>
  <c r="F64" i="1"/>
  <c r="F65" i="1"/>
  <c r="F66" i="1"/>
  <c r="F67" i="1"/>
  <c r="F68" i="1"/>
  <c r="F69" i="1"/>
  <c r="F70" i="1"/>
  <c r="F71" i="1"/>
  <c r="F72" i="1"/>
  <c r="F73" i="1"/>
  <c r="F74" i="1"/>
  <c r="F75" i="1"/>
  <c r="F76" i="1"/>
  <c r="F77" i="1"/>
  <c r="F78" i="1"/>
  <c r="F79" i="1"/>
  <c r="F80" i="1"/>
  <c r="F81" i="1"/>
  <c r="F82" i="1"/>
  <c r="F83" i="1"/>
  <c r="F84" i="1"/>
  <c r="F85" i="1"/>
  <c r="F86" i="1"/>
  <c r="F87" i="1"/>
  <c r="F88" i="1"/>
  <c r="F89" i="1"/>
  <c r="F90" i="1"/>
  <c r="F91" i="1"/>
  <c r="F92" i="1"/>
  <c r="F93" i="1"/>
  <c r="F94" i="1"/>
  <c r="F95" i="1"/>
  <c r="F96" i="1"/>
  <c r="F97" i="1"/>
  <c r="F98" i="1"/>
  <c r="F99" i="1"/>
  <c r="F100" i="1"/>
  <c r="F101" i="1"/>
  <c r="F102" i="1"/>
  <c r="F103" i="1"/>
  <c r="F104" i="1"/>
  <c r="F105" i="1"/>
  <c r="F106" i="1"/>
  <c r="F107" i="1"/>
  <c r="F108" i="1"/>
  <c r="F109" i="1"/>
  <c r="F110" i="1"/>
  <c r="F111" i="1"/>
  <c r="F112" i="1"/>
  <c r="F113" i="1"/>
  <c r="F114" i="1"/>
  <c r="F115" i="1"/>
  <c r="F116" i="1"/>
  <c r="F117" i="1"/>
  <c r="F118" i="1"/>
  <c r="F119" i="1"/>
  <c r="F120" i="1"/>
  <c r="F121" i="1"/>
  <c r="F122" i="1"/>
  <c r="F123" i="1"/>
  <c r="F124" i="1"/>
  <c r="F125" i="1"/>
  <c r="F126" i="1"/>
  <c r="F127" i="1"/>
  <c r="F128" i="1"/>
  <c r="F129" i="1"/>
  <c r="F130" i="1"/>
  <c r="F131" i="1"/>
  <c r="F132" i="1"/>
  <c r="F133" i="1"/>
  <c r="F134" i="1"/>
  <c r="F135" i="1"/>
  <c r="F136" i="1"/>
  <c r="F137" i="1"/>
  <c r="F138" i="1"/>
  <c r="F139" i="1"/>
  <c r="F140" i="1"/>
  <c r="F141" i="1"/>
  <c r="F142" i="1"/>
  <c r="F143" i="1"/>
  <c r="F144" i="1"/>
  <c r="F145" i="1"/>
  <c r="F146" i="1"/>
  <c r="F147" i="1"/>
  <c r="F148" i="1"/>
  <c r="F149" i="1"/>
  <c r="F150" i="1"/>
  <c r="F151" i="1"/>
  <c r="F152" i="1"/>
  <c r="F153" i="1"/>
  <c r="F154" i="1"/>
  <c r="F155" i="1"/>
  <c r="F156" i="1"/>
  <c r="F157" i="1"/>
  <c r="F158" i="1"/>
  <c r="F159" i="1"/>
  <c r="F160" i="1"/>
  <c r="F161" i="1"/>
  <c r="F162" i="1"/>
  <c r="F163" i="1"/>
  <c r="F164" i="1"/>
  <c r="F165" i="1"/>
  <c r="F166" i="1"/>
  <c r="F167" i="1"/>
  <c r="F168" i="1"/>
  <c r="F169" i="1"/>
  <c r="F170" i="1"/>
  <c r="F171" i="1"/>
  <c r="F172" i="1"/>
  <c r="F173" i="1"/>
  <c r="F174" i="1"/>
  <c r="F175" i="1"/>
  <c r="F176" i="1"/>
  <c r="F177" i="1"/>
  <c r="F178" i="1"/>
  <c r="F179" i="1"/>
  <c r="F180" i="1"/>
  <c r="F181" i="1"/>
  <c r="F182" i="1"/>
  <c r="F183" i="1"/>
  <c r="F184" i="1"/>
  <c r="F185" i="1"/>
  <c r="F186" i="1"/>
  <c r="F187" i="1"/>
  <c r="F188" i="1"/>
  <c r="F189" i="1"/>
  <c r="F190" i="1"/>
  <c r="F191" i="1"/>
  <c r="F192" i="1"/>
  <c r="F193" i="1"/>
  <c r="F194" i="1"/>
  <c r="F195" i="1"/>
  <c r="F196" i="1"/>
  <c r="F197" i="1"/>
  <c r="F198" i="1"/>
  <c r="F199" i="1"/>
  <c r="F200" i="1"/>
  <c r="F201" i="1"/>
  <c r="F202" i="1"/>
  <c r="F203" i="1"/>
  <c r="F204" i="1"/>
  <c r="F205" i="1"/>
  <c r="F206" i="1"/>
  <c r="F207" i="1"/>
  <c r="F208" i="1"/>
  <c r="F209" i="1"/>
  <c r="F210" i="1"/>
  <c r="F211" i="1"/>
  <c r="F212" i="1"/>
  <c r="F213" i="1"/>
  <c r="F214" i="1"/>
  <c r="F215" i="1"/>
  <c r="F216" i="1"/>
  <c r="F217" i="1"/>
  <c r="F218" i="1"/>
  <c r="F219" i="1"/>
  <c r="F220" i="1"/>
  <c r="F221" i="1"/>
  <c r="F222" i="1"/>
  <c r="F223" i="1"/>
  <c r="F224" i="1"/>
  <c r="F225" i="1"/>
  <c r="F226" i="1"/>
  <c r="F227" i="1"/>
  <c r="F228" i="1"/>
  <c r="F229" i="1"/>
  <c r="F230" i="1"/>
  <c r="F231" i="1"/>
  <c r="F232" i="1"/>
  <c r="F233" i="1"/>
  <c r="F234" i="1"/>
  <c r="F235" i="1"/>
  <c r="F236" i="1"/>
  <c r="F237" i="1"/>
  <c r="F238" i="1"/>
  <c r="F239" i="1"/>
  <c r="F240" i="1"/>
  <c r="F241" i="1"/>
  <c r="F242" i="1"/>
  <c r="F243" i="1"/>
  <c r="F244" i="1"/>
  <c r="F245" i="1"/>
  <c r="F246" i="1"/>
  <c r="F247" i="1"/>
  <c r="F248" i="1"/>
  <c r="F249" i="1"/>
  <c r="F250" i="1"/>
  <c r="F251" i="1"/>
  <c r="F252" i="1"/>
  <c r="F253" i="1"/>
  <c r="F254" i="1"/>
  <c r="F255" i="1"/>
  <c r="F256" i="1"/>
  <c r="F257" i="1"/>
  <c r="F258" i="1"/>
  <c r="F259" i="1"/>
  <c r="F260" i="1"/>
  <c r="F261" i="1"/>
  <c r="F262" i="1"/>
  <c r="F263" i="1"/>
  <c r="F264" i="1"/>
  <c r="F265" i="1"/>
  <c r="F266" i="1"/>
  <c r="F267" i="1"/>
  <c r="F268" i="1"/>
  <c r="F269" i="1"/>
  <c r="F270" i="1"/>
  <c r="F271" i="1"/>
  <c r="F272" i="1"/>
  <c r="F273" i="1"/>
  <c r="F274" i="1"/>
  <c r="F275" i="1"/>
  <c r="F276" i="1"/>
  <c r="F277" i="1"/>
  <c r="F278" i="1"/>
  <c r="F279" i="1"/>
  <c r="F280" i="1"/>
  <c r="F281" i="1"/>
  <c r="F282" i="1"/>
  <c r="F283" i="1"/>
  <c r="F284" i="1"/>
  <c r="F285" i="1"/>
  <c r="F286" i="1"/>
  <c r="F287" i="1"/>
  <c r="F288" i="1"/>
  <c r="F289" i="1"/>
  <c r="F290" i="1"/>
  <c r="F291" i="1"/>
  <c r="F292" i="1"/>
  <c r="F293" i="1"/>
  <c r="F294" i="1"/>
  <c r="F295" i="1"/>
  <c r="F296" i="1"/>
  <c r="F297" i="1"/>
  <c r="F298" i="1"/>
  <c r="F299" i="1"/>
  <c r="F300" i="1"/>
  <c r="F301" i="1"/>
  <c r="F302" i="1"/>
  <c r="F303" i="1"/>
  <c r="F304" i="1"/>
  <c r="F305" i="1"/>
  <c r="F306" i="1"/>
  <c r="F307" i="1"/>
  <c r="F308" i="1"/>
  <c r="F309" i="1"/>
  <c r="F310" i="1"/>
  <c r="F311" i="1"/>
  <c r="F312" i="1"/>
  <c r="F313" i="1"/>
  <c r="F314" i="1"/>
  <c r="F315" i="1"/>
  <c r="F316" i="1"/>
  <c r="F317" i="1"/>
  <c r="F318" i="1"/>
  <c r="F319" i="1"/>
  <c r="F320" i="1"/>
  <c r="F321" i="1"/>
  <c r="F322" i="1"/>
  <c r="F323" i="1"/>
  <c r="F324" i="1"/>
  <c r="F325" i="1"/>
  <c r="F326" i="1"/>
  <c r="F327" i="1"/>
  <c r="F328" i="1"/>
  <c r="F329" i="1"/>
  <c r="F330" i="1"/>
  <c r="F331" i="1"/>
  <c r="F332" i="1"/>
  <c r="F333" i="1"/>
  <c r="F334" i="1"/>
  <c r="F335" i="1"/>
  <c r="F336" i="1"/>
  <c r="F337" i="1"/>
  <c r="F338" i="1"/>
  <c r="F339" i="1"/>
  <c r="F340" i="1"/>
  <c r="F341" i="1"/>
  <c r="F342" i="1"/>
  <c r="F343" i="1"/>
  <c r="F344" i="1"/>
  <c r="F345" i="1"/>
  <c r="F346" i="1"/>
  <c r="F347" i="1"/>
  <c r="F348" i="1"/>
  <c r="F349" i="1"/>
  <c r="F350" i="1"/>
  <c r="F351" i="1"/>
  <c r="F352" i="1"/>
  <c r="F353" i="1"/>
  <c r="F354" i="1"/>
  <c r="F355" i="1"/>
  <c r="F356" i="1"/>
  <c r="F357" i="1"/>
  <c r="F358" i="1"/>
  <c r="F359" i="1"/>
  <c r="F360" i="1"/>
  <c r="F361" i="1"/>
  <c r="F362" i="1"/>
  <c r="F363" i="1"/>
  <c r="F364" i="1"/>
  <c r="F365" i="1"/>
  <c r="F366" i="1"/>
  <c r="F367" i="1"/>
  <c r="F368" i="1"/>
  <c r="F369" i="1"/>
  <c r="F370" i="1"/>
  <c r="F371" i="1"/>
  <c r="F372" i="1"/>
  <c r="F373" i="1"/>
  <c r="F374" i="1"/>
  <c r="F375" i="1"/>
  <c r="F376" i="1"/>
  <c r="F377" i="1"/>
  <c r="F378" i="1"/>
  <c r="F379" i="1"/>
  <c r="F380" i="1"/>
  <c r="F381" i="1"/>
  <c r="F382" i="1"/>
  <c r="F383" i="1"/>
  <c r="F384" i="1"/>
  <c r="F385" i="1"/>
  <c r="F386" i="1"/>
  <c r="F387" i="1"/>
  <c r="F388" i="1"/>
  <c r="F389" i="1"/>
  <c r="F390" i="1"/>
  <c r="F391" i="1"/>
  <c r="F392" i="1"/>
  <c r="F393" i="1"/>
  <c r="F394" i="1"/>
  <c r="F395" i="1"/>
  <c r="F396" i="1"/>
  <c r="F397" i="1"/>
  <c r="F398" i="1"/>
  <c r="F399" i="1"/>
  <c r="F400" i="1"/>
  <c r="F401" i="1"/>
  <c r="F12" i="1"/>
  <c r="F402" i="1" l="1"/>
</calcChain>
</file>

<file path=xl/sharedStrings.xml><?xml version="1.0" encoding="utf-8"?>
<sst xmlns="http://schemas.openxmlformats.org/spreadsheetml/2006/main" count="1194" uniqueCount="815">
  <si>
    <t>Eil. Nr.</t>
  </si>
  <si>
    <t>Prekių pavadinimas, techninė specifikiacija (siūlyti prekes ne blogesnių savybių, ar lygiavertes)</t>
  </si>
  <si>
    <t>Mato vnt.</t>
  </si>
  <si>
    <t>Planuojamas pirkti preliminarus*** kiekis mato vnt.</t>
  </si>
  <si>
    <t xml:space="preserve">Bendri reikalavimai: </t>
  </si>
  <si>
    <t>1.                   Parduodamos elektros lempos ir šviestuvai turi atitikti 2012 m. liepos 12 d. Komisijos deleguotąjį reglamentą (ES) Nr. 874/2012, kuriuo papildoma Europos Parlamento ir Tarybos direktyva 2010/30/ES nustatant elektros lempų ir šviestuvų energijos vartojimo efektyvumo ženklinimo reikalavimus (OL 2012 L 258, p. 1).</t>
  </si>
  <si>
    <t>2.                   Parduodami patalpų šildytuvai, kurių vardinė galia ≤ 70 kW patalpų šildytuvo (≤70 kW) turi atitikti 2013 m. vasario 18 d. Komisijos deleguotąjį reglamentą (ES) Nr. 811/2013, kuriuo papildomos Europos Parlamento ir Tarybos direktyvos 2010/30/ES nuostatos dėl patalpų šildytuvų, kombinuotųjų šildytuvų, patalpų šildytuvo, temperatūros reguliatoriaus ir saulės energijos įrenginio komplektų, taip pat kombinuotojo šildytuvo, temperatūros reguliatoriaus ir saulės energijos įrenginio komplektų energijos vartojimo efektyvumo ženklinimo (OL 2013 L 239, p. 1).</t>
  </si>
  <si>
    <t>3.                   Dalyvis savo fizinėje parduotuvėje privalo turėti žemiau lentelėje nurodytas arba lygiavertes prekes.</t>
  </si>
  <si>
    <t>4.                   Perkančioji organizacija vertindama Dalyvių gautus pasiūlymus gali atvykti į Dalyvio fizinę parduotuvę įsivertinti ar tikrai Dalyvis turi savo asortimente nurodytas prekes. Neturint žemiau nurodytų prekių Dalyvio ar jo Subrangovo fizinėje parduotuvėje, Dalyvis privalės pateikti įrodymus, pagrindžiančius pateiktų prekių asortimentą su nurodytomis kainomis.</t>
  </si>
  <si>
    <t>5.                   Dalyvis, pasitelkdamas Subtiekėją, kartu su pasiūlymu privalo pateikti subtiekimo sutartį, kurioje būtų nurodytos ar kitaip aprašytos siūlomos nuolaidos pateikiamos Dalyvio pasiūlyme.</t>
  </si>
  <si>
    <t>1.                    </t>
  </si>
  <si>
    <t>kg</t>
  </si>
  <si>
    <t>2.                    </t>
  </si>
  <si>
    <t>l</t>
  </si>
  <si>
    <t>3.                    </t>
  </si>
  <si>
    <t>4.                    </t>
  </si>
  <si>
    <t>5.                    </t>
  </si>
  <si>
    <t>6.                    </t>
  </si>
  <si>
    <t>7.                    </t>
  </si>
  <si>
    <t>8.                    </t>
  </si>
  <si>
    <t>9.                    </t>
  </si>
  <si>
    <t>10.                 </t>
  </si>
  <si>
    <t>11.                 </t>
  </si>
  <si>
    <t>12.                 </t>
  </si>
  <si>
    <t>vnt.</t>
  </si>
  <si>
    <t>13.                 </t>
  </si>
  <si>
    <t xml:space="preserve">Pigmentas, įvairių spalvų, naudojamas vandeniu ir daugelio tirpikliais praskiedžiamų dažų ir lakų nuspalvinimui. Įvairių spalvų. </t>
  </si>
  <si>
    <t>14.                 </t>
  </si>
  <si>
    <t>15.                 </t>
  </si>
  <si>
    <t>16.                 </t>
  </si>
  <si>
    <t>17.                 </t>
  </si>
  <si>
    <t>18.                 </t>
  </si>
  <si>
    <t>19.                 </t>
  </si>
  <si>
    <t>20.                 </t>
  </si>
  <si>
    <t>21.                 </t>
  </si>
  <si>
    <t>22.                 </t>
  </si>
  <si>
    <t>23.                 </t>
  </si>
  <si>
    <t>24.                 </t>
  </si>
  <si>
    <t>25.                 </t>
  </si>
  <si>
    <t>26.                 </t>
  </si>
  <si>
    <t>27.                 </t>
  </si>
  <si>
    <t>28.                 </t>
  </si>
  <si>
    <t>29.                 </t>
  </si>
  <si>
    <t>30.                 </t>
  </si>
  <si>
    <t>31.                 </t>
  </si>
  <si>
    <t>32.                 </t>
  </si>
  <si>
    <t>33.                 </t>
  </si>
  <si>
    <t>34.                 </t>
  </si>
  <si>
    <t>35.                 </t>
  </si>
  <si>
    <t>36.                 </t>
  </si>
  <si>
    <t>37.                 </t>
  </si>
  <si>
    <t>38.                 </t>
  </si>
  <si>
    <t xml:space="preserve">Kabliukai karnizui bėgeliui. </t>
  </si>
  <si>
    <t>39.                 </t>
  </si>
  <si>
    <t xml:space="preserve">Kabliukai kompl., vonios. </t>
  </si>
  <si>
    <t>40.                 </t>
  </si>
  <si>
    <t xml:space="preserve">Segtukas užuolaidų mažas su žiedeliu. </t>
  </si>
  <si>
    <t>41.                 </t>
  </si>
  <si>
    <t>42.                 </t>
  </si>
  <si>
    <t>43.                 </t>
  </si>
  <si>
    <t>m</t>
  </si>
  <si>
    <t>44.                 </t>
  </si>
  <si>
    <t>45.                 </t>
  </si>
  <si>
    <t>46.                 </t>
  </si>
  <si>
    <t>47.                 </t>
  </si>
  <si>
    <t>48.                 </t>
  </si>
  <si>
    <t>49.                 </t>
  </si>
  <si>
    <t>50.                 </t>
  </si>
  <si>
    <t>Barzdai skusti peiliukai (su rankenėle)</t>
  </si>
  <si>
    <t>51.                 </t>
  </si>
  <si>
    <t>52.                 </t>
  </si>
  <si>
    <t>53.                 </t>
  </si>
  <si>
    <t>54.                 </t>
  </si>
  <si>
    <t>55.                 </t>
  </si>
  <si>
    <t>56.                 </t>
  </si>
  <si>
    <t>57.                 </t>
  </si>
  <si>
    <t>58.                 </t>
  </si>
  <si>
    <t>59.                 </t>
  </si>
  <si>
    <t>60.                 </t>
  </si>
  <si>
    <t>61.                 </t>
  </si>
  <si>
    <t>Maišytuvas praustuvo montuojamas ant sienos</t>
  </si>
  <si>
    <t>62.                 </t>
  </si>
  <si>
    <t>Maišytuvas virtuvinis aukštu vamzdžiu</t>
  </si>
  <si>
    <t>63.                 </t>
  </si>
  <si>
    <t>Maišytuvas dušo</t>
  </si>
  <si>
    <t>64.                 </t>
  </si>
  <si>
    <t>Dušo žarna su galva</t>
  </si>
  <si>
    <t>65.                 </t>
  </si>
  <si>
    <t>Vamzdis vonios maišytuvo</t>
  </si>
  <si>
    <t>66.                 </t>
  </si>
  <si>
    <t>67.                 </t>
  </si>
  <si>
    <t>68.                 </t>
  </si>
  <si>
    <t>69.                 </t>
  </si>
  <si>
    <t>70.                 </t>
  </si>
  <si>
    <t>71.                 </t>
  </si>
  <si>
    <t>Montažinė maišytuvo plokštelė su alkūnėmis</t>
  </si>
  <si>
    <t>72.                 </t>
  </si>
  <si>
    <t>Tarpinė maišytuvo šerdelei</t>
  </si>
  <si>
    <t>73.                 </t>
  </si>
  <si>
    <t>Tarpinė maišytuvo vamzdžiui</t>
  </si>
  <si>
    <t>74.                 </t>
  </si>
  <si>
    <t>Žiedas maišytuvo montavimui</t>
  </si>
  <si>
    <t>75.                 </t>
  </si>
  <si>
    <t>76.                 </t>
  </si>
  <si>
    <t>77.                 </t>
  </si>
  <si>
    <t>Kriaušė klozeto bakeliui su svirtele</t>
  </si>
  <si>
    <t>78.                 </t>
  </si>
  <si>
    <t>Vandens nuleidimo mechanizmas iš šono</t>
  </si>
  <si>
    <t>79.                 </t>
  </si>
  <si>
    <t>Vandens nuleidimo mechanizmas iš viršaus</t>
  </si>
  <si>
    <t>80.                 </t>
  </si>
  <si>
    <t>81.                 </t>
  </si>
  <si>
    <t>Klozeto tvirtinimo varžtų komplektas</t>
  </si>
  <si>
    <t>82.                 </t>
  </si>
  <si>
    <t>Dangtis klozeto baltos plastmasės</t>
  </si>
  <si>
    <t>83.                 </t>
  </si>
  <si>
    <t>Sifonas praustuvo su lanksčia žarna</t>
  </si>
  <si>
    <t>84.                 </t>
  </si>
  <si>
    <t>Lanksti sifono žarna</t>
  </si>
  <si>
    <t>85.                 </t>
  </si>
  <si>
    <t>86.                 </t>
  </si>
  <si>
    <t>87.                 </t>
  </si>
  <si>
    <t>88.                 </t>
  </si>
  <si>
    <t>89.                 </t>
  </si>
  <si>
    <t>90.                 </t>
  </si>
  <si>
    <t>91.                 </t>
  </si>
  <si>
    <t>92.                 </t>
  </si>
  <si>
    <t>93.                 </t>
  </si>
  <si>
    <t>94.                 </t>
  </si>
  <si>
    <t>95.                 </t>
  </si>
  <si>
    <t>96.                 </t>
  </si>
  <si>
    <t>97.                 </t>
  </si>
  <si>
    <t>98.                 </t>
  </si>
  <si>
    <t>99.                 </t>
  </si>
  <si>
    <t>100.              </t>
  </si>
  <si>
    <t>101.              </t>
  </si>
  <si>
    <t>102.              </t>
  </si>
  <si>
    <t>103.              </t>
  </si>
  <si>
    <t>104.              </t>
  </si>
  <si>
    <t>105.              </t>
  </si>
  <si>
    <t>106.              </t>
  </si>
  <si>
    <t>107.              </t>
  </si>
  <si>
    <t>108.              </t>
  </si>
  <si>
    <t>109.              </t>
  </si>
  <si>
    <t>110.              </t>
  </si>
  <si>
    <t>111.              </t>
  </si>
  <si>
    <t>112.              </t>
  </si>
  <si>
    <t>113.              </t>
  </si>
  <si>
    <t>114.              </t>
  </si>
  <si>
    <t>115.              </t>
  </si>
  <si>
    <t>116.              </t>
  </si>
  <si>
    <t>117.              </t>
  </si>
  <si>
    <t>118.              </t>
  </si>
  <si>
    <t>119.              </t>
  </si>
  <si>
    <t>120.              </t>
  </si>
  <si>
    <t>121.              </t>
  </si>
  <si>
    <t>122.              </t>
  </si>
  <si>
    <t>123.              </t>
  </si>
  <si>
    <t>124.              </t>
  </si>
  <si>
    <t>125.              </t>
  </si>
  <si>
    <t>126.              </t>
  </si>
  <si>
    <t>127.              </t>
  </si>
  <si>
    <t>128.              </t>
  </si>
  <si>
    <t>129.              </t>
  </si>
  <si>
    <t>130.              </t>
  </si>
  <si>
    <t>131.              </t>
  </si>
  <si>
    <t>132.              </t>
  </si>
  <si>
    <t>133.              </t>
  </si>
  <si>
    <t>134.              </t>
  </si>
  <si>
    <t>135.              </t>
  </si>
  <si>
    <t>136.              </t>
  </si>
  <si>
    <t>137.              </t>
  </si>
  <si>
    <t>138.              </t>
  </si>
  <si>
    <t>139.              </t>
  </si>
  <si>
    <t>140.              </t>
  </si>
  <si>
    <t>141.              </t>
  </si>
  <si>
    <t>142.              </t>
  </si>
  <si>
    <t>143.              </t>
  </si>
  <si>
    <t>144.              </t>
  </si>
  <si>
    <t>145.              </t>
  </si>
  <si>
    <t>146.              </t>
  </si>
  <si>
    <t>147.              </t>
  </si>
  <si>
    <t>148.              </t>
  </si>
  <si>
    <t>149.              </t>
  </si>
  <si>
    <t>150.              </t>
  </si>
  <si>
    <t>151.              </t>
  </si>
  <si>
    <t>152.              </t>
  </si>
  <si>
    <t>153.              </t>
  </si>
  <si>
    <t>Kabamųjų lubų plokštės, Filigran’’ ar lygiavertės. Naudojamos patalpoms, kurių santykinis oro drėgnis iki 70 %. Spalva-balta ar lygiavertė. Pagamintos iš mineralinio pluošto ar lygiavertės medžiagos.</t>
  </si>
  <si>
    <t>154.              </t>
  </si>
  <si>
    <t>155.              </t>
  </si>
  <si>
    <t>156.              </t>
  </si>
  <si>
    <t>157.              </t>
  </si>
  <si>
    <t>Detalė pakabinimo CD 05 ar lygiavertė. Naudojama gipso kartono luboms pakabinti ir jų aukščiui reguliuoti.</t>
  </si>
  <si>
    <t>158.              </t>
  </si>
  <si>
    <t>159.              </t>
  </si>
  <si>
    <t>Strypas pakabinimo. Ilgis  ≤15 cm. Skirta gipso kartono plokščių luboms tvirtinti.</t>
  </si>
  <si>
    <t>160.              </t>
  </si>
  <si>
    <t>Strypas pakabinimo. Ilgis ≤ 25 cm. Paskirtis - gipso kartono plokščių luboms tvirtinti.</t>
  </si>
  <si>
    <t>161.              </t>
  </si>
  <si>
    <t>Nešantysis T – profilis, matmenys ≤ 3700 x 24 x 38 mm</t>
  </si>
  <si>
    <t>162.              </t>
  </si>
  <si>
    <t>Skersinis T – profilis, matmenys ≤1200 x 24 x 30 mm</t>
  </si>
  <si>
    <t>163.              </t>
  </si>
  <si>
    <t>Skersinis T – profilis, matmenys ≤ 600 x 24 x 30 mm</t>
  </si>
  <si>
    <t>164.              </t>
  </si>
  <si>
    <t>165.              </t>
  </si>
  <si>
    <t>166.              </t>
  </si>
  <si>
    <t>Kabamųjų lubų laikiklis, matmenys ≤200 x 30 x 45 mm</t>
  </si>
  <si>
    <t>167.              </t>
  </si>
  <si>
    <t>168.              </t>
  </si>
  <si>
    <t>169.              </t>
  </si>
  <si>
    <t>170.              </t>
  </si>
  <si>
    <t>171.              </t>
  </si>
  <si>
    <t>172.              </t>
  </si>
  <si>
    <t>173.              </t>
  </si>
  <si>
    <t>174.              </t>
  </si>
  <si>
    <t>175.              </t>
  </si>
  <si>
    <t>176.              </t>
  </si>
  <si>
    <t xml:space="preserve">Pakulos linų. </t>
  </si>
  <si>
    <t>177.              </t>
  </si>
  <si>
    <t>178.              </t>
  </si>
  <si>
    <t>179.              </t>
  </si>
  <si>
    <t>180.              </t>
  </si>
  <si>
    <t>181.              </t>
  </si>
  <si>
    <t>Tepalas Wd- 40 ar lygiavertis. Pakuotės dydis ne ≤400 ml.</t>
  </si>
  <si>
    <t>182.              </t>
  </si>
  <si>
    <t>183.              </t>
  </si>
  <si>
    <t>184.              </t>
  </si>
  <si>
    <t>185.              </t>
  </si>
  <si>
    <t>186.              </t>
  </si>
  <si>
    <t>187.              </t>
  </si>
  <si>
    <t>Foto relė</t>
  </si>
  <si>
    <t>188.              </t>
  </si>
  <si>
    <t>189.              </t>
  </si>
  <si>
    <t>190.              </t>
  </si>
  <si>
    <t>Mišinys savaime išsilyginantis grindims</t>
  </si>
  <si>
    <t>191.              </t>
  </si>
  <si>
    <t>192.              </t>
  </si>
  <si>
    <t>193.              </t>
  </si>
  <si>
    <t>194.              </t>
  </si>
  <si>
    <t>195.              </t>
  </si>
  <si>
    <t>196.              </t>
  </si>
  <si>
    <t>197.              </t>
  </si>
  <si>
    <t>198.              </t>
  </si>
  <si>
    <t>Tąšas neobliuotas. Išmatavimai: ne ≤ 100 x100 mm</t>
  </si>
  <si>
    <t>199.              </t>
  </si>
  <si>
    <t>Tąšas neobliuotas. Išmatavimai: ne ≤ 50 x 50 mm</t>
  </si>
  <si>
    <t>200.              </t>
  </si>
  <si>
    <t>Tąšas neobliuotas. Išmatavimai: ne ≤ 33 x 50 mm</t>
  </si>
  <si>
    <t>201.              </t>
  </si>
  <si>
    <t>Pušinių durų staktos komplektas (dešininės). OS/U 80 ar lygiavertės</t>
  </si>
  <si>
    <t>kompl.</t>
  </si>
  <si>
    <t>202.              </t>
  </si>
  <si>
    <t>komp</t>
  </si>
  <si>
    <t>203.              </t>
  </si>
  <si>
    <t>Laminuota medienos drožlių plokštė (aukšto spaudimo laminatu). Turi tikti baldų gamybai. Spalva: įvairių spalvų.  Matmenys: ne ≤ 18 mm. Tekstūra klasikinė. Melamino laminatas ar lygiavertė medžiaga. 1 rūšis ar lygiavertė.</t>
  </si>
  <si>
    <t>m²</t>
  </si>
  <si>
    <t>204.              </t>
  </si>
  <si>
    <t>205.              </t>
  </si>
  <si>
    <t>206.              </t>
  </si>
  <si>
    <t>Tinklelis šlifavimo Nr.150 ir didesnis</t>
  </si>
  <si>
    <t>pak.</t>
  </si>
  <si>
    <t>207.              </t>
  </si>
  <si>
    <t>Tinklelis šlifavimo Nr.80 ir didesnis</t>
  </si>
  <si>
    <t>208.              </t>
  </si>
  <si>
    <t>Diskas šlifavimo be skylės Nr.120 ir didesnis</t>
  </si>
  <si>
    <t>209.              </t>
  </si>
  <si>
    <t>Metalo pjovimo diskas. Skirtas įvairių plieninių profilių pjovimui. Matmenys: ne ≤ 125 x 1.0 x 22.23 mm</t>
  </si>
  <si>
    <t>210.              </t>
  </si>
  <si>
    <t>211.              </t>
  </si>
  <si>
    <t>212.              </t>
  </si>
  <si>
    <t>213.              </t>
  </si>
  <si>
    <t>214.              </t>
  </si>
  <si>
    <t>Medsraigtis (skirtas gipso kartono plokštėms tvirtinti prie medinių konstrukcijų; pilkai fosfatuotas). Išmatavimai: ne ≤ 3,5x45 mm</t>
  </si>
  <si>
    <t>215.              </t>
  </si>
  <si>
    <t>Medsraigtis (skirtas gipso kartono plokštėms tvirtinti prie medinių konstrukcijų; pilkai fosfatuotas). Išmatavimai: ne ≤ 3,5x55 mm</t>
  </si>
  <si>
    <t>216.              </t>
  </si>
  <si>
    <t>Medsraigtis (skirtas gipso kartono plokštėms tvirtinti prie medinių konstrukcijų; pilkai fosfatuotas). Išmatavimai: ne ≤ 4,2x70 mm</t>
  </si>
  <si>
    <t>217.              </t>
  </si>
  <si>
    <t>Medsraigtis (skirtas gipso kartono plokštėms tvirtinti prie medinių konstrukcijų; pilkai fosfatuotas). Išmatavimai: ne ≤ 4,8x100 mm</t>
  </si>
  <si>
    <t>218.              </t>
  </si>
  <si>
    <t>Medsraigtis (skirtas gipso kartono plokštėms tvirtinti prie metalinių konstrukcijų; pilkai fosfatuotas). Išmatavimai: ne ≤ 3.5x25 mm</t>
  </si>
  <si>
    <t>219.              </t>
  </si>
  <si>
    <t>220.              </t>
  </si>
  <si>
    <t>221.              </t>
  </si>
  <si>
    <t>222.              </t>
  </si>
  <si>
    <t>Savisriegis skirtas PVC. Išmatavimai: ne ≤ 4,0x25,0 mm</t>
  </si>
  <si>
    <t>223.              </t>
  </si>
  <si>
    <t>Savisriegis skirtas PVC. Išmatavimai: ne ≤ 4,0x 40,0 mm</t>
  </si>
  <si>
    <t>224.              </t>
  </si>
  <si>
    <t>225.              </t>
  </si>
  <si>
    <t>Įvaras įsukamas. Išmatavimai: ne ≤ 16,0 x 140,0 mm</t>
  </si>
  <si>
    <t>226.              </t>
  </si>
  <si>
    <t>Įvaras įsukamas. Išmatavimai: ne ≤ 8,0x 120,0 mm</t>
  </si>
  <si>
    <t>227.              </t>
  </si>
  <si>
    <t>Varžtas inkarinis su praplatinta veržle. Išmatavimai: ne ≤ 8x65 mm</t>
  </si>
  <si>
    <t>228.              </t>
  </si>
  <si>
    <t>Varžtas inkarinis. Išmatavimai: ne ≤ 8,0 x 95,0 mm</t>
  </si>
  <si>
    <t>229.              </t>
  </si>
  <si>
    <t>230.              </t>
  </si>
  <si>
    <t>Statybinės vinys. Išmatavimai: ne ≤ 2,5 x 60,0 mm</t>
  </si>
  <si>
    <t>231.              </t>
  </si>
  <si>
    <t>Statybinės vinys. Išmatavimai: ne ≤ 3,0 x 70,0 mm</t>
  </si>
  <si>
    <t>232.              </t>
  </si>
  <si>
    <t>233.              </t>
  </si>
  <si>
    <t>234.              </t>
  </si>
  <si>
    <t>235.              </t>
  </si>
  <si>
    <t>236.              </t>
  </si>
  <si>
    <t>Lankstai durų su užlaidu. Išmatavimai: ne ≤ 120x65 mm</t>
  </si>
  <si>
    <t>237.              </t>
  </si>
  <si>
    <t>238.              </t>
  </si>
  <si>
    <t>Skląstis durų</t>
  </si>
  <si>
    <t>239.              </t>
  </si>
  <si>
    <t>240.              </t>
  </si>
  <si>
    <t>241.              </t>
  </si>
  <si>
    <t>242.              </t>
  </si>
  <si>
    <t>243.              </t>
  </si>
  <si>
    <t>244.              </t>
  </si>
  <si>
    <t>245.              </t>
  </si>
  <si>
    <t>Kabelis kompiuteriniam tinklui vidaus patalpoms 5 kategorijos ar lygiavertės, daugiagyslis</t>
  </si>
  <si>
    <t>246.              </t>
  </si>
  <si>
    <t>Kabelis kompiuteriniam tinklui neekranuotas, 5 kategorijos ar lygiavertės, daugiagyslis, LAUKO sąlygoms paviršiniam montavimui</t>
  </si>
  <si>
    <t>247.              </t>
  </si>
  <si>
    <t>248.              </t>
  </si>
  <si>
    <t>249.              </t>
  </si>
  <si>
    <t>250.              </t>
  </si>
  <si>
    <t>251.              </t>
  </si>
  <si>
    <t>252.              </t>
  </si>
  <si>
    <t>253.              </t>
  </si>
  <si>
    <t>254.              </t>
  </si>
  <si>
    <t>255.              </t>
  </si>
  <si>
    <t>256.              </t>
  </si>
  <si>
    <t>257.              </t>
  </si>
  <si>
    <t>258.              </t>
  </si>
  <si>
    <t>259.              </t>
  </si>
  <si>
    <t>260.              </t>
  </si>
  <si>
    <t>261.              </t>
  </si>
  <si>
    <t>262.              </t>
  </si>
  <si>
    <t>Dėžutė montažinė su varžtais</t>
  </si>
  <si>
    <t>263.              </t>
  </si>
  <si>
    <t>Dėžutė paskirstymo su dangteliu į g/k plokštes</t>
  </si>
  <si>
    <t>264.              </t>
  </si>
  <si>
    <t>Dėžutė montažinė g/k plokštei</t>
  </si>
  <si>
    <t>265.              </t>
  </si>
  <si>
    <t>266.              </t>
  </si>
  <si>
    <t>267.              </t>
  </si>
  <si>
    <t>268.              </t>
  </si>
  <si>
    <t>Elektros izoliacinė juosta (žalios ar mėlynos spalvos). Išmatavimai: ne ≤ 0.13x19x20 m</t>
  </si>
  <si>
    <t>269.              </t>
  </si>
  <si>
    <t>Elektros izoliacinė juosta (geltonai/žalios spalvos) Išmatavimai: ne ≤ 0.13x19x20 m</t>
  </si>
  <si>
    <t>270.              </t>
  </si>
  <si>
    <t>271.              </t>
  </si>
  <si>
    <t>272.              </t>
  </si>
  <si>
    <t>273.              </t>
  </si>
  <si>
    <t>274.              </t>
  </si>
  <si>
    <t>275.              </t>
  </si>
  <si>
    <t>276.              </t>
  </si>
  <si>
    <t>Kištukinis lizdas (virštinkinio montažo, 16A/250V ~ ar lygiavertė, su įžeminimo kontaktais, IP44 ar lygiavertė, baltos spalvos).</t>
  </si>
  <si>
    <t>277.              </t>
  </si>
  <si>
    <t>278.              </t>
  </si>
  <si>
    <t>Kištukinis lizdas (potinkinio montažo; su įžeminimo kontaktais, be rėmelio; 16A/250V ~ ar lygiavertė, nehermetiškas)</t>
  </si>
  <si>
    <t>279.              </t>
  </si>
  <si>
    <t>Kištukinis lizdas su rėmeliu (potinkinio montažo; su įžeminimo kontaktais; 16A/250V ~ ar lygiavertė).</t>
  </si>
  <si>
    <t>280.              </t>
  </si>
  <si>
    <t>281.              </t>
  </si>
  <si>
    <t>282.              </t>
  </si>
  <si>
    <t>283.              </t>
  </si>
  <si>
    <t>284.              </t>
  </si>
  <si>
    <t>285.              </t>
  </si>
  <si>
    <t>286.              </t>
  </si>
  <si>
    <t>287.              </t>
  </si>
  <si>
    <t>Stalinės lempos jungiklis su laidu</t>
  </si>
  <si>
    <t>288.              </t>
  </si>
  <si>
    <t>289.              </t>
  </si>
  <si>
    <t>290.              </t>
  </si>
  <si>
    <t>291.              </t>
  </si>
  <si>
    <t>292.              </t>
  </si>
  <si>
    <t>293.              </t>
  </si>
  <si>
    <t>294.              </t>
  </si>
  <si>
    <t>295.              </t>
  </si>
  <si>
    <t>Telefono kištukas (rusiško su 1 europiniu lizdu adapteris ar lygiavertis)</t>
  </si>
  <si>
    <t>296.              </t>
  </si>
  <si>
    <t>297.              </t>
  </si>
  <si>
    <t>298.              </t>
  </si>
  <si>
    <t>299.              </t>
  </si>
  <si>
    <t>300.              </t>
  </si>
  <si>
    <t>301.              </t>
  </si>
  <si>
    <t>302.              </t>
  </si>
  <si>
    <t>303.              </t>
  </si>
  <si>
    <t>304.              </t>
  </si>
  <si>
    <t>305.              </t>
  </si>
  <si>
    <t>306.              </t>
  </si>
  <si>
    <t>Prožektorius rankinis su sausaisiais elementais</t>
  </si>
  <si>
    <t>307.              </t>
  </si>
  <si>
    <t>308.              </t>
  </si>
  <si>
    <t>309.              </t>
  </si>
  <si>
    <t>310.              </t>
  </si>
  <si>
    <t>311.              </t>
  </si>
  <si>
    <t>312.              </t>
  </si>
  <si>
    <t>Laikiklis praustuvo</t>
  </si>
  <si>
    <t>313.              </t>
  </si>
  <si>
    <t>Pakaba rankšluosčiui popieriniam</t>
  </si>
  <si>
    <t>314.              </t>
  </si>
  <si>
    <t>WC popieriaus laikiklis</t>
  </si>
  <si>
    <t>315.              </t>
  </si>
  <si>
    <t>m.</t>
  </si>
  <si>
    <t>316.              </t>
  </si>
  <si>
    <t>317.              </t>
  </si>
  <si>
    <t>318.              </t>
  </si>
  <si>
    <t>Šluota kiemui šluoti PVC ar lygiavertė</t>
  </si>
  <si>
    <t>319.              </t>
  </si>
  <si>
    <t>320.              </t>
  </si>
  <si>
    <t>321.              </t>
  </si>
  <si>
    <t>322.              </t>
  </si>
  <si>
    <t xml:space="preserve">Ratukas Mod. F1- 40 ar lygiavertis su stabdžiais </t>
  </si>
  <si>
    <t>323.              </t>
  </si>
  <si>
    <t>WC komplektas (puodas + bakelis)</t>
  </si>
  <si>
    <t>324.              </t>
  </si>
  <si>
    <t>Dildžių komplektas metalui. Pakuotės dydis ne ≤ 3 vnt.</t>
  </si>
  <si>
    <t>325.              </t>
  </si>
  <si>
    <t>Dildė plokščia</t>
  </si>
  <si>
    <t>326.              </t>
  </si>
  <si>
    <t>327.              </t>
  </si>
  <si>
    <t>328.              </t>
  </si>
  <si>
    <t>329.              </t>
  </si>
  <si>
    <t>330.              </t>
  </si>
  <si>
    <t>Stiklo pjovimo rėžtukas</t>
  </si>
  <si>
    <t>331.              </t>
  </si>
  <si>
    <t>332.              </t>
  </si>
  <si>
    <t>333.              </t>
  </si>
  <si>
    <t>334.              </t>
  </si>
  <si>
    <t>335.              </t>
  </si>
  <si>
    <t>336.              </t>
  </si>
  <si>
    <t>337.              </t>
  </si>
  <si>
    <t>338.              </t>
  </si>
  <si>
    <t>339.              </t>
  </si>
  <si>
    <t>340.              </t>
  </si>
  <si>
    <t>341.              </t>
  </si>
  <si>
    <t>Kryžminių atsuktuvų + antgalių komplektas</t>
  </si>
  <si>
    <t>342.              </t>
  </si>
  <si>
    <t>Plokščiųjų atsuktuvų komplektas</t>
  </si>
  <si>
    <t>343.              </t>
  </si>
  <si>
    <t>Veržliarakčių komplektas</t>
  </si>
  <si>
    <t>344.              </t>
  </si>
  <si>
    <t>345.              </t>
  </si>
  <si>
    <t>346.              </t>
  </si>
  <si>
    <t>347.              </t>
  </si>
  <si>
    <t>348.              </t>
  </si>
  <si>
    <t>349.              </t>
  </si>
  <si>
    <t>350.              </t>
  </si>
  <si>
    <t>Spaudiklis - pistoletas hermetikams</t>
  </si>
  <si>
    <t>351.              </t>
  </si>
  <si>
    <t>Oblius medžio Nr.4 ar lygiavertis</t>
  </si>
  <si>
    <t>352.              </t>
  </si>
  <si>
    <t>353.              </t>
  </si>
  <si>
    <t>354.              </t>
  </si>
  <si>
    <t>Gulsčiukas 2 indų (ne ≤ 120 cm)</t>
  </si>
  <si>
    <t>355.              </t>
  </si>
  <si>
    <t>Kryželiai plytelių (ne ≤ 2,5 mm)</t>
  </si>
  <si>
    <t>356.              </t>
  </si>
  <si>
    <t>Juosta dažymo popierinė (ne ≤ 30 cm x 20 m)</t>
  </si>
  <si>
    <t>357.              </t>
  </si>
  <si>
    <t>Plėvelė (ne ≤ 4 x 5 m)</t>
  </si>
  <si>
    <t>358.              </t>
  </si>
  <si>
    <t>359.              </t>
  </si>
  <si>
    <t>360.              </t>
  </si>
  <si>
    <t>361.              </t>
  </si>
  <si>
    <t>362.              </t>
  </si>
  <si>
    <t>Teptukas radiatoriams dažyti</t>
  </si>
  <si>
    <t>363.              </t>
  </si>
  <si>
    <t>Šepetys baltinimo</t>
  </si>
  <si>
    <t>364.              </t>
  </si>
  <si>
    <t>365.              </t>
  </si>
  <si>
    <t>366.              </t>
  </si>
  <si>
    <t>367.              </t>
  </si>
  <si>
    <t>Volelis su rankena med. paviršiams dažyti</t>
  </si>
  <si>
    <t>368.              </t>
  </si>
  <si>
    <t>369.              </t>
  </si>
  <si>
    <t>Spyna įleidžiama su šerdele</t>
  </si>
  <si>
    <t>370.              </t>
  </si>
  <si>
    <t>Spyna įleidžiama plokščiu raktu</t>
  </si>
  <si>
    <t>371.              </t>
  </si>
  <si>
    <t>Durų spragtukas</t>
  </si>
  <si>
    <t>372.              </t>
  </si>
  <si>
    <t>Spyna baldinė</t>
  </si>
  <si>
    <t>373.              </t>
  </si>
  <si>
    <t>Spyna pakabinama (ne ≤ 40 mm)</t>
  </si>
  <si>
    <t>374.              </t>
  </si>
  <si>
    <t>Spyna pakabinama (ne ≤ 70 mm)</t>
  </si>
  <si>
    <t>375.              </t>
  </si>
  <si>
    <t>376.              </t>
  </si>
  <si>
    <t>377.              </t>
  </si>
  <si>
    <t>378.              </t>
  </si>
  <si>
    <t>379.              </t>
  </si>
  <si>
    <t>380.              </t>
  </si>
  <si>
    <t>381.              </t>
  </si>
  <si>
    <t>382.              </t>
  </si>
  <si>
    <t>383.              </t>
  </si>
  <si>
    <t>Lyginimo lenta pastatoma ant grindų</t>
  </si>
  <si>
    <t>384.              </t>
  </si>
  <si>
    <t>Pistoletas montavimo putoms</t>
  </si>
  <si>
    <t>385.              </t>
  </si>
  <si>
    <t>386.              </t>
  </si>
  <si>
    <t>Vaikiški naktipuodžiai</t>
  </si>
  <si>
    <t>387.              </t>
  </si>
  <si>
    <t>388.              </t>
  </si>
  <si>
    <t>389.              </t>
  </si>
  <si>
    <t xml:space="preserve"> Pakabukai raktams</t>
  </si>
  <si>
    <t>390.              </t>
  </si>
  <si>
    <t>Pasiūlymo vertė (skaičiais):</t>
  </si>
  <si>
    <t>Pasiūlymo vertė (žodžiais):</t>
  </si>
  <si>
    <t>Nenumatytų papildomų prekių pirkimas*: Tiekėjas turi leisti įsigyti aukščiau nenurodytų, tačiau su pirkimo objektu susijusių prekių (kitokių išmatavimų, dydžių, spalvų ir t.t.), kurių nėra kitose galiojančiose perkančiosios organizacijos sutartyse, neviršijant 10 (dešimt) procentų pradinės sutarties vertės.</t>
  </si>
  <si>
    <t xml:space="preserve">Papildomai prekei taikoma prekės pardavimo dieną parduotuvėje esanti kaina ir suteikiama nuolaida procentais: </t>
  </si>
  <si>
    <t>*PILDYTI PRIVALOMA:</t>
  </si>
  <si>
    <t>Ne akcinėms prekėms taikomos nuolaidos dydis ... procentų.</t>
  </si>
  <si>
    <t>Akcinėms prekėms taikomas nuolaidos dydis ... procentų.</t>
  </si>
  <si>
    <t xml:space="preserve">Antiseptikas. Skirtas medienos apsaugai nuo ugnies, puvimo, medienos grybo, vabzdžių, kirvarpų graužimo ir pan. Turi tikti kontaktui su vandeniu ar dirvožemiu. </t>
  </si>
  <si>
    <t xml:space="preserve">Dažai emaliniai, įvairių spalvų (vidaus ir išorės darbams, metalui, medienai ir tinkui dažyti) </t>
  </si>
  <si>
    <t>Dažai antikoroziniai.</t>
  </si>
  <si>
    <t>Dažai. Skirti metalui (ratlankiams). Džiūvimas: ≤24val.</t>
  </si>
  <si>
    <t>Dažai karščiui atsparūs.</t>
  </si>
  <si>
    <t xml:space="preserve">Gruntas betono. Skirtas vandens neįgeriančių paviršių gruntavimui prieš tinkavimą patalpų viduje ir išorėje. </t>
  </si>
  <si>
    <t xml:space="preserve">Gruntas giluminis. Skirtas stipriai įgeriančių tinko ir gipso kartono paviršių gruntavimui. </t>
  </si>
  <si>
    <t xml:space="preserve">Impregnantas plytelių siūlėms. Skirtas neglazūruotus keraminius ir kitus akytus paviršius impregnuoti. </t>
  </si>
  <si>
    <t>Medienos glaistas. Lengvai šlifuojamas glaistas skirtas medinių paviršių glaistymui. Skiediklis – vanduo.</t>
  </si>
  <si>
    <t>Skiediklis. Skirtas skiesti nitroemalinius dažus, nitrolakus ir bendros paskirties glaistus iki reikalingo darbinio klampumo. Naudojant su naujais dažais pabandyti mažą kiekį.  646 ar lygiavertis.</t>
  </si>
  <si>
    <t xml:space="preserve">Rūdžių rišiklis. Rūdys nuvalomos mechaniškai. </t>
  </si>
  <si>
    <t xml:space="preserve">Rišiklis rūdžių. Skirtas surūdijusio metalo paviršiaus apdorojimui nenuvalant mechaniškai prieš dažymą. </t>
  </si>
  <si>
    <t xml:space="preserve">Klijai skirti klijuoti PVC dangas, kilimus ir plyteles, linoleumą, kamštinio medžio plokštes su plastiko pagrindu, tekstilės dangas. Taip pat storos sienų dangos pritvirtinimui. Skirti naudoti sausose ir drėgnose patalpose, kur geras pirminis sukibimas. </t>
  </si>
  <si>
    <t xml:space="preserve">Universalios skystos trąšos gėlėms </t>
  </si>
  <si>
    <t>Durų skambutis. Bevielis</t>
  </si>
  <si>
    <t xml:space="preserve">Šerdelė ventilis maišytuvui </t>
  </si>
  <si>
    <t>Strypas pakabinimo ne ≤ 70 cm</t>
  </si>
  <si>
    <t xml:space="preserve">Sandarinimo pasta (sandarinimo putos vasarinės). Turi būti ryškiai pilkos ar lygiavertės spalvos sandarinimo pasta, kuri kartu su lininėmis pakulomis naudojama vandens (tame tarpe ir geriamojo), šilumos vamzdynų, taip pat garo įrengimų, suspausto oro bei šaldymo sistemų srieginių sujungimų sandarinimui. Pasta turi palengvinti montažinius darbus, garantuoti srieginių sujungimų patikimumą, o taip pat, esant reikalui, jų ardymą. UNIPAK ar lygiavertis.  </t>
  </si>
  <si>
    <t>Silikonas baltas arba bespalvis dažomas (sandarinimo ir glaistymo medžiaga naudojama pastatų viduje). Pakuotės dydis ne ≤ 200 ml</t>
  </si>
  <si>
    <t xml:space="preserve">Sandarinimo pasta. Turi būti ryškiai pilkos ar lygiavertės spalvos sandarinimo pasta, kuri kartu su lininėmis pakulomis naudojama vandens (tame tarpe ir geriamojo), šilumos vamzdynų, taip pat garo įrengimų, suspausto oro bei šaldymo sistemų srieginių sujungimų sandarinimui. Pasta turi palengvinti montažinius darbus, garantuoti srieginių sujungimų patikimumą, o taip pat, esant reikalui, jų ardymą. UNICUM ar lygiavertis. </t>
  </si>
  <si>
    <t>Akrilas ≤ 200ml.</t>
  </si>
  <si>
    <t xml:space="preserve">Mastika bituminė. </t>
  </si>
  <si>
    <t>Cementas pilkas</t>
  </si>
  <si>
    <t xml:space="preserve">Gipsinis tinkas Rotband ar lygiavertis su specialiais lengvais priedais, vidaus sienų ir lubų tinkavimui. </t>
  </si>
  <si>
    <t xml:space="preserve">Statybinis gipsas. Naudojamas statybos darbams. BAUGIPS ar lygiavertis. </t>
  </si>
  <si>
    <t xml:space="preserve">Mišinys nepralaidus vandeniui. </t>
  </si>
  <si>
    <t>Mišinys tinko kalkinis</t>
  </si>
  <si>
    <t>Gipskartonio plokščių klijai.</t>
  </si>
  <si>
    <t>Klijai plytelių grindims.</t>
  </si>
  <si>
    <t xml:space="preserve">Klijai plytelių universalūs. </t>
  </si>
  <si>
    <t xml:space="preserve">Tvirtinimo juosta (metalinė, skirta automatinių išjungiklių tvirtinimui). </t>
  </si>
  <si>
    <t>Dėžutė potinkiniam montavimui. 1 vietos PVC  ar lygiavertis.</t>
  </si>
  <si>
    <t xml:space="preserve">Elektros izoliacinė juosta medžiaginė arba lygiavertė </t>
  </si>
  <si>
    <t>Dvipusio lipnumo juosta (ultra strong ar lygiavertė)</t>
  </si>
  <si>
    <t xml:space="preserve">Ventiliacinės grotelės  ≤ 140x140  klijuojamos </t>
  </si>
  <si>
    <t>Ratukas plytelių pjovimo, išmatavimai įvairių rūšių</t>
  </si>
  <si>
    <t xml:space="preserve">6.                   ***5 stulpelyje nurodyti prekių kiekiai yra tik preliminarūs ir jie skirti tik pasiūlymų palyginimui, jie nebus laikomi maksimaliais išpirkimui. </t>
  </si>
  <si>
    <t>Pateiktoje specifikacijoje siūlomos prekės atitinka užsakovo keliamus reikalavimus. 
Tikėjas pildydamas patvirtina, kad prekės atitinka visus reikalavimus (TAIP/NE)</t>
  </si>
  <si>
    <t>Beicas medžiui, įvairių spalvų.</t>
  </si>
  <si>
    <t xml:space="preserve">Dažai emaliniai, įvairių spalvų, skirti medinių, metalinių ir kitų paviršių dažymui patalpų viduje ir išorėje. Džiūvimo laikas ≤24 valandos. Skiediklis (ar lygiavertės): vaitspiritas, terpentinas, solventas. </t>
  </si>
  <si>
    <r>
      <t xml:space="preserve">Dažai grindų,  įvairių spalvų. Skirti medinių grindų ir kitų medinių paviršių dažymui. Išeiga: </t>
    </r>
    <r>
      <rPr>
        <u/>
        <sz val="11"/>
        <color rgb="FF000000"/>
        <rFont val="Calibri"/>
        <family val="2"/>
        <charset val="186"/>
        <scheme val="minor"/>
      </rPr>
      <t>&gt;</t>
    </r>
    <r>
      <rPr>
        <sz val="11"/>
        <color rgb="FF000000"/>
        <rFont val="Calibri"/>
        <family val="2"/>
        <charset val="186"/>
        <scheme val="minor"/>
      </rPr>
      <t xml:space="preserve">7-11 m²/l dažant vienu sluoksniu. Džiūvimo laikas </t>
    </r>
    <r>
      <rPr>
        <u/>
        <sz val="11"/>
        <color rgb="FF000000"/>
        <rFont val="Calibri"/>
        <family val="2"/>
        <charset val="186"/>
        <scheme val="minor"/>
      </rPr>
      <t>&lt;</t>
    </r>
    <r>
      <rPr>
        <sz val="11"/>
        <color rgb="FF000000"/>
        <rFont val="Calibri"/>
        <family val="2"/>
        <charset val="186"/>
        <scheme val="minor"/>
      </rPr>
      <t xml:space="preserve"> 12 valandų. Skiediklis (ar lygiavertės): vaitspiritas, terpentinas. </t>
    </r>
  </si>
  <si>
    <r>
      <t xml:space="preserve">Dažai dispersiniai, pusiau matiniai dažai skirti gyvenamųjų ir visuomeninių patalpų sienų ir lubų dažymui. Atsparūs plovimui iki </t>
    </r>
    <r>
      <rPr>
        <u/>
        <sz val="11"/>
        <color rgb="FF000000"/>
        <rFont val="Calibri"/>
        <family val="2"/>
        <charset val="186"/>
        <scheme val="minor"/>
      </rPr>
      <t>&gt;</t>
    </r>
    <r>
      <rPr>
        <sz val="11"/>
        <color rgb="FF000000"/>
        <rFont val="Calibri"/>
        <family val="2"/>
        <charset val="186"/>
        <scheme val="minor"/>
      </rPr>
      <t xml:space="preserve"> 5000 ciklų. Išeiga: </t>
    </r>
    <r>
      <rPr>
        <u/>
        <sz val="11"/>
        <color rgb="FF000000"/>
        <rFont val="Calibri"/>
        <family val="2"/>
        <charset val="186"/>
        <scheme val="minor"/>
      </rPr>
      <t>&lt;</t>
    </r>
    <r>
      <rPr>
        <sz val="11"/>
        <color rgb="FF000000"/>
        <rFont val="Calibri"/>
        <family val="2"/>
        <charset val="186"/>
        <scheme val="minor"/>
      </rPr>
      <t xml:space="preserve">14 m²/ l. Džiūvimo laikas </t>
    </r>
    <r>
      <rPr>
        <u/>
        <sz val="11"/>
        <color rgb="FF000000"/>
        <rFont val="Calibri"/>
        <family val="2"/>
        <charset val="186"/>
        <scheme val="minor"/>
      </rPr>
      <t>&lt;</t>
    </r>
    <r>
      <rPr>
        <sz val="11"/>
        <color rgb="FF000000"/>
        <rFont val="Calibri"/>
        <family val="2"/>
        <charset val="186"/>
        <scheme val="minor"/>
      </rPr>
      <t xml:space="preserve">1 valanda. Turi būti galimybė skiesti vandeniu. </t>
    </r>
  </si>
  <si>
    <r>
      <t xml:space="preserve">Dažai dispersiniai luboms balti. Dažai skirti sausose patalpose esančių sienų ir lubų tinkuotų, gipskartoninių, plytinių, medinių ir kitokių paviršių dažymui. Išeiga: </t>
    </r>
    <r>
      <rPr>
        <u/>
        <sz val="11"/>
        <color rgb="FF000000"/>
        <rFont val="Calibri"/>
        <family val="2"/>
        <charset val="186"/>
        <scheme val="minor"/>
      </rPr>
      <t>&lt;</t>
    </r>
    <r>
      <rPr>
        <sz val="11"/>
        <color rgb="FF000000"/>
        <rFont val="Calibri"/>
        <family val="2"/>
        <charset val="186"/>
        <scheme val="minor"/>
      </rPr>
      <t xml:space="preserve">8 m²/kg. Džiūvimo laikas </t>
    </r>
    <r>
      <rPr>
        <u/>
        <sz val="11"/>
        <color rgb="FF000000"/>
        <rFont val="Calibri"/>
        <family val="2"/>
        <charset val="186"/>
        <scheme val="minor"/>
      </rPr>
      <t>&lt;</t>
    </r>
    <r>
      <rPr>
        <sz val="11"/>
        <color rgb="FF000000"/>
        <rFont val="Calibri"/>
        <family val="2"/>
        <charset val="186"/>
        <scheme val="minor"/>
      </rPr>
      <t>40 minučių. Turi būti galimybė skiesti vandeniu.</t>
    </r>
  </si>
  <si>
    <r>
      <t xml:space="preserve">Gruntas antikorozinis. Skirtas metalinių paviršių dažymui patalpų viduje ir išorėje. Džiūvimo laikas </t>
    </r>
    <r>
      <rPr>
        <u/>
        <sz val="11"/>
        <color rgb="FF000000"/>
        <rFont val="Calibri"/>
        <family val="2"/>
        <charset val="186"/>
        <scheme val="minor"/>
      </rPr>
      <t>&lt;</t>
    </r>
    <r>
      <rPr>
        <sz val="11"/>
        <color rgb="FF000000"/>
        <rFont val="Calibri"/>
        <family val="2"/>
        <charset val="186"/>
        <scheme val="minor"/>
      </rPr>
      <t xml:space="preserve">6 valandos. Skiediklis (ar lygiavertės): vaitspiritas, solventas.  </t>
    </r>
  </si>
  <si>
    <t>Polimerinis glaistas su kreidos užpildu. Kartoninių plokščių paviršių išlyginimui ir glaistymui pastatų viduje prieš dažymą</t>
  </si>
  <si>
    <r>
      <t xml:space="preserve">Medienos lakas. Blizgantis lakas, tinkantis vidaus darbams, skirtas lakuoti parketą, laiptus, baldus ir t.t. Džiūvimas: dulkės nelimpa po </t>
    </r>
    <r>
      <rPr>
        <u/>
        <sz val="11"/>
        <color rgb="FF000000"/>
        <rFont val="Calibri"/>
        <family val="2"/>
        <charset val="186"/>
        <scheme val="minor"/>
      </rPr>
      <t>&lt;</t>
    </r>
    <r>
      <rPr>
        <sz val="11"/>
        <color rgb="FF000000"/>
        <rFont val="Calibri"/>
        <family val="2"/>
        <charset val="186"/>
        <scheme val="minor"/>
      </rPr>
      <t xml:space="preserve">2 val. Pilnai išdžiūvus, kitą sluoksnį galima dengti po </t>
    </r>
    <r>
      <rPr>
        <u/>
        <sz val="11"/>
        <color rgb="FF000000"/>
        <rFont val="Calibri"/>
        <family val="2"/>
        <charset val="186"/>
        <scheme val="minor"/>
      </rPr>
      <t>&lt;</t>
    </r>
    <r>
      <rPr>
        <sz val="11"/>
        <color rgb="FF000000"/>
        <rFont val="Calibri"/>
        <family val="2"/>
        <charset val="186"/>
        <scheme val="minor"/>
      </rPr>
      <t xml:space="preserve">24 val. Skiediklis (ar lygiavertis)- vaitspiritas. </t>
    </r>
  </si>
  <si>
    <t xml:space="preserve">Vaitspiritas ar lygiavertis. Bekvapis. Skirtas aliejiniams, alkidiniams dažams, lako, emalių skiedimui. </t>
  </si>
  <si>
    <r>
      <t xml:space="preserve">Antibakterinė betono priemonė. Greitai veikiantis, fungicidinis antibakterinis mišinys dumbliams, pelėsiams ir samanoms valyti. 1 l mišinio galima apdoroti </t>
    </r>
    <r>
      <rPr>
        <u/>
        <sz val="11"/>
        <color rgb="FF000000"/>
        <rFont val="Calibri"/>
        <family val="2"/>
        <charset val="186"/>
        <scheme val="minor"/>
      </rPr>
      <t>&gt;</t>
    </r>
    <r>
      <rPr>
        <sz val="11"/>
        <color rgb="FF000000"/>
        <rFont val="Calibri"/>
        <family val="2"/>
        <charset val="186"/>
        <scheme val="minor"/>
      </rPr>
      <t xml:space="preserve">3 m² paviršiaus. </t>
    </r>
  </si>
  <si>
    <r>
      <t>Plytelės sienoms 20 x 30 cm (</t>
    </r>
    <r>
      <rPr>
        <u/>
        <sz val="11"/>
        <color theme="1"/>
        <rFont val="Calibri"/>
        <family val="2"/>
        <charset val="186"/>
        <scheme val="minor"/>
      </rPr>
      <t xml:space="preserve">+ </t>
    </r>
    <r>
      <rPr>
        <sz val="11"/>
        <color theme="1"/>
        <rFont val="Calibri"/>
        <family val="2"/>
        <charset val="186"/>
        <scheme val="minor"/>
      </rPr>
      <t>5 cm)</t>
    </r>
  </si>
  <si>
    <r>
      <t>m</t>
    </r>
    <r>
      <rPr>
        <vertAlign val="superscript"/>
        <sz val="11"/>
        <color rgb="FF000000"/>
        <rFont val="Calibri"/>
        <family val="2"/>
        <charset val="186"/>
        <scheme val="minor"/>
      </rPr>
      <t>2</t>
    </r>
  </si>
  <si>
    <r>
      <t xml:space="preserve">Plytelės sienoms </t>
    </r>
    <r>
      <rPr>
        <u/>
        <sz val="11"/>
        <color theme="1"/>
        <rFont val="Calibri"/>
        <family val="2"/>
        <charset val="186"/>
        <scheme val="minor"/>
      </rPr>
      <t>&gt;</t>
    </r>
    <r>
      <rPr>
        <sz val="11"/>
        <color theme="1"/>
        <rFont val="Calibri"/>
        <family val="2"/>
        <charset val="186"/>
        <scheme val="minor"/>
      </rPr>
      <t xml:space="preserve">30 x 60 cm </t>
    </r>
  </si>
  <si>
    <r>
      <t xml:space="preserve">Plytelės grindų </t>
    </r>
    <r>
      <rPr>
        <u/>
        <sz val="11"/>
        <color theme="1"/>
        <rFont val="Calibri"/>
        <family val="2"/>
        <charset val="186"/>
        <scheme val="minor"/>
      </rPr>
      <t>&gt;</t>
    </r>
    <r>
      <rPr>
        <sz val="11"/>
        <color theme="1"/>
        <rFont val="Calibri"/>
        <family val="2"/>
        <charset val="186"/>
        <scheme val="minor"/>
      </rPr>
      <t>30 x 30 cm</t>
    </r>
  </si>
  <si>
    <r>
      <t xml:space="preserve">Kantelis baltas voniai išorinis. Ilgis </t>
    </r>
    <r>
      <rPr>
        <u/>
        <sz val="11"/>
        <color rgb="FF000000"/>
        <rFont val="Calibri"/>
        <family val="2"/>
        <charset val="186"/>
        <scheme val="minor"/>
      </rPr>
      <t>&gt;</t>
    </r>
    <r>
      <rPr>
        <sz val="11"/>
        <color rgb="FF000000"/>
        <rFont val="Calibri"/>
        <family val="2"/>
        <charset val="186"/>
        <scheme val="minor"/>
      </rPr>
      <t xml:space="preserve">2,0 m ir ne </t>
    </r>
    <r>
      <rPr>
        <u/>
        <sz val="11"/>
        <color rgb="FF000000"/>
        <rFont val="Calibri"/>
        <family val="2"/>
        <charset val="186"/>
        <scheme val="minor"/>
      </rPr>
      <t>&gt;</t>
    </r>
    <r>
      <rPr>
        <sz val="11"/>
        <color rgb="FF000000"/>
        <rFont val="Calibri"/>
        <family val="2"/>
        <charset val="186"/>
        <scheme val="minor"/>
      </rPr>
      <t>3,0 m</t>
    </r>
  </si>
  <si>
    <r>
      <t xml:space="preserve">Kantelis baltas vidinis.  Ilgis </t>
    </r>
    <r>
      <rPr>
        <u/>
        <sz val="11"/>
        <color theme="1"/>
        <rFont val="Calibri"/>
        <family val="2"/>
        <charset val="186"/>
        <scheme val="minor"/>
      </rPr>
      <t>&gt;</t>
    </r>
    <r>
      <rPr>
        <sz val="11"/>
        <color theme="1"/>
        <rFont val="Calibri"/>
        <family val="2"/>
        <charset val="186"/>
        <scheme val="minor"/>
      </rPr>
      <t xml:space="preserve">2,0 m ir ne </t>
    </r>
    <r>
      <rPr>
        <u/>
        <sz val="11"/>
        <color theme="1"/>
        <rFont val="Calibri"/>
        <family val="2"/>
        <charset val="186"/>
        <scheme val="minor"/>
      </rPr>
      <t>&gt;</t>
    </r>
    <r>
      <rPr>
        <sz val="11"/>
        <color theme="1"/>
        <rFont val="Calibri"/>
        <family val="2"/>
        <charset val="186"/>
        <scheme val="minor"/>
      </rPr>
      <t>3,0 m</t>
    </r>
  </si>
  <si>
    <r>
      <t>Grindų apdailos profilis aliuminis. Spalva – sidabrinė ar lygiavertė. Plotis – 38 mm (</t>
    </r>
    <r>
      <rPr>
        <u/>
        <sz val="11"/>
        <color theme="1"/>
        <rFont val="Calibri"/>
        <family val="2"/>
        <charset val="186"/>
        <scheme val="minor"/>
      </rPr>
      <t xml:space="preserve">+ </t>
    </r>
    <r>
      <rPr>
        <sz val="11"/>
        <color theme="1"/>
        <rFont val="Calibri"/>
        <family val="2"/>
        <charset val="186"/>
        <scheme val="minor"/>
      </rPr>
      <t xml:space="preserve">10 mm). Ilgis </t>
    </r>
    <r>
      <rPr>
        <u/>
        <sz val="11"/>
        <color theme="1"/>
        <rFont val="Calibri"/>
        <family val="2"/>
        <charset val="186"/>
        <scheme val="minor"/>
      </rPr>
      <t>&gt;</t>
    </r>
    <r>
      <rPr>
        <sz val="11"/>
        <color theme="1"/>
        <rFont val="Calibri"/>
        <family val="2"/>
        <charset val="186"/>
        <scheme val="minor"/>
      </rPr>
      <t xml:space="preserve">2,0 m ir ne </t>
    </r>
    <r>
      <rPr>
        <u/>
        <sz val="11"/>
        <color theme="1"/>
        <rFont val="Calibri"/>
        <family val="2"/>
        <charset val="186"/>
        <scheme val="minor"/>
      </rPr>
      <t>&gt;</t>
    </r>
    <r>
      <rPr>
        <sz val="11"/>
        <color theme="1"/>
        <rFont val="Calibri"/>
        <family val="2"/>
        <charset val="186"/>
        <scheme val="minor"/>
      </rPr>
      <t>3,0 m</t>
    </r>
  </si>
  <si>
    <r>
      <t xml:space="preserve">Kampas laiptams. Metalinis. Spalva – aliuminis ar lygiavertė. Matmenys </t>
    </r>
    <r>
      <rPr>
        <u/>
        <sz val="11"/>
        <color theme="1"/>
        <rFont val="Calibri"/>
        <family val="2"/>
        <charset val="186"/>
        <scheme val="minor"/>
      </rPr>
      <t>&gt;</t>
    </r>
    <r>
      <rPr>
        <sz val="11"/>
        <color theme="1"/>
        <rFont val="Calibri"/>
        <family val="2"/>
        <charset val="186"/>
        <scheme val="minor"/>
      </rPr>
      <t xml:space="preserve">45 x 23 mm. Ilgis </t>
    </r>
    <r>
      <rPr>
        <u/>
        <sz val="11"/>
        <color theme="1"/>
        <rFont val="Calibri"/>
        <family val="2"/>
        <charset val="186"/>
        <scheme val="minor"/>
      </rPr>
      <t>&gt;</t>
    </r>
    <r>
      <rPr>
        <sz val="11"/>
        <color theme="1"/>
        <rFont val="Calibri"/>
        <family val="2"/>
        <charset val="186"/>
        <scheme val="minor"/>
      </rPr>
      <t>0,9 m.</t>
    </r>
  </si>
  <si>
    <r>
      <t xml:space="preserve">PVC grindų danga, daugiasluoksnė, </t>
    </r>
    <r>
      <rPr>
        <u/>
        <sz val="11"/>
        <color theme="1"/>
        <rFont val="Calibri"/>
        <family val="2"/>
        <charset val="186"/>
        <scheme val="minor"/>
      </rPr>
      <t>&gt;</t>
    </r>
    <r>
      <rPr>
        <sz val="11"/>
        <color theme="1"/>
        <rFont val="Calibri"/>
        <family val="2"/>
        <charset val="186"/>
        <scheme val="minor"/>
      </rPr>
      <t xml:space="preserve">3 m pločio, </t>
    </r>
    <r>
      <rPr>
        <u/>
        <sz val="11"/>
        <color theme="1"/>
        <rFont val="Calibri"/>
        <family val="2"/>
        <charset val="186"/>
        <scheme val="minor"/>
      </rPr>
      <t>&gt;</t>
    </r>
    <r>
      <rPr>
        <sz val="11"/>
        <color theme="1"/>
        <rFont val="Calibri"/>
        <family val="2"/>
        <charset val="186"/>
        <scheme val="minor"/>
      </rPr>
      <t>3 mm storio</t>
    </r>
  </si>
  <si>
    <r>
      <t xml:space="preserve">Plėvelė lipni, permatoma, </t>
    </r>
    <r>
      <rPr>
        <u/>
        <sz val="11"/>
        <color theme="1"/>
        <rFont val="Calibri"/>
        <family val="2"/>
        <charset val="186"/>
        <scheme val="minor"/>
      </rPr>
      <t>&gt;</t>
    </r>
    <r>
      <rPr>
        <sz val="11"/>
        <color theme="1"/>
        <rFont val="Calibri"/>
        <family val="2"/>
        <charset val="186"/>
        <scheme val="minor"/>
      </rPr>
      <t>60 cm pločio</t>
    </r>
  </si>
  <si>
    <r>
      <t xml:space="preserve">Karnizas vonios. Išmatavimai: </t>
    </r>
    <r>
      <rPr>
        <u/>
        <sz val="11"/>
        <color theme="1"/>
        <rFont val="Calibri"/>
        <family val="2"/>
        <charset val="186"/>
        <scheme val="minor"/>
      </rPr>
      <t>&gt;</t>
    </r>
    <r>
      <rPr>
        <sz val="11"/>
        <color theme="1"/>
        <rFont val="Calibri"/>
        <family val="2"/>
        <charset val="186"/>
        <scheme val="minor"/>
      </rPr>
      <t xml:space="preserve">0,9 m ir ne </t>
    </r>
    <r>
      <rPr>
        <u/>
        <sz val="11"/>
        <color theme="1"/>
        <rFont val="Calibri"/>
        <family val="2"/>
        <charset val="186"/>
        <scheme val="minor"/>
      </rPr>
      <t>&gt;</t>
    </r>
    <r>
      <rPr>
        <sz val="11"/>
        <color theme="1"/>
        <rFont val="Calibri"/>
        <family val="2"/>
        <charset val="186"/>
        <scheme val="minor"/>
      </rPr>
      <t>2,2 m . Baltos ar lygiavertės spalvos.</t>
    </r>
  </si>
  <si>
    <t>kompl</t>
  </si>
  <si>
    <r>
      <t xml:space="preserve">El. virdulys, </t>
    </r>
    <r>
      <rPr>
        <u/>
        <sz val="11"/>
        <color rgb="FF000000"/>
        <rFont val="Calibri"/>
        <family val="2"/>
        <charset val="186"/>
        <scheme val="minor"/>
      </rPr>
      <t>&lt;</t>
    </r>
    <r>
      <rPr>
        <sz val="11"/>
        <color rgb="FF000000"/>
        <rFont val="Calibri"/>
        <family val="2"/>
        <charset val="186"/>
        <scheme val="minor"/>
      </rPr>
      <t xml:space="preserve">2,2 kW (garantija </t>
    </r>
    <r>
      <rPr>
        <u/>
        <sz val="11"/>
        <color rgb="FF000000"/>
        <rFont val="Calibri"/>
        <family val="2"/>
        <charset val="186"/>
        <scheme val="minor"/>
      </rPr>
      <t>&gt;</t>
    </r>
    <r>
      <rPr>
        <sz val="11"/>
        <color rgb="FF000000"/>
        <rFont val="Calibri"/>
        <family val="2"/>
        <charset val="186"/>
        <scheme val="minor"/>
      </rPr>
      <t xml:space="preserve">24 mėn.). </t>
    </r>
  </si>
  <si>
    <r>
      <t xml:space="preserve">Lygintuvas su garu, </t>
    </r>
    <r>
      <rPr>
        <u/>
        <sz val="11"/>
        <color rgb="FF000000"/>
        <rFont val="Calibri"/>
        <family val="2"/>
        <charset val="186"/>
        <scheme val="minor"/>
      </rPr>
      <t>&lt;</t>
    </r>
    <r>
      <rPr>
        <sz val="11"/>
        <color rgb="FF000000"/>
        <rFont val="Calibri"/>
        <family val="2"/>
        <charset val="186"/>
        <scheme val="minor"/>
      </rPr>
      <t xml:space="preserve">2,2 kW (garantija </t>
    </r>
    <r>
      <rPr>
        <u/>
        <sz val="11"/>
        <color rgb="FF000000"/>
        <rFont val="Calibri"/>
        <family val="2"/>
        <charset val="186"/>
        <scheme val="minor"/>
      </rPr>
      <t>&gt;</t>
    </r>
    <r>
      <rPr>
        <sz val="11"/>
        <color rgb="FF000000"/>
        <rFont val="Calibri"/>
        <family val="2"/>
        <charset val="186"/>
        <scheme val="minor"/>
      </rPr>
      <t xml:space="preserve">24 mėn.). </t>
    </r>
  </si>
  <si>
    <r>
      <t xml:space="preserve">Šildytuvas tepalinis , ≥1,5 kW (garantija </t>
    </r>
    <r>
      <rPr>
        <u/>
        <sz val="11"/>
        <color rgb="FF000000"/>
        <rFont val="Calibri"/>
        <family val="2"/>
        <charset val="186"/>
        <scheme val="minor"/>
      </rPr>
      <t>&gt;</t>
    </r>
    <r>
      <rPr>
        <sz val="11"/>
        <color rgb="FF000000"/>
        <rFont val="Calibri"/>
        <family val="2"/>
        <charset val="186"/>
        <scheme val="minor"/>
      </rPr>
      <t>24 mėn.).</t>
    </r>
  </si>
  <si>
    <r>
      <t xml:space="preserve">Plaukų kirpimo mašinėlė, elektrinė (garantija </t>
    </r>
    <r>
      <rPr>
        <u/>
        <sz val="11"/>
        <color rgb="FF000000"/>
        <rFont val="Calibri"/>
        <family val="2"/>
        <charset val="186"/>
        <scheme val="minor"/>
      </rPr>
      <t>&gt;</t>
    </r>
    <r>
      <rPr>
        <sz val="11"/>
        <color rgb="FF000000"/>
        <rFont val="Calibri"/>
        <family val="2"/>
        <charset val="186"/>
        <scheme val="minor"/>
      </rPr>
      <t xml:space="preserve">24 mėn.). </t>
    </r>
  </si>
  <si>
    <r>
      <t xml:space="preserve">Barzdaskutė elektrinė (garantija </t>
    </r>
    <r>
      <rPr>
        <u/>
        <sz val="11"/>
        <color rgb="FF000000"/>
        <rFont val="Calibri"/>
        <family val="2"/>
        <charset val="186"/>
        <scheme val="minor"/>
      </rPr>
      <t>&gt;</t>
    </r>
    <r>
      <rPr>
        <sz val="11"/>
        <color rgb="FF000000"/>
        <rFont val="Calibri"/>
        <family val="2"/>
        <charset val="186"/>
        <scheme val="minor"/>
      </rPr>
      <t xml:space="preserve">24 mėn.). </t>
    </r>
  </si>
  <si>
    <r>
      <t xml:space="preserve">Maišytuvas praustuvo su pakeliama rankena (vamzdžio ilgis </t>
    </r>
    <r>
      <rPr>
        <u/>
        <sz val="11"/>
        <color rgb="FF000000"/>
        <rFont val="Calibri"/>
        <family val="2"/>
        <charset val="186"/>
        <scheme val="minor"/>
      </rPr>
      <t>&gt;</t>
    </r>
    <r>
      <rPr>
        <sz val="11"/>
        <color rgb="FF000000"/>
        <rFont val="Calibri"/>
        <family val="2"/>
        <charset val="186"/>
        <scheme val="minor"/>
      </rPr>
      <t xml:space="preserve">17 cm ir ne </t>
    </r>
    <r>
      <rPr>
        <u/>
        <sz val="11"/>
        <color rgb="FF000000"/>
        <rFont val="Calibri"/>
        <family val="2"/>
        <charset val="186"/>
        <scheme val="minor"/>
      </rPr>
      <t>&gt;</t>
    </r>
    <r>
      <rPr>
        <sz val="11"/>
        <color rgb="FF000000"/>
        <rFont val="Calibri"/>
        <family val="2"/>
        <charset val="186"/>
        <scheme val="minor"/>
      </rPr>
      <t xml:space="preserve">30 cm) </t>
    </r>
  </si>
  <si>
    <t>Mova, pagaminta iš PVC ar lygiavertės medžiagos, d-50 (+/-1%).</t>
  </si>
  <si>
    <r>
      <t>Žarna santechninė, v/iš L</t>
    </r>
    <r>
      <rPr>
        <u/>
        <sz val="11"/>
        <color rgb="FF000000"/>
        <rFont val="Calibri"/>
        <family val="2"/>
        <charset val="186"/>
        <scheme val="minor"/>
      </rPr>
      <t>&gt;</t>
    </r>
    <r>
      <rPr>
        <sz val="11"/>
        <color rgb="FF000000"/>
        <rFont val="Calibri"/>
        <family val="2"/>
        <charset val="186"/>
        <scheme val="minor"/>
      </rPr>
      <t>100 cm</t>
    </r>
  </si>
  <si>
    <r>
      <t>Žarna santechninė, v/iš L</t>
    </r>
    <r>
      <rPr>
        <u/>
        <sz val="11"/>
        <color rgb="FF000000"/>
        <rFont val="Calibri"/>
        <family val="2"/>
        <charset val="186"/>
        <scheme val="minor"/>
      </rPr>
      <t>&gt;</t>
    </r>
    <r>
      <rPr>
        <sz val="11"/>
        <color rgb="FF000000"/>
        <rFont val="Calibri"/>
        <family val="2"/>
        <charset val="186"/>
        <scheme val="minor"/>
      </rPr>
      <t>60 cm</t>
    </r>
  </si>
  <si>
    <r>
      <t>Žarna santechninė, v/iš L</t>
    </r>
    <r>
      <rPr>
        <u/>
        <sz val="11"/>
        <color rgb="FF000000"/>
        <rFont val="Calibri"/>
        <family val="2"/>
        <charset val="186"/>
        <scheme val="minor"/>
      </rPr>
      <t>&gt;</t>
    </r>
    <r>
      <rPr>
        <sz val="11"/>
        <color rgb="FF000000"/>
        <rFont val="Calibri"/>
        <family val="2"/>
        <charset val="186"/>
        <scheme val="minor"/>
      </rPr>
      <t>40 cm</t>
    </r>
  </si>
  <si>
    <r>
      <t>Žarna santechninė, v/iš L</t>
    </r>
    <r>
      <rPr>
        <u/>
        <sz val="11"/>
        <color rgb="FF000000"/>
        <rFont val="Calibri"/>
        <family val="2"/>
        <charset val="186"/>
        <scheme val="minor"/>
      </rPr>
      <t>&gt;</t>
    </r>
    <r>
      <rPr>
        <sz val="11"/>
        <color rgb="FF000000"/>
        <rFont val="Calibri"/>
        <family val="2"/>
        <charset val="186"/>
        <scheme val="minor"/>
      </rPr>
      <t>30 cm</t>
    </r>
  </si>
  <si>
    <r>
      <t>Dvigubas vandentiekio vamzdžio laikiklis d-25 (</t>
    </r>
    <r>
      <rPr>
        <u/>
        <sz val="11"/>
        <color rgb="FF000000"/>
        <rFont val="Calibri"/>
        <family val="2"/>
        <charset val="186"/>
        <scheme val="minor"/>
      </rPr>
      <t>+</t>
    </r>
    <r>
      <rPr>
        <sz val="11"/>
        <color rgb="FF000000"/>
        <rFont val="Calibri"/>
        <family val="2"/>
        <charset val="186"/>
        <scheme val="minor"/>
      </rPr>
      <t>1%)</t>
    </r>
  </si>
  <si>
    <r>
      <t>Viengubas vandentiekio vamzdžio laikiklis d-25 (</t>
    </r>
    <r>
      <rPr>
        <u/>
        <sz val="11"/>
        <color rgb="FF000000"/>
        <rFont val="Calibri"/>
        <family val="2"/>
        <charset val="186"/>
        <scheme val="minor"/>
      </rPr>
      <t>+</t>
    </r>
    <r>
      <rPr>
        <sz val="11"/>
        <color rgb="FF000000"/>
        <rFont val="Calibri"/>
        <family val="2"/>
        <charset val="186"/>
        <scheme val="minor"/>
      </rPr>
      <t>1%)</t>
    </r>
  </si>
  <si>
    <r>
      <t>Tvirtinama alkūnė su vidiniu metaliniu sriegiu 25x1/2" (</t>
    </r>
    <r>
      <rPr>
        <u/>
        <sz val="11"/>
        <color rgb="FF000000"/>
        <rFont val="Calibri"/>
        <family val="2"/>
        <charset val="186"/>
        <scheme val="minor"/>
      </rPr>
      <t>+</t>
    </r>
    <r>
      <rPr>
        <sz val="11"/>
        <color rgb="FF000000"/>
        <rFont val="Calibri"/>
        <family val="2"/>
        <charset val="186"/>
        <scheme val="minor"/>
      </rPr>
      <t>1%)</t>
    </r>
  </si>
  <si>
    <r>
      <t>Trišakis PPR ar lygiavertė vandentiekiui d-20 (</t>
    </r>
    <r>
      <rPr>
        <u/>
        <sz val="11"/>
        <color rgb="FF000000"/>
        <rFont val="Calibri"/>
        <family val="2"/>
        <charset val="186"/>
        <scheme val="minor"/>
      </rPr>
      <t>+</t>
    </r>
    <r>
      <rPr>
        <sz val="11"/>
        <color rgb="FF000000"/>
        <rFont val="Calibri"/>
        <family val="2"/>
        <charset val="186"/>
        <scheme val="minor"/>
      </rPr>
      <t>1%)</t>
    </r>
  </si>
  <si>
    <r>
      <t>Trišakis PPR ar lygiavertė vandentiekiui d-25 (</t>
    </r>
    <r>
      <rPr>
        <u/>
        <sz val="11"/>
        <color rgb="FF000000"/>
        <rFont val="Calibri"/>
        <family val="2"/>
        <charset val="186"/>
        <scheme val="minor"/>
      </rPr>
      <t>+</t>
    </r>
    <r>
      <rPr>
        <sz val="11"/>
        <color rgb="FF000000"/>
        <rFont val="Calibri"/>
        <family val="2"/>
        <charset val="186"/>
        <scheme val="minor"/>
      </rPr>
      <t>1%)</t>
    </r>
  </si>
  <si>
    <r>
      <t>Trišakis PPR ar lygiavertė vandentiekiui d-32 (</t>
    </r>
    <r>
      <rPr>
        <u/>
        <sz val="11"/>
        <color rgb="FF000000"/>
        <rFont val="Calibri"/>
        <family val="2"/>
        <charset val="186"/>
        <scheme val="minor"/>
      </rPr>
      <t>+</t>
    </r>
    <r>
      <rPr>
        <sz val="11"/>
        <color rgb="FF000000"/>
        <rFont val="Calibri"/>
        <family val="2"/>
        <charset val="186"/>
        <scheme val="minor"/>
      </rPr>
      <t>1%)</t>
    </r>
  </si>
  <si>
    <r>
      <t>Redukcija PPR ar lygiavertė d-25x20 (</t>
    </r>
    <r>
      <rPr>
        <u/>
        <sz val="11"/>
        <color rgb="FF000000"/>
        <rFont val="Calibri"/>
        <family val="2"/>
        <charset val="186"/>
        <scheme val="minor"/>
      </rPr>
      <t>+</t>
    </r>
    <r>
      <rPr>
        <sz val="11"/>
        <color rgb="FF000000"/>
        <rFont val="Calibri"/>
        <family val="2"/>
        <charset val="186"/>
        <scheme val="minor"/>
      </rPr>
      <t>1%) vid/išorė</t>
    </r>
  </si>
  <si>
    <r>
      <t>Perėjimas PPR ar lygiavertė su išoriniu metaliniu sriegiu d-25x1/2" (</t>
    </r>
    <r>
      <rPr>
        <u/>
        <sz val="11"/>
        <color rgb="FF000000"/>
        <rFont val="Calibri"/>
        <family val="2"/>
        <charset val="186"/>
        <scheme val="minor"/>
      </rPr>
      <t>+</t>
    </r>
    <r>
      <rPr>
        <sz val="11"/>
        <color rgb="FF000000"/>
        <rFont val="Calibri"/>
        <family val="2"/>
        <charset val="186"/>
        <scheme val="minor"/>
      </rPr>
      <t>1%)</t>
    </r>
  </si>
  <si>
    <r>
      <t>Aklė PPR ar lygiavertė vandentiekiui d-20 (</t>
    </r>
    <r>
      <rPr>
        <u/>
        <sz val="11"/>
        <color rgb="FF000000"/>
        <rFont val="Calibri"/>
        <family val="2"/>
        <charset val="186"/>
        <scheme val="minor"/>
      </rPr>
      <t>+</t>
    </r>
    <r>
      <rPr>
        <sz val="11"/>
        <color rgb="FF000000"/>
        <rFont val="Calibri"/>
        <family val="2"/>
        <charset val="186"/>
        <scheme val="minor"/>
      </rPr>
      <t>1%) ir d-25 (</t>
    </r>
    <r>
      <rPr>
        <u/>
        <sz val="11"/>
        <color rgb="FF000000"/>
        <rFont val="Calibri"/>
        <family val="2"/>
        <charset val="186"/>
        <scheme val="minor"/>
      </rPr>
      <t>+</t>
    </r>
    <r>
      <rPr>
        <sz val="11"/>
        <color rgb="FF000000"/>
        <rFont val="Calibri"/>
        <family val="2"/>
        <charset val="186"/>
        <scheme val="minor"/>
      </rPr>
      <t>1%)</t>
    </r>
  </si>
  <si>
    <r>
      <t>Išardoma PPR ar lygiavertė jungtis su vidiniu sriegiu d-25x1/2" (</t>
    </r>
    <r>
      <rPr>
        <u/>
        <sz val="11"/>
        <color rgb="FF000000"/>
        <rFont val="Calibri"/>
        <family val="2"/>
        <charset val="186"/>
        <scheme val="minor"/>
      </rPr>
      <t>+</t>
    </r>
    <r>
      <rPr>
        <sz val="11"/>
        <color rgb="FF000000"/>
        <rFont val="Calibri"/>
        <family val="2"/>
        <charset val="186"/>
        <scheme val="minor"/>
      </rPr>
      <t>1%)</t>
    </r>
  </si>
  <si>
    <r>
      <t>Išardoma PPR ar lygiavertė jungtis su išoriniu sriegiu d-25x3/4" (</t>
    </r>
    <r>
      <rPr>
        <u/>
        <sz val="11"/>
        <color rgb="FF000000"/>
        <rFont val="Calibri"/>
        <family val="2"/>
        <charset val="186"/>
        <scheme val="minor"/>
      </rPr>
      <t>+</t>
    </r>
    <r>
      <rPr>
        <sz val="11"/>
        <color rgb="FF000000"/>
        <rFont val="Calibri"/>
        <family val="2"/>
        <charset val="186"/>
        <scheme val="minor"/>
      </rPr>
      <t>1%)</t>
    </r>
  </si>
  <si>
    <r>
      <t>Apėjimas PPR ar lygiavertė vandentiekiui d-20 (</t>
    </r>
    <r>
      <rPr>
        <u/>
        <sz val="11"/>
        <color rgb="FF000000"/>
        <rFont val="Calibri"/>
        <family val="2"/>
        <charset val="186"/>
        <scheme val="minor"/>
      </rPr>
      <t>+</t>
    </r>
    <r>
      <rPr>
        <sz val="11"/>
        <color rgb="FF000000"/>
        <rFont val="Calibri"/>
        <family val="2"/>
        <charset val="186"/>
        <scheme val="minor"/>
      </rPr>
      <t>1%)</t>
    </r>
  </si>
  <si>
    <r>
      <t>Sujungimas pereinamas išorė-vidus 1/2"x 3/4" (</t>
    </r>
    <r>
      <rPr>
        <u/>
        <sz val="11"/>
        <color rgb="FF000000"/>
        <rFont val="Calibri"/>
        <family val="2"/>
        <charset val="186"/>
        <scheme val="minor"/>
      </rPr>
      <t>+</t>
    </r>
    <r>
      <rPr>
        <sz val="11"/>
        <color rgb="FF000000"/>
        <rFont val="Calibri"/>
        <family val="2"/>
        <charset val="186"/>
        <scheme val="minor"/>
      </rPr>
      <t>1%)</t>
    </r>
  </si>
  <si>
    <r>
      <t>Aklė vidiniu sriegiu vandentiekio 1/2" (</t>
    </r>
    <r>
      <rPr>
        <u/>
        <sz val="11"/>
        <color rgb="FF000000"/>
        <rFont val="Calibri"/>
        <family val="2"/>
        <charset val="186"/>
        <scheme val="minor"/>
      </rPr>
      <t>+</t>
    </r>
    <r>
      <rPr>
        <sz val="11"/>
        <color rgb="FF000000"/>
        <rFont val="Calibri"/>
        <family val="2"/>
        <charset val="186"/>
        <scheme val="minor"/>
      </rPr>
      <t>1%)</t>
    </r>
  </si>
  <si>
    <r>
      <t>Aklė vidiniu sriegiu vandentiekio 3/4" (</t>
    </r>
    <r>
      <rPr>
        <u/>
        <sz val="11"/>
        <color rgb="FF000000"/>
        <rFont val="Calibri"/>
        <family val="2"/>
        <charset val="186"/>
        <scheme val="minor"/>
      </rPr>
      <t>+</t>
    </r>
    <r>
      <rPr>
        <sz val="11"/>
        <color rgb="FF000000"/>
        <rFont val="Calibri"/>
        <family val="2"/>
        <charset val="186"/>
        <scheme val="minor"/>
      </rPr>
      <t>1%)</t>
    </r>
  </si>
  <si>
    <r>
      <t>Aklė išoriniu sriegiu, 1/2" (</t>
    </r>
    <r>
      <rPr>
        <u/>
        <sz val="11"/>
        <color rgb="FF000000"/>
        <rFont val="Calibri"/>
        <family val="2"/>
        <charset val="186"/>
        <scheme val="minor"/>
      </rPr>
      <t>+</t>
    </r>
    <r>
      <rPr>
        <sz val="11"/>
        <color rgb="FF000000"/>
        <rFont val="Calibri"/>
        <family val="2"/>
        <charset val="186"/>
        <scheme val="minor"/>
      </rPr>
      <t>1%)</t>
    </r>
  </si>
  <si>
    <r>
      <t>Aklė išoriniu sriegiu, 3/4" (</t>
    </r>
    <r>
      <rPr>
        <u/>
        <sz val="11"/>
        <color rgb="FF000000"/>
        <rFont val="Calibri"/>
        <family val="2"/>
        <charset val="186"/>
        <scheme val="minor"/>
      </rPr>
      <t>+</t>
    </r>
    <r>
      <rPr>
        <sz val="11"/>
        <color rgb="FF000000"/>
        <rFont val="Calibri"/>
        <family val="2"/>
        <charset val="186"/>
        <scheme val="minor"/>
      </rPr>
      <t>1%)</t>
    </r>
  </si>
  <si>
    <r>
      <t>Perėjimas vid/išoriniu sriegiu iš d-20 į d-15 (3/4" į 1/2") (</t>
    </r>
    <r>
      <rPr>
        <u/>
        <sz val="11"/>
        <color rgb="FF000000"/>
        <rFont val="Calibri"/>
        <family val="2"/>
        <charset val="186"/>
        <scheme val="minor"/>
      </rPr>
      <t>+</t>
    </r>
    <r>
      <rPr>
        <sz val="11"/>
        <color rgb="FF000000"/>
        <rFont val="Calibri"/>
        <family val="2"/>
        <charset val="186"/>
        <scheme val="minor"/>
      </rPr>
      <t>1%)</t>
    </r>
  </si>
  <si>
    <r>
      <t>Perėjimas vid/išoriniu sriegiu iš d-32 į d-20 (1.1/4"į 3/4") (</t>
    </r>
    <r>
      <rPr>
        <u/>
        <sz val="11"/>
        <color rgb="FF000000"/>
        <rFont val="Calibri"/>
        <family val="2"/>
        <charset val="186"/>
        <scheme val="minor"/>
      </rPr>
      <t>+</t>
    </r>
    <r>
      <rPr>
        <sz val="11"/>
        <color rgb="FF000000"/>
        <rFont val="Calibri"/>
        <family val="2"/>
        <charset val="186"/>
        <scheme val="minor"/>
      </rPr>
      <t>1%)</t>
    </r>
  </si>
  <si>
    <r>
      <t>Kontraveržlės, d-15 (1/2") (</t>
    </r>
    <r>
      <rPr>
        <u/>
        <sz val="11"/>
        <color rgb="FF000000"/>
        <rFont val="Calibri"/>
        <family val="2"/>
        <charset val="186"/>
        <scheme val="minor"/>
      </rPr>
      <t>+</t>
    </r>
    <r>
      <rPr>
        <sz val="11"/>
        <color rgb="FF000000"/>
        <rFont val="Calibri"/>
        <family val="2"/>
        <charset val="186"/>
        <scheme val="minor"/>
      </rPr>
      <t>1%)</t>
    </r>
  </si>
  <si>
    <r>
      <t>Kontraveržlės, d-20 (3/4") (</t>
    </r>
    <r>
      <rPr>
        <u/>
        <sz val="11"/>
        <color rgb="FF000000"/>
        <rFont val="Calibri"/>
        <family val="2"/>
        <charset val="186"/>
        <scheme val="minor"/>
      </rPr>
      <t>+</t>
    </r>
    <r>
      <rPr>
        <sz val="11"/>
        <color rgb="FF000000"/>
        <rFont val="Calibri"/>
        <family val="2"/>
        <charset val="186"/>
        <scheme val="minor"/>
      </rPr>
      <t>1%)</t>
    </r>
  </si>
  <si>
    <r>
      <t xml:space="preserve">Sieninis kampinis perimetro L profilis, matmenys </t>
    </r>
    <r>
      <rPr>
        <u/>
        <sz val="11"/>
        <color rgb="FF000000"/>
        <rFont val="Calibri"/>
        <family val="2"/>
        <charset val="186"/>
        <scheme val="minor"/>
      </rPr>
      <t>&gt;</t>
    </r>
    <r>
      <rPr>
        <sz val="11"/>
        <color rgb="FF000000"/>
        <rFont val="Calibri"/>
        <family val="2"/>
        <charset val="186"/>
        <scheme val="minor"/>
      </rPr>
      <t>20 x 24 x 3000 mm</t>
    </r>
  </si>
  <si>
    <r>
      <t xml:space="preserve">Lubų kabinimo kablys, skirtas pakabinamoms luboms montuoti. Matmenys </t>
    </r>
    <r>
      <rPr>
        <u/>
        <sz val="11"/>
        <color rgb="FF000000"/>
        <rFont val="Calibri"/>
        <family val="2"/>
        <charset val="186"/>
        <scheme val="minor"/>
      </rPr>
      <t>&gt;</t>
    </r>
    <r>
      <rPr>
        <sz val="11"/>
        <color rgb="FF000000"/>
        <rFont val="Calibri"/>
        <family val="2"/>
        <charset val="186"/>
        <scheme val="minor"/>
      </rPr>
      <t xml:space="preserve"> 75 x 20 x 5 mm.</t>
    </r>
  </si>
  <si>
    <r>
      <t xml:space="preserve">Montažinės putos (sandarinimo putos vasarinės). Putų plėtimasis </t>
    </r>
    <r>
      <rPr>
        <u/>
        <sz val="11"/>
        <color rgb="FF000000"/>
        <rFont val="Calibri"/>
        <family val="2"/>
        <charset val="186"/>
        <scheme val="minor"/>
      </rPr>
      <t>&gt;</t>
    </r>
    <r>
      <rPr>
        <sz val="11"/>
        <color rgb="FF000000"/>
        <rFont val="Calibri"/>
        <family val="2"/>
        <charset val="186"/>
        <scheme val="minor"/>
      </rPr>
      <t xml:space="preserve">30 ir ne </t>
    </r>
    <r>
      <rPr>
        <u/>
        <sz val="11"/>
        <color rgb="FF000000"/>
        <rFont val="Calibri"/>
        <family val="2"/>
        <charset val="186"/>
        <scheme val="minor"/>
      </rPr>
      <t>&gt;</t>
    </r>
    <r>
      <rPr>
        <sz val="11"/>
        <color rgb="FF000000"/>
        <rFont val="Calibri"/>
        <family val="2"/>
        <charset val="186"/>
        <scheme val="minor"/>
      </rPr>
      <t xml:space="preserve"> 60 min., sukietėjimas per </t>
    </r>
    <r>
      <rPr>
        <u/>
        <sz val="11"/>
        <color rgb="FF000000"/>
        <rFont val="Calibri"/>
        <family val="2"/>
        <charset val="186"/>
        <scheme val="minor"/>
      </rPr>
      <t>&gt;</t>
    </r>
    <r>
      <rPr>
        <sz val="11"/>
        <color rgb="FF000000"/>
        <rFont val="Calibri"/>
        <family val="2"/>
        <charset val="186"/>
        <scheme val="minor"/>
      </rPr>
      <t xml:space="preserve">5 val. ir ne </t>
    </r>
    <r>
      <rPr>
        <u/>
        <sz val="11"/>
        <color rgb="FF000000"/>
        <rFont val="Calibri"/>
        <family val="2"/>
        <charset val="186"/>
        <scheme val="minor"/>
      </rPr>
      <t xml:space="preserve">&gt; </t>
    </r>
    <r>
      <rPr>
        <sz val="11"/>
        <color rgb="FF000000"/>
        <rFont val="Calibri"/>
        <family val="2"/>
        <charset val="186"/>
        <scheme val="minor"/>
      </rPr>
      <t xml:space="preserve">24 val. Turi tikti izoliaciniams, montažiniams, tvirtinimo bei hermetizavimo darbams. Išeiga: </t>
    </r>
    <r>
      <rPr>
        <u/>
        <sz val="11"/>
        <color rgb="FF000000"/>
        <rFont val="Calibri"/>
        <family val="2"/>
        <charset val="186"/>
        <scheme val="minor"/>
      </rPr>
      <t>&gt;</t>
    </r>
    <r>
      <rPr>
        <sz val="11"/>
        <color rgb="FF000000"/>
        <rFont val="Calibri"/>
        <family val="2"/>
        <charset val="186"/>
        <scheme val="minor"/>
      </rPr>
      <t>30 l. Turi tikti vidaus  ir lauko darbams. Pakuotės dydis ne ≤ 750 ml</t>
    </r>
  </si>
  <si>
    <t>Hermetikas, baltas arba bespalvis (drėgmei ir pelėsiams atsparus silikoninis hermetikas, elastingas, sanitarinis). Turi tikti plyšių, įtrūkimų, siūlių sandarinimui drėgnose patalpose. Turi lipti su metalais, keramika, emaliu. Turi būti atsparus valymo ir plovimo priemonių poveikiui. Pakuotė ne ≤ 200 ml.</t>
  </si>
  <si>
    <r>
      <t xml:space="preserve">Karščiui atsparus hermetikas (hermetikas pasižymi aukštu temperatūriniu atsparumu ir elastingumu). Naudojamas sandarinant įvairius mašinų elementus, pramonines krosnis, dūmtraukius, židinius. Hermetikas turi būti atsparus temperatūrai    </t>
    </r>
    <r>
      <rPr>
        <u/>
        <sz val="11"/>
        <color rgb="FF000000"/>
        <rFont val="Calibri"/>
        <family val="2"/>
        <charset val="186"/>
        <scheme val="minor"/>
      </rPr>
      <t>&gt;</t>
    </r>
    <r>
      <rPr>
        <sz val="11"/>
        <color rgb="FF000000"/>
        <rFont val="Calibri"/>
        <family val="2"/>
        <charset val="186"/>
        <scheme val="minor"/>
      </rPr>
      <t>1200 C. Pakuotės dydis ne ≤ 200 ml</t>
    </r>
  </si>
  <si>
    <r>
      <t>Teflonas (</t>
    </r>
    <r>
      <rPr>
        <u/>
        <sz val="11"/>
        <color rgb="FF000000"/>
        <rFont val="Calibri"/>
        <family val="2"/>
        <charset val="186"/>
        <scheme val="minor"/>
      </rPr>
      <t>&gt;</t>
    </r>
    <r>
      <rPr>
        <sz val="11"/>
        <color rgb="FF000000"/>
        <rFont val="Calibri"/>
        <family val="2"/>
        <charset val="186"/>
        <scheme val="minor"/>
      </rPr>
      <t>12x0,1x12mm)</t>
    </r>
  </si>
  <si>
    <r>
      <t>Teflonas (</t>
    </r>
    <r>
      <rPr>
        <u/>
        <sz val="11"/>
        <color rgb="FF000000"/>
        <rFont val="Calibri"/>
        <family val="2"/>
        <charset val="186"/>
        <scheme val="minor"/>
      </rPr>
      <t>&gt;</t>
    </r>
    <r>
      <rPr>
        <sz val="11"/>
        <color rgb="FF000000"/>
        <rFont val="Calibri"/>
        <family val="2"/>
        <charset val="186"/>
        <scheme val="minor"/>
      </rPr>
      <t>12x0,2x12 mm)</t>
    </r>
  </si>
  <si>
    <r>
      <t>Sandarinimo pasta (tirštos konsistencijos sandarinimo pasta, kuri kartu su lininėmis pakulomis naudojama benzino, naftos, dujų ir pan. vamzdynų srieginių sujungimų sandarinimui). Turi garantuoti hermetiškumą esant aukštam (</t>
    </r>
    <r>
      <rPr>
        <u/>
        <sz val="11"/>
        <color rgb="FF000000"/>
        <rFont val="Calibri"/>
        <family val="2"/>
        <charset val="186"/>
        <scheme val="minor"/>
      </rPr>
      <t>&gt;</t>
    </r>
    <r>
      <rPr>
        <sz val="11"/>
        <color rgb="FF000000"/>
        <rFont val="Calibri"/>
        <family val="2"/>
        <charset val="186"/>
        <scheme val="minor"/>
      </rPr>
      <t xml:space="preserve"> 30 bar) slėgiui, temperatūriniams perkričiams (</t>
    </r>
    <r>
      <rPr>
        <u/>
        <sz val="11"/>
        <color rgb="FF000000"/>
        <rFont val="Calibri"/>
        <family val="2"/>
        <charset val="186"/>
        <scheme val="minor"/>
      </rPr>
      <t>&gt;</t>
    </r>
    <r>
      <rPr>
        <sz val="11"/>
        <color rgb="FF000000"/>
        <rFont val="Calibri"/>
        <family val="2"/>
        <charset val="186"/>
        <scheme val="minor"/>
      </rPr>
      <t xml:space="preserve"> 80°). PAKOL ar lygiavertis. </t>
    </r>
  </si>
  <si>
    <r>
      <t xml:space="preserve">Kniedės aliumininės-plienas ar lygiavertės </t>
    </r>
    <r>
      <rPr>
        <u/>
        <sz val="11"/>
        <color rgb="FF000000"/>
        <rFont val="Calibri"/>
        <family val="2"/>
        <charset val="186"/>
        <scheme val="minor"/>
      </rPr>
      <t>&gt;</t>
    </r>
    <r>
      <rPr>
        <sz val="11"/>
        <color rgb="FF000000"/>
        <rFont val="Calibri"/>
        <family val="2"/>
        <charset val="186"/>
        <scheme val="minor"/>
      </rPr>
      <t>4,0x10 mm.</t>
    </r>
  </si>
  <si>
    <r>
      <t xml:space="preserve">Kniedės aliumininės- plienas ar lygiavertės </t>
    </r>
    <r>
      <rPr>
        <u/>
        <sz val="11"/>
        <color rgb="FF000000"/>
        <rFont val="Calibri"/>
        <family val="2"/>
        <charset val="186"/>
        <scheme val="minor"/>
      </rPr>
      <t>&gt;</t>
    </r>
    <r>
      <rPr>
        <sz val="11"/>
        <color rgb="FF000000"/>
        <rFont val="Calibri"/>
        <family val="2"/>
        <charset val="186"/>
        <scheme val="minor"/>
      </rPr>
      <t>3,2x8 mm.</t>
    </r>
  </si>
  <si>
    <r>
      <t>Vamzdelis termo susitraukiantis 4/12 (</t>
    </r>
    <r>
      <rPr>
        <u/>
        <sz val="11"/>
        <color rgb="FF000000"/>
        <rFont val="Calibri"/>
        <family val="2"/>
        <charset val="186"/>
        <scheme val="minor"/>
      </rPr>
      <t>+</t>
    </r>
    <r>
      <rPr>
        <sz val="11"/>
        <color rgb="FF000000"/>
        <rFont val="Calibri"/>
        <family val="2"/>
        <charset val="186"/>
        <scheme val="minor"/>
      </rPr>
      <t>1%)</t>
    </r>
  </si>
  <si>
    <r>
      <t>Buitinis ventiliatorius d100 (</t>
    </r>
    <r>
      <rPr>
        <u/>
        <sz val="11"/>
        <color rgb="FF000000"/>
        <rFont val="Calibri"/>
        <family val="2"/>
        <charset val="186"/>
        <scheme val="minor"/>
      </rPr>
      <t>+</t>
    </r>
    <r>
      <rPr>
        <sz val="11"/>
        <color rgb="FF000000"/>
        <rFont val="Calibri"/>
        <family val="2"/>
        <charset val="186"/>
        <scheme val="minor"/>
      </rPr>
      <t>1%) įleidžiamas į sieną</t>
    </r>
  </si>
  <si>
    <r>
      <t>Buitinis ventiliatorius d 120 (</t>
    </r>
    <r>
      <rPr>
        <u/>
        <sz val="11"/>
        <color rgb="FF000000"/>
        <rFont val="Calibri"/>
        <family val="2"/>
        <charset val="186"/>
        <scheme val="minor"/>
      </rPr>
      <t>+</t>
    </r>
    <r>
      <rPr>
        <sz val="11"/>
        <color rgb="FF000000"/>
        <rFont val="Calibri"/>
        <family val="2"/>
        <charset val="186"/>
        <scheme val="minor"/>
      </rPr>
      <t>1%) įleidžiamas į sieną</t>
    </r>
  </si>
  <si>
    <r>
      <t>Buitinis ventiliatorius d150 (</t>
    </r>
    <r>
      <rPr>
        <u/>
        <sz val="11"/>
        <color rgb="FF000000"/>
        <rFont val="Calibri"/>
        <family val="2"/>
        <charset val="186"/>
        <scheme val="minor"/>
      </rPr>
      <t>+</t>
    </r>
    <r>
      <rPr>
        <sz val="11"/>
        <color rgb="FF000000"/>
        <rFont val="Calibri"/>
        <family val="2"/>
        <charset val="186"/>
        <scheme val="minor"/>
      </rPr>
      <t>1%) įleidžiamas į sieną</t>
    </r>
  </si>
  <si>
    <r>
      <t xml:space="preserve">Glaistas plytelių siūlėms, baltas ar lygiavertės spalvos. Pakuotės dydis </t>
    </r>
    <r>
      <rPr>
        <u/>
        <sz val="11"/>
        <color rgb="FF000000"/>
        <rFont val="Calibri"/>
        <family val="2"/>
        <charset val="186"/>
        <scheme val="minor"/>
      </rPr>
      <t>&gt;</t>
    </r>
    <r>
      <rPr>
        <sz val="11"/>
        <color rgb="FF000000"/>
        <rFont val="Calibri"/>
        <family val="2"/>
        <charset val="186"/>
        <scheme val="minor"/>
      </rPr>
      <t xml:space="preserve">1,0 kg ir ne </t>
    </r>
    <r>
      <rPr>
        <u/>
        <sz val="11"/>
        <color rgb="FF000000"/>
        <rFont val="Calibri"/>
        <family val="2"/>
        <charset val="186"/>
        <scheme val="minor"/>
      </rPr>
      <t>&gt;</t>
    </r>
    <r>
      <rPr>
        <sz val="11"/>
        <color rgb="FF000000"/>
        <rFont val="Calibri"/>
        <family val="2"/>
        <charset val="186"/>
        <scheme val="minor"/>
      </rPr>
      <t>2,0 kg</t>
    </r>
  </si>
  <si>
    <r>
      <t xml:space="preserve">Glaistas plytelių siūlėms, pilkas ar lygiavertės spalvos. Pakuotės dydis </t>
    </r>
    <r>
      <rPr>
        <u/>
        <sz val="11"/>
        <color rgb="FF000000"/>
        <rFont val="Calibri"/>
        <family val="2"/>
        <charset val="186"/>
        <scheme val="minor"/>
      </rPr>
      <t>&gt;</t>
    </r>
    <r>
      <rPr>
        <sz val="11"/>
        <color rgb="FF000000"/>
        <rFont val="Calibri"/>
        <family val="2"/>
        <charset val="186"/>
        <scheme val="minor"/>
      </rPr>
      <t xml:space="preserve">1,0 kg ir ne </t>
    </r>
    <r>
      <rPr>
        <u/>
        <sz val="11"/>
        <color rgb="FF000000"/>
        <rFont val="Calibri"/>
        <family val="2"/>
        <charset val="186"/>
        <scheme val="minor"/>
      </rPr>
      <t>&gt;</t>
    </r>
    <r>
      <rPr>
        <sz val="11"/>
        <color rgb="FF000000"/>
        <rFont val="Calibri"/>
        <family val="2"/>
        <charset val="186"/>
        <scheme val="minor"/>
      </rPr>
      <t>2,0 kg</t>
    </r>
  </si>
  <si>
    <r>
      <t>Šlifavimo audinys Nr.80 ir didesnis, h-100 cm (</t>
    </r>
    <r>
      <rPr>
        <u/>
        <sz val="11"/>
        <color rgb="FF000000"/>
        <rFont val="Calibri"/>
        <family val="2"/>
        <charset val="186"/>
        <scheme val="minor"/>
      </rPr>
      <t>+</t>
    </r>
    <r>
      <rPr>
        <sz val="11"/>
        <color rgb="FF000000"/>
        <rFont val="Calibri"/>
        <family val="2"/>
        <charset val="186"/>
        <scheme val="minor"/>
      </rPr>
      <t xml:space="preserve"> 1 cm)</t>
    </r>
  </si>
  <si>
    <r>
      <t>Šlifavimo audinys Nr.150 ir didesnis, h-100 cm (</t>
    </r>
    <r>
      <rPr>
        <u/>
        <sz val="11"/>
        <color rgb="FF000000"/>
        <rFont val="Calibri"/>
        <family val="2"/>
        <charset val="186"/>
        <scheme val="minor"/>
      </rPr>
      <t xml:space="preserve">+ </t>
    </r>
    <r>
      <rPr>
        <sz val="11"/>
        <color rgb="FF000000"/>
        <rFont val="Calibri"/>
        <family val="2"/>
        <charset val="186"/>
        <scheme val="minor"/>
      </rPr>
      <t>1 cm)</t>
    </r>
  </si>
  <si>
    <r>
      <t xml:space="preserve">Įvaras staktoms tvirtinti (metalinis). Išmatavimai: ne </t>
    </r>
    <r>
      <rPr>
        <u/>
        <sz val="11"/>
        <color rgb="FF000000"/>
        <rFont val="Calibri"/>
        <family val="2"/>
        <charset val="186"/>
        <scheme val="minor"/>
      </rPr>
      <t>&lt;</t>
    </r>
    <r>
      <rPr>
        <sz val="11"/>
        <color rgb="FF000000"/>
        <rFont val="Calibri"/>
        <family val="2"/>
        <charset val="186"/>
        <scheme val="minor"/>
      </rPr>
      <t>10x182 mm</t>
    </r>
  </si>
  <si>
    <r>
      <t>Sriegtas strypas (necinkuotas). Skersmuo: 8 mm (</t>
    </r>
    <r>
      <rPr>
        <u/>
        <sz val="11"/>
        <color rgb="FF000000"/>
        <rFont val="Calibri"/>
        <family val="2"/>
        <charset val="186"/>
        <scheme val="minor"/>
      </rPr>
      <t>+</t>
    </r>
    <r>
      <rPr>
        <sz val="11"/>
        <color rgb="FF000000"/>
        <rFont val="Calibri"/>
        <family val="2"/>
        <charset val="186"/>
        <scheme val="minor"/>
      </rPr>
      <t xml:space="preserve"> 0,5 mm), ilgis: 1000 mm (</t>
    </r>
    <r>
      <rPr>
        <u/>
        <sz val="11"/>
        <color rgb="FF000000"/>
        <rFont val="Calibri"/>
        <family val="2"/>
        <charset val="186"/>
        <scheme val="minor"/>
      </rPr>
      <t>+</t>
    </r>
    <r>
      <rPr>
        <sz val="11"/>
        <color rgb="FF000000"/>
        <rFont val="Calibri"/>
        <family val="2"/>
        <charset val="186"/>
        <scheme val="minor"/>
      </rPr>
      <t xml:space="preserve"> 10 mm)</t>
    </r>
  </si>
  <si>
    <r>
      <t>Veržlė. Skersmuo 8 mm (</t>
    </r>
    <r>
      <rPr>
        <u/>
        <sz val="11"/>
        <color rgb="FF000000"/>
        <rFont val="Calibri"/>
        <family val="2"/>
        <charset val="186"/>
        <scheme val="minor"/>
      </rPr>
      <t>+</t>
    </r>
    <r>
      <rPr>
        <sz val="11"/>
        <color rgb="FF000000"/>
        <rFont val="Calibri"/>
        <family val="2"/>
        <charset val="186"/>
        <scheme val="minor"/>
      </rPr>
      <t xml:space="preserve"> 0,1 mm)</t>
    </r>
  </si>
  <si>
    <r>
      <t>Veržlė. Skersmuo 10 mm (</t>
    </r>
    <r>
      <rPr>
        <u/>
        <sz val="11"/>
        <color rgb="FF000000"/>
        <rFont val="Calibri"/>
        <family val="2"/>
        <charset val="186"/>
        <scheme val="minor"/>
      </rPr>
      <t>+</t>
    </r>
    <r>
      <rPr>
        <sz val="11"/>
        <color rgb="FF000000"/>
        <rFont val="Calibri"/>
        <family val="2"/>
        <charset val="186"/>
        <scheme val="minor"/>
      </rPr>
      <t xml:space="preserve"> 0,1 mm)</t>
    </r>
  </si>
  <si>
    <r>
      <t>Teleinformacinis kabelis, elektrinis (</t>
    </r>
    <r>
      <rPr>
        <u/>
        <sz val="11"/>
        <color rgb="FF000000"/>
        <rFont val="Calibri"/>
        <family val="2"/>
        <charset val="186"/>
        <scheme val="minor"/>
      </rPr>
      <t>&gt;</t>
    </r>
    <r>
      <rPr>
        <sz val="11"/>
        <color rgb="FF000000"/>
        <rFont val="Calibri"/>
        <family val="2"/>
        <charset val="186"/>
        <scheme val="minor"/>
      </rPr>
      <t>2 gyslų, skirtas telefoninio ryšio linijoms). Išmatavimai: 2x1.2 mm. (</t>
    </r>
    <r>
      <rPr>
        <u/>
        <sz val="11"/>
        <color rgb="FF000000"/>
        <rFont val="Calibri"/>
        <family val="2"/>
        <charset val="186"/>
        <scheme val="minor"/>
      </rPr>
      <t xml:space="preserve">+ </t>
    </r>
    <r>
      <rPr>
        <sz val="11"/>
        <color rgb="FF000000"/>
        <rFont val="Calibri"/>
        <family val="2"/>
        <charset val="186"/>
        <scheme val="minor"/>
      </rPr>
      <t>0,5 mm) RPP ar lygiavertis.</t>
    </r>
  </si>
  <si>
    <r>
      <t>Durelės revizinės, baltos spalvos. Išmatavimai:  300 x 400 mm (</t>
    </r>
    <r>
      <rPr>
        <u/>
        <sz val="11"/>
        <color rgb="FF000000"/>
        <rFont val="Calibri"/>
        <family val="2"/>
        <charset val="186"/>
        <scheme val="minor"/>
      </rPr>
      <t>+</t>
    </r>
    <r>
      <rPr>
        <sz val="11"/>
        <color rgb="FF000000"/>
        <rFont val="Calibri"/>
        <family val="2"/>
        <charset val="186"/>
        <scheme val="minor"/>
      </rPr>
      <t>1 mm)</t>
    </r>
  </si>
  <si>
    <r>
      <t>Durelės revizinės, baltos spalvos. Išmatavimai:  500 x 500 mm (</t>
    </r>
    <r>
      <rPr>
        <u/>
        <sz val="11"/>
        <color rgb="FF000000"/>
        <rFont val="Calibri"/>
        <family val="2"/>
        <charset val="186"/>
        <scheme val="minor"/>
      </rPr>
      <t>+</t>
    </r>
    <r>
      <rPr>
        <sz val="11"/>
        <color rgb="FF000000"/>
        <rFont val="Calibri"/>
        <family val="2"/>
        <charset val="186"/>
        <scheme val="minor"/>
      </rPr>
      <t>1 mm)</t>
    </r>
  </si>
  <si>
    <t>Automatinių išjungiklių dėžutė (2 modulių ar lygiavertės, virštinkinė; apsaugos klasė IP30 ar lygiavertė)</t>
  </si>
  <si>
    <r>
      <t xml:space="preserve">Laidų jungė (kaladėlė sujungimo 1004.1. ar lygiavertė, </t>
    </r>
    <r>
      <rPr>
        <u/>
        <sz val="11"/>
        <color rgb="FF000000"/>
        <rFont val="Calibri"/>
        <family val="2"/>
        <charset val="186"/>
        <scheme val="minor"/>
      </rPr>
      <t>&gt;</t>
    </r>
    <r>
      <rPr>
        <sz val="11"/>
        <color rgb="FF000000"/>
        <rFont val="Calibri"/>
        <family val="2"/>
        <charset val="186"/>
        <scheme val="minor"/>
      </rPr>
      <t>5 poliai iki 10.0 m²).</t>
    </r>
  </si>
  <si>
    <r>
      <t xml:space="preserve">Jungė laidų (kaladėlė sujungimo 1004.3. ar lygiavertė, </t>
    </r>
    <r>
      <rPr>
        <u/>
        <sz val="11"/>
        <color rgb="FF000000"/>
        <rFont val="Calibri"/>
        <family val="2"/>
        <charset val="186"/>
        <scheme val="minor"/>
      </rPr>
      <t>&gt;</t>
    </r>
    <r>
      <rPr>
        <sz val="11"/>
        <color rgb="FF000000"/>
        <rFont val="Calibri"/>
        <family val="2"/>
        <charset val="186"/>
        <scheme val="minor"/>
      </rPr>
      <t xml:space="preserve">2 poliai iki 16.0mm²; </t>
    </r>
    <r>
      <rPr>
        <u/>
        <sz val="11"/>
        <color rgb="FF000000"/>
        <rFont val="Calibri"/>
        <family val="2"/>
        <charset val="186"/>
        <scheme val="minor"/>
      </rPr>
      <t>&gt;</t>
    </r>
    <r>
      <rPr>
        <sz val="11"/>
        <color rgb="FF000000"/>
        <rFont val="Calibri"/>
        <family val="2"/>
        <charset val="186"/>
        <scheme val="minor"/>
      </rPr>
      <t>8 poliai iki 10.0mm²)</t>
    </r>
  </si>
  <si>
    <r>
      <t>Automatinis išjungiklis vienpolis 10 A ar lygiavertis (C ar lygiavertė, trumpojo jungimo geba 6KA (</t>
    </r>
    <r>
      <rPr>
        <u/>
        <sz val="11"/>
        <color rgb="FF000000"/>
        <rFont val="Calibri"/>
        <family val="2"/>
        <charset val="186"/>
        <scheme val="minor"/>
      </rPr>
      <t>+</t>
    </r>
    <r>
      <rPr>
        <sz val="11"/>
        <color rgb="FF000000"/>
        <rFont val="Calibri"/>
        <family val="2"/>
        <charset val="186"/>
        <scheme val="minor"/>
      </rPr>
      <t xml:space="preserve"> 0,01 KA))</t>
    </r>
  </si>
  <si>
    <r>
      <t>Automatinis išjungiklis vienpolis 16 A ar lygiavertis (C ar lygiavertė, trumpojo jungimo geba 10KA (</t>
    </r>
    <r>
      <rPr>
        <u/>
        <sz val="11"/>
        <color rgb="FF000000"/>
        <rFont val="Calibri"/>
        <family val="2"/>
        <charset val="186"/>
        <scheme val="minor"/>
      </rPr>
      <t>+</t>
    </r>
    <r>
      <rPr>
        <sz val="11"/>
        <color rgb="FF000000"/>
        <rFont val="Calibri"/>
        <family val="2"/>
        <charset val="186"/>
        <scheme val="minor"/>
      </rPr>
      <t xml:space="preserve"> 0,01 KA))</t>
    </r>
  </si>
  <si>
    <r>
      <t xml:space="preserve">Automatinis jungiklis </t>
    </r>
    <r>
      <rPr>
        <u/>
        <sz val="11"/>
        <color rgb="FF000000"/>
        <rFont val="Calibri"/>
        <family val="2"/>
        <charset val="186"/>
        <scheme val="minor"/>
      </rPr>
      <t>&gt;</t>
    </r>
    <r>
      <rPr>
        <sz val="11"/>
        <color rgb="FF000000"/>
        <rFont val="Calibri"/>
        <family val="2"/>
        <charset val="186"/>
        <scheme val="minor"/>
      </rPr>
      <t>3 polių; 10A ar lygiavertis (C charakteristika ar lygiavertė; trumpojo jungimo geba 6KA (</t>
    </r>
    <r>
      <rPr>
        <u/>
        <sz val="11"/>
        <color rgb="FF000000"/>
        <rFont val="Calibri"/>
        <family val="2"/>
        <charset val="186"/>
        <scheme val="minor"/>
      </rPr>
      <t>+</t>
    </r>
    <r>
      <rPr>
        <sz val="11"/>
        <color rgb="FF000000"/>
        <rFont val="Calibri"/>
        <family val="2"/>
        <charset val="186"/>
        <scheme val="minor"/>
      </rPr>
      <t xml:space="preserve"> 0,01 KA))</t>
    </r>
  </si>
  <si>
    <r>
      <t xml:space="preserve">Automatinis jungiklis </t>
    </r>
    <r>
      <rPr>
        <u/>
        <sz val="11"/>
        <color rgb="FF000000"/>
        <rFont val="Calibri"/>
        <family val="2"/>
        <charset val="186"/>
        <scheme val="minor"/>
      </rPr>
      <t>&gt;</t>
    </r>
    <r>
      <rPr>
        <sz val="11"/>
        <color rgb="FF000000"/>
        <rFont val="Calibri"/>
        <family val="2"/>
        <charset val="186"/>
        <scheme val="minor"/>
      </rPr>
      <t>3 polių, 16 A ar lygiavertis (C charakteristika ar lygiavertė, trumpojo jungimo geba 6KA (</t>
    </r>
    <r>
      <rPr>
        <u/>
        <sz val="11"/>
        <color rgb="FF000000"/>
        <rFont val="Calibri"/>
        <family val="2"/>
        <charset val="186"/>
        <scheme val="minor"/>
      </rPr>
      <t xml:space="preserve">+ </t>
    </r>
    <r>
      <rPr>
        <sz val="11"/>
        <color rgb="FF000000"/>
        <rFont val="Calibri"/>
        <family val="2"/>
        <charset val="186"/>
        <scheme val="minor"/>
      </rPr>
      <t>0,01 KA))</t>
    </r>
  </si>
  <si>
    <r>
      <t xml:space="preserve">Rozetė virštinkinė (įžeminta, </t>
    </r>
    <r>
      <rPr>
        <u/>
        <sz val="11"/>
        <color rgb="FF000000"/>
        <rFont val="Calibri"/>
        <family val="2"/>
        <charset val="186"/>
        <scheme val="minor"/>
      </rPr>
      <t>&gt;</t>
    </r>
    <r>
      <rPr>
        <sz val="11"/>
        <color rgb="FF000000"/>
        <rFont val="Calibri"/>
        <family val="2"/>
        <charset val="186"/>
        <scheme val="minor"/>
      </rPr>
      <t>2 vietų, užapvalintais kampais, baltos ar lygiavertės spalvos, nehermetiška).</t>
    </r>
  </si>
  <si>
    <r>
      <t xml:space="preserve">Kištukinis lizdas (hermetiškas, virštinkinio montažo; su įžeminimu; 16A/230V~ ar lygiavertė, IP44 ar lygiavertė; </t>
    </r>
    <r>
      <rPr>
        <u/>
        <sz val="11"/>
        <color rgb="FF000000"/>
        <rFont val="Calibri"/>
        <family val="2"/>
        <charset val="186"/>
        <scheme val="minor"/>
      </rPr>
      <t>&gt;</t>
    </r>
    <r>
      <rPr>
        <sz val="11"/>
        <color rgb="FF000000"/>
        <rFont val="Calibri"/>
        <family val="2"/>
        <charset val="186"/>
        <scheme val="minor"/>
      </rPr>
      <t>2 vietų).</t>
    </r>
  </si>
  <si>
    <r>
      <t xml:space="preserve">Kištukinis lizdas (potinkinio montažo; 16A/220V ~ ar lygiavertė; su įžeminimo kontaktais; </t>
    </r>
    <r>
      <rPr>
        <u/>
        <sz val="11"/>
        <color rgb="FF000000"/>
        <rFont val="Calibri"/>
        <family val="2"/>
        <charset val="186"/>
        <scheme val="minor"/>
      </rPr>
      <t>&gt;</t>
    </r>
    <r>
      <rPr>
        <sz val="11"/>
        <color rgb="FF000000"/>
        <rFont val="Calibri"/>
        <family val="2"/>
        <charset val="186"/>
        <scheme val="minor"/>
      </rPr>
      <t>2 vietų; baltos ar lygiavertės spalvos, nehermetiškas).</t>
    </r>
  </si>
  <si>
    <r>
      <t xml:space="preserve">Rėmelis rozetei (potinkinio montažo; </t>
    </r>
    <r>
      <rPr>
        <u/>
        <sz val="11"/>
        <color rgb="FF000000"/>
        <rFont val="Calibri"/>
        <family val="2"/>
        <charset val="186"/>
        <scheme val="minor"/>
      </rPr>
      <t>&gt;</t>
    </r>
    <r>
      <rPr>
        <sz val="11"/>
        <color rgb="FF000000"/>
        <rFont val="Calibri"/>
        <family val="2"/>
        <charset val="186"/>
        <scheme val="minor"/>
      </rPr>
      <t>3 vietų; baltos ar lygiavertės spalvos, su įžeminimu)</t>
    </r>
  </si>
  <si>
    <r>
      <t xml:space="preserve">Virštinkinis jungiklis </t>
    </r>
    <r>
      <rPr>
        <u/>
        <sz val="11"/>
        <color rgb="FF000000"/>
        <rFont val="Calibri"/>
        <family val="2"/>
        <charset val="186"/>
        <scheme val="minor"/>
      </rPr>
      <t>&gt;</t>
    </r>
    <r>
      <rPr>
        <sz val="11"/>
        <color rgb="FF000000"/>
        <rFont val="Calibri"/>
        <family val="2"/>
        <charset val="186"/>
        <scheme val="minor"/>
      </rPr>
      <t>2 klavišų</t>
    </r>
  </si>
  <si>
    <r>
      <t xml:space="preserve">Virštinkinis hermetiškas jungiklis </t>
    </r>
    <r>
      <rPr>
        <u/>
        <sz val="11"/>
        <color rgb="FF000000"/>
        <rFont val="Calibri"/>
        <family val="2"/>
        <charset val="186"/>
        <scheme val="minor"/>
      </rPr>
      <t>&gt;</t>
    </r>
    <r>
      <rPr>
        <sz val="11"/>
        <color rgb="FF000000"/>
        <rFont val="Calibri"/>
        <family val="2"/>
        <charset val="186"/>
        <scheme val="minor"/>
      </rPr>
      <t>1 klavišo</t>
    </r>
  </si>
  <si>
    <r>
      <t xml:space="preserve">Potinkinis hermetiškas šviesos jungiklis (potinkinio montažo; 10A/250V ~ ar lygiavertė; </t>
    </r>
    <r>
      <rPr>
        <u/>
        <sz val="11"/>
        <color rgb="FF000000"/>
        <rFont val="Calibri"/>
        <family val="2"/>
        <charset val="186"/>
        <scheme val="minor"/>
      </rPr>
      <t>&gt;</t>
    </r>
    <r>
      <rPr>
        <sz val="11"/>
        <color rgb="FF000000"/>
        <rFont val="Calibri"/>
        <family val="2"/>
        <charset val="186"/>
        <scheme val="minor"/>
      </rPr>
      <t>1 klavišo; IP44 ar lygiavertė; be lemputės).</t>
    </r>
  </si>
  <si>
    <r>
      <t xml:space="preserve">Potinkinis jungiklis (potinkinio montažo; 10A/250V ~ ar lygiavertė; </t>
    </r>
    <r>
      <rPr>
        <u/>
        <sz val="11"/>
        <color rgb="FF000000"/>
        <rFont val="Calibri"/>
        <family val="2"/>
        <charset val="186"/>
        <scheme val="minor"/>
      </rPr>
      <t>&gt;</t>
    </r>
    <r>
      <rPr>
        <sz val="11"/>
        <color rgb="FF000000"/>
        <rFont val="Calibri"/>
        <family val="2"/>
        <charset val="186"/>
        <scheme val="minor"/>
      </rPr>
      <t>2 klavišų; IP44 ar lygiavertė; be lemputės).</t>
    </r>
  </si>
  <si>
    <r>
      <t xml:space="preserve">Potinkinis jungiklis </t>
    </r>
    <r>
      <rPr>
        <u/>
        <sz val="11"/>
        <color rgb="FF000000"/>
        <rFont val="Calibri"/>
        <family val="2"/>
        <charset val="186"/>
        <scheme val="minor"/>
      </rPr>
      <t>&gt;</t>
    </r>
    <r>
      <rPr>
        <sz val="11"/>
        <color rgb="FF000000"/>
        <rFont val="Calibri"/>
        <family val="2"/>
        <charset val="186"/>
        <scheme val="minor"/>
      </rPr>
      <t>3 klavišų</t>
    </r>
  </si>
  <si>
    <t>Mygtukinis jungiklis skambučio (potinkinio montažo; 10A/250V ~ ar lygiavertė; baltos ar lygiavertės spalvos).</t>
  </si>
  <si>
    <r>
      <t>Tripolė šyna (10 mm² (</t>
    </r>
    <r>
      <rPr>
        <u/>
        <sz val="11"/>
        <color rgb="FF000000"/>
        <rFont val="Calibri"/>
        <family val="2"/>
        <charset val="186"/>
        <scheme val="minor"/>
      </rPr>
      <t>+</t>
    </r>
    <r>
      <rPr>
        <sz val="11"/>
        <color rgb="FF000000"/>
        <rFont val="Calibri"/>
        <family val="2"/>
        <charset val="186"/>
        <scheme val="minor"/>
      </rPr>
      <t xml:space="preserve"> 1 mm</t>
    </r>
    <r>
      <rPr>
        <vertAlign val="superscript"/>
        <sz val="11"/>
        <color rgb="FF000000"/>
        <rFont val="Calibri"/>
        <family val="2"/>
        <charset val="186"/>
        <scheme val="minor"/>
      </rPr>
      <t>2</t>
    </r>
    <r>
      <rPr>
        <sz val="11"/>
        <color rgb="FF000000"/>
        <rFont val="Calibri"/>
        <family val="2"/>
        <charset val="186"/>
        <scheme val="minor"/>
      </rPr>
      <t>); trifazė, 12 mod. ar lygiavertė)</t>
    </r>
  </si>
  <si>
    <r>
      <t xml:space="preserve">Laidų jungė (skirta laidų sujungimui, </t>
    </r>
    <r>
      <rPr>
        <u/>
        <sz val="11"/>
        <color rgb="FF000000"/>
        <rFont val="Calibri"/>
        <family val="2"/>
        <charset val="186"/>
        <scheme val="minor"/>
      </rPr>
      <t>&gt;</t>
    </r>
    <r>
      <rPr>
        <sz val="11"/>
        <color rgb="FF000000"/>
        <rFont val="Calibri"/>
        <family val="2"/>
        <charset val="186"/>
        <scheme val="minor"/>
      </rPr>
      <t xml:space="preserve">5 poliai iki 25 mm²: </t>
    </r>
    <r>
      <rPr>
        <u/>
        <sz val="11"/>
        <color rgb="FF000000"/>
        <rFont val="Calibri"/>
        <family val="2"/>
        <charset val="186"/>
        <scheme val="minor"/>
      </rPr>
      <t>&gt;</t>
    </r>
    <r>
      <rPr>
        <sz val="11"/>
        <color rgb="FF000000"/>
        <rFont val="Calibri"/>
        <family val="2"/>
        <charset val="186"/>
        <scheme val="minor"/>
      </rPr>
      <t>10 poliai iki  16 mm²).</t>
    </r>
  </si>
  <si>
    <r>
      <t xml:space="preserve">Kištukas ekranuotam laidui skirtas prijungti </t>
    </r>
    <r>
      <rPr>
        <u/>
        <sz val="11"/>
        <color rgb="FF000000"/>
        <rFont val="Calibri"/>
        <family val="2"/>
        <charset val="186"/>
        <scheme val="minor"/>
      </rPr>
      <t>&gt;</t>
    </r>
    <r>
      <rPr>
        <sz val="11"/>
        <color rgb="FF000000"/>
        <rFont val="Calibri"/>
        <family val="2"/>
        <charset val="186"/>
        <scheme val="minor"/>
      </rPr>
      <t xml:space="preserve">6 kategorijos kabeliui bet tinka ir </t>
    </r>
    <r>
      <rPr>
        <u/>
        <sz val="11"/>
        <color rgb="FF000000"/>
        <rFont val="Calibri"/>
        <family val="2"/>
        <charset val="186"/>
        <scheme val="minor"/>
      </rPr>
      <t>&gt;</t>
    </r>
    <r>
      <rPr>
        <sz val="11"/>
        <color rgb="FF000000"/>
        <rFont val="Calibri"/>
        <family val="2"/>
        <charset val="186"/>
        <scheme val="minor"/>
      </rPr>
      <t>5 kategorijos kabeliui</t>
    </r>
  </si>
  <si>
    <r>
      <t xml:space="preserve">Virštinkinis hermetiškas jungiklis </t>
    </r>
    <r>
      <rPr>
        <u/>
        <sz val="11"/>
        <color rgb="FF000000"/>
        <rFont val="Calibri"/>
        <family val="2"/>
        <charset val="186"/>
        <scheme val="minor"/>
      </rPr>
      <t>&gt;</t>
    </r>
    <r>
      <rPr>
        <sz val="11"/>
        <color rgb="FF000000"/>
        <rFont val="Calibri"/>
        <family val="2"/>
        <charset val="186"/>
        <scheme val="minor"/>
      </rPr>
      <t>2 klavišų</t>
    </r>
  </si>
  <si>
    <r>
      <t xml:space="preserve">Elementas tipas 23AE ar lygiavertis,  </t>
    </r>
    <r>
      <rPr>
        <u/>
        <sz val="11"/>
        <color rgb="FF000000"/>
        <rFont val="Calibri"/>
        <family val="2"/>
        <charset val="186"/>
        <scheme val="minor"/>
      </rPr>
      <t>&gt;</t>
    </r>
    <r>
      <rPr>
        <sz val="11"/>
        <color rgb="FF000000"/>
        <rFont val="Calibri"/>
        <family val="2"/>
        <charset val="186"/>
        <scheme val="minor"/>
      </rPr>
      <t>12V</t>
    </r>
  </si>
  <si>
    <r>
      <t xml:space="preserve">Elementas tipas A63 ar lygiavertis, dydis </t>
    </r>
    <r>
      <rPr>
        <u/>
        <sz val="11"/>
        <color rgb="FF000000"/>
        <rFont val="Calibri"/>
        <family val="2"/>
        <charset val="186"/>
        <scheme val="minor"/>
      </rPr>
      <t>&gt;</t>
    </r>
    <r>
      <rPr>
        <sz val="11"/>
        <color rgb="FF000000"/>
        <rFont val="Calibri"/>
        <family val="2"/>
        <charset val="186"/>
        <scheme val="minor"/>
      </rPr>
      <t xml:space="preserve">LR41, </t>
    </r>
    <r>
      <rPr>
        <u/>
        <sz val="11"/>
        <color rgb="FF000000"/>
        <rFont val="Calibri"/>
        <family val="2"/>
        <charset val="186"/>
        <scheme val="minor"/>
      </rPr>
      <t>&gt;</t>
    </r>
    <r>
      <rPr>
        <sz val="11"/>
        <color rgb="FF000000"/>
        <rFont val="Calibri"/>
        <family val="2"/>
        <charset val="186"/>
        <scheme val="minor"/>
      </rPr>
      <t xml:space="preserve">1,5V </t>
    </r>
  </si>
  <si>
    <r>
      <t xml:space="preserve">Elementas tipas A76 ar lygiavertis, dydis </t>
    </r>
    <r>
      <rPr>
        <u/>
        <sz val="11"/>
        <color rgb="FF000000"/>
        <rFont val="Calibri"/>
        <family val="2"/>
        <charset val="186"/>
        <scheme val="minor"/>
      </rPr>
      <t>&gt;</t>
    </r>
    <r>
      <rPr>
        <sz val="11"/>
        <color rgb="FF000000"/>
        <rFont val="Calibri"/>
        <family val="2"/>
        <charset val="186"/>
        <scheme val="minor"/>
      </rPr>
      <t xml:space="preserve">LR44, </t>
    </r>
    <r>
      <rPr>
        <u/>
        <sz val="11"/>
        <color rgb="FF000000"/>
        <rFont val="Calibri"/>
        <family val="2"/>
        <charset val="186"/>
        <scheme val="minor"/>
      </rPr>
      <t>&gt;</t>
    </r>
    <r>
      <rPr>
        <sz val="11"/>
        <color rgb="FF000000"/>
        <rFont val="Calibri"/>
        <family val="2"/>
        <charset val="186"/>
        <scheme val="minor"/>
      </rPr>
      <t xml:space="preserve">1,5V </t>
    </r>
  </si>
  <si>
    <t>Elementas tipas CR2032 ar lygiavertis (skirtas konsultacijų poliklinikos optotipų monitoriui)</t>
  </si>
  <si>
    <r>
      <t xml:space="preserve">LED šviesos panelė </t>
    </r>
    <r>
      <rPr>
        <u/>
        <sz val="11"/>
        <color rgb="FF000000"/>
        <rFont val="Calibri"/>
        <family val="2"/>
        <charset val="186"/>
        <scheme val="minor"/>
      </rPr>
      <t>&gt;</t>
    </r>
    <r>
      <rPr>
        <sz val="11"/>
        <color rgb="FF000000"/>
        <rFont val="Calibri"/>
        <family val="2"/>
        <charset val="186"/>
        <scheme val="minor"/>
      </rPr>
      <t>34W, 60x60 cm (</t>
    </r>
    <r>
      <rPr>
        <u/>
        <sz val="11"/>
        <color rgb="FF000000"/>
        <rFont val="Calibri"/>
        <family val="2"/>
        <charset val="186"/>
        <scheme val="minor"/>
      </rPr>
      <t>+</t>
    </r>
    <r>
      <rPr>
        <sz val="11"/>
        <color rgb="FF000000"/>
        <rFont val="Calibri"/>
        <family val="2"/>
        <charset val="186"/>
        <scheme val="minor"/>
      </rPr>
      <t xml:space="preserve">2 cm) </t>
    </r>
  </si>
  <si>
    <r>
      <t xml:space="preserve">LED šviesos panelė paviršinė  </t>
    </r>
    <r>
      <rPr>
        <u/>
        <sz val="11"/>
        <color rgb="FF000000"/>
        <rFont val="Calibri"/>
        <family val="2"/>
        <charset val="186"/>
        <scheme val="minor"/>
      </rPr>
      <t>&gt;</t>
    </r>
    <r>
      <rPr>
        <sz val="11"/>
        <color rgb="FF000000"/>
        <rFont val="Calibri"/>
        <family val="2"/>
        <charset val="186"/>
        <scheme val="minor"/>
      </rPr>
      <t>34W, 60x60 cm (</t>
    </r>
    <r>
      <rPr>
        <u/>
        <sz val="11"/>
        <color rgb="FF000000"/>
        <rFont val="Calibri"/>
        <family val="2"/>
        <charset val="186"/>
        <scheme val="minor"/>
      </rPr>
      <t>+</t>
    </r>
    <r>
      <rPr>
        <sz val="11"/>
        <color rgb="FF000000"/>
        <rFont val="Calibri"/>
        <family val="2"/>
        <charset val="186"/>
        <scheme val="minor"/>
      </rPr>
      <t>2 cm)</t>
    </r>
  </si>
  <si>
    <r>
      <t xml:space="preserve">Šviestuvas tvirtinamas gyv. patalpose ant sienos metaliniu pagrindu, su LED lempa  </t>
    </r>
    <r>
      <rPr>
        <u/>
        <sz val="11"/>
        <color rgb="FF000000"/>
        <rFont val="Calibri"/>
        <family val="2"/>
        <charset val="186"/>
        <scheme val="minor"/>
      </rPr>
      <t>&gt;</t>
    </r>
    <r>
      <rPr>
        <sz val="11"/>
        <color rgb="FF000000"/>
        <rFont val="Calibri"/>
        <family val="2"/>
        <charset val="186"/>
        <scheme val="minor"/>
      </rPr>
      <t xml:space="preserve">3 W ir ne </t>
    </r>
    <r>
      <rPr>
        <u/>
        <sz val="11"/>
        <color rgb="FF000000"/>
        <rFont val="Calibri"/>
        <family val="2"/>
        <charset val="186"/>
        <scheme val="minor"/>
      </rPr>
      <t>&gt;</t>
    </r>
    <r>
      <rPr>
        <sz val="11"/>
        <color rgb="FF000000"/>
        <rFont val="Calibri"/>
        <family val="2"/>
        <charset val="186"/>
        <scheme val="minor"/>
      </rPr>
      <t>8 W ir jungikliu ant laido</t>
    </r>
  </si>
  <si>
    <r>
      <t xml:space="preserve">Stalinis šviestuvas, įtampa </t>
    </r>
    <r>
      <rPr>
        <u/>
        <sz val="11"/>
        <color rgb="FF000000"/>
        <rFont val="Calibri"/>
        <family val="2"/>
        <charset val="186"/>
        <scheme val="minor"/>
      </rPr>
      <t>&lt;</t>
    </r>
    <r>
      <rPr>
        <sz val="11"/>
        <color rgb="FF000000"/>
        <rFont val="Calibri"/>
        <family val="2"/>
        <charset val="186"/>
        <scheme val="minor"/>
      </rPr>
      <t>220 V; su LED ar lygiaverte lempute; E27 ar lygiavertė).</t>
    </r>
  </si>
  <si>
    <t>Muilinė priklijuojama prie sienos, metalo ar lygiavertės spalvos</t>
  </si>
  <si>
    <t>Valiklis pastatų sienoms  (betonui, tinkui)</t>
  </si>
  <si>
    <t>Kompl.</t>
  </si>
  <si>
    <r>
      <t xml:space="preserve">Maišytuvas praustuvo su pakeliama rankena (vamzdžio ilgis </t>
    </r>
    <r>
      <rPr>
        <u/>
        <sz val="11"/>
        <color rgb="FF000000"/>
        <rFont val="Calibri"/>
        <family val="2"/>
        <charset val="186"/>
        <scheme val="minor"/>
      </rPr>
      <t>&gt;</t>
    </r>
    <r>
      <rPr>
        <sz val="11"/>
        <color rgb="FF000000"/>
        <rFont val="Calibri"/>
        <family val="2"/>
        <charset val="186"/>
        <scheme val="minor"/>
      </rPr>
      <t xml:space="preserve">14 cm ir ne </t>
    </r>
    <r>
      <rPr>
        <u/>
        <sz val="11"/>
        <color rgb="FF000000"/>
        <rFont val="Calibri"/>
        <family val="2"/>
        <charset val="186"/>
        <scheme val="minor"/>
      </rPr>
      <t>&gt;</t>
    </r>
    <r>
      <rPr>
        <sz val="11"/>
        <color rgb="FF000000"/>
        <rFont val="Calibri"/>
        <family val="2"/>
        <charset val="186"/>
        <scheme val="minor"/>
      </rPr>
      <t>17 cm)</t>
    </r>
  </si>
  <si>
    <t>Perėjimas WC pajungimui d-100 (+/-1%)</t>
  </si>
  <si>
    <t>Jungtis su vamzdžiu. Komplekte turi būti: jungtis su ket. vamzdžiu + guminis žiedas. Pagamintas iš PVC ar lygiavertės medžiagos. Skirtas vidaus kanalizacijai. d-110 (+/-1%)</t>
  </si>
  <si>
    <t>Alkūnė - jungtis, klozetui, d – 110 (+/-1%)</t>
  </si>
  <si>
    <t>Trišakis, pagamintas ši PVC ar lygiavertės medžiagos, d-50  (+/-1%).</t>
  </si>
  <si>
    <r>
      <t xml:space="preserve">Vamzdis, pagamintas iš PVC ar lygiavertės medžiagos, d-50  (+/-1%), ilgis </t>
    </r>
    <r>
      <rPr>
        <u/>
        <sz val="11"/>
        <color rgb="FF000000"/>
        <rFont val="Calibri"/>
        <family val="2"/>
        <charset val="186"/>
        <scheme val="minor"/>
      </rPr>
      <t>&gt;</t>
    </r>
    <r>
      <rPr>
        <sz val="11"/>
        <color rgb="FF000000"/>
        <rFont val="Calibri"/>
        <family val="2"/>
        <charset val="186"/>
        <scheme val="minor"/>
      </rPr>
      <t>1 m</t>
    </r>
  </si>
  <si>
    <r>
      <t xml:space="preserve">Vamzdis, pagamintas iš PVC ar lygiavertės medžiagos, d-50  (+/-1%), ilgis </t>
    </r>
    <r>
      <rPr>
        <u/>
        <sz val="11"/>
        <color rgb="FF000000"/>
        <rFont val="Calibri"/>
        <family val="2"/>
        <charset val="186"/>
        <scheme val="minor"/>
      </rPr>
      <t>&gt;</t>
    </r>
    <r>
      <rPr>
        <sz val="11"/>
        <color rgb="FF000000"/>
        <rFont val="Calibri"/>
        <family val="2"/>
        <charset val="186"/>
        <scheme val="minor"/>
      </rPr>
      <t>2 m</t>
    </r>
  </si>
  <si>
    <r>
      <t xml:space="preserve">Vamzdis, pagamintas iš PVC ar lygiavertės medžiagos, d-110  (+/-1%), ilgis </t>
    </r>
    <r>
      <rPr>
        <u/>
        <sz val="11"/>
        <color rgb="FF000000"/>
        <rFont val="Calibri"/>
        <family val="2"/>
        <charset val="186"/>
        <scheme val="minor"/>
      </rPr>
      <t>&gt;</t>
    </r>
    <r>
      <rPr>
        <sz val="11"/>
        <color rgb="FF000000"/>
        <rFont val="Calibri"/>
        <family val="2"/>
        <charset val="186"/>
        <scheme val="minor"/>
      </rPr>
      <t>1 m</t>
    </r>
  </si>
  <si>
    <t>Laikikliai PVC ar lygiavertės medžiagos  vamzdžių d-110  (+/-1%).</t>
  </si>
  <si>
    <t>Laikikliai PVC ar lygiavertės medžiagos vamzdžių, d-50  (+/-1%).</t>
  </si>
  <si>
    <t>Mova, pagaminta iš PVC ar lygiavertės medžiagos, d-110  (+/-1%).</t>
  </si>
  <si>
    <t>Trišakis, pagamintas iš PVC ar lygiavertės medžiagos, d-110  (+/-1%).</t>
  </si>
  <si>
    <r>
      <t xml:space="preserve">Vamzdis, pagamintas iš PVC ar lygiavertės medžiagos, d-110  (+/-1%), ilgis </t>
    </r>
    <r>
      <rPr>
        <u/>
        <sz val="11"/>
        <color rgb="FF000000"/>
        <rFont val="Calibri"/>
        <family val="2"/>
        <charset val="186"/>
        <scheme val="minor"/>
      </rPr>
      <t>&gt;</t>
    </r>
    <r>
      <rPr>
        <sz val="11"/>
        <color rgb="FF000000"/>
        <rFont val="Calibri"/>
        <family val="2"/>
        <charset val="186"/>
        <scheme val="minor"/>
      </rPr>
      <t>2 m</t>
    </r>
  </si>
  <si>
    <t>Dėžutė potinkiniam montavimui matmenys: 2 ir &gt; vietos PVC ar lygiavertis.</t>
  </si>
  <si>
    <t>1 mato vnt. (1 kg, 1 l, 1 kompl., 1 pak., 1 g, 1 m2, 1 m)  kaina, € su PVM</t>
  </si>
  <si>
    <r>
      <t>Kasetė maišytuvui su pakeliama rankena 5x3x3cm (</t>
    </r>
    <r>
      <rPr>
        <u/>
        <sz val="11"/>
        <rFont val="Calibri"/>
        <family val="2"/>
        <charset val="186"/>
        <scheme val="minor"/>
      </rPr>
      <t>+</t>
    </r>
    <r>
      <rPr>
        <sz val="11"/>
        <rFont val="Calibri"/>
        <family val="2"/>
        <charset val="186"/>
        <scheme val="minor"/>
      </rPr>
      <t>0,1 cm)</t>
    </r>
  </si>
  <si>
    <r>
      <t>Kasetė maišytuvui su pakeliama rankena 15x10x2 cm (</t>
    </r>
    <r>
      <rPr>
        <u/>
        <sz val="11"/>
        <rFont val="Calibri"/>
        <family val="2"/>
        <charset val="186"/>
        <scheme val="minor"/>
      </rPr>
      <t>+</t>
    </r>
    <r>
      <rPr>
        <sz val="11"/>
        <rFont val="Calibri"/>
        <family val="2"/>
        <charset val="186"/>
        <scheme val="minor"/>
      </rPr>
      <t>0,1 cm)</t>
    </r>
  </si>
  <si>
    <r>
      <t>Maišytuvo ekscentrikas (30x20x15 (</t>
    </r>
    <r>
      <rPr>
        <u/>
        <sz val="11"/>
        <rFont val="Calibri"/>
        <family val="2"/>
        <charset val="186"/>
        <scheme val="minor"/>
      </rPr>
      <t>+</t>
    </r>
    <r>
      <rPr>
        <sz val="11"/>
        <rFont val="Calibri"/>
        <family val="2"/>
        <charset val="186"/>
        <scheme val="minor"/>
      </rPr>
      <t>0,1), sriegis ¾" (</t>
    </r>
    <r>
      <rPr>
        <u/>
        <sz val="11"/>
        <rFont val="Calibri"/>
        <family val="2"/>
        <charset val="186"/>
        <scheme val="minor"/>
      </rPr>
      <t>+</t>
    </r>
    <r>
      <rPr>
        <sz val="11"/>
        <rFont val="Calibri"/>
        <family val="2"/>
        <charset val="186"/>
        <scheme val="minor"/>
      </rPr>
      <t>1%) ar lygiavertis; sieninis: ½" (+/-1%) ar lygiavertis</t>
    </r>
  </si>
  <si>
    <r>
      <t>Pravala vidaus kanalizacijai. Ø110 (</t>
    </r>
    <r>
      <rPr>
        <u/>
        <sz val="11"/>
        <rFont val="Calibri"/>
        <family val="2"/>
        <charset val="186"/>
        <scheme val="minor"/>
      </rPr>
      <t>+</t>
    </r>
    <r>
      <rPr>
        <sz val="11"/>
        <rFont val="Calibri"/>
        <family val="2"/>
        <charset val="186"/>
        <scheme val="minor"/>
      </rPr>
      <t>1%). Pagamintas iš PVC ar lygiavertės medžiagos.</t>
    </r>
  </si>
  <si>
    <r>
      <t>Žarna maišytuvo, v/iš L</t>
    </r>
    <r>
      <rPr>
        <u/>
        <sz val="11"/>
        <rFont val="Calibri"/>
        <family val="2"/>
        <charset val="186"/>
        <scheme val="minor"/>
      </rPr>
      <t>&gt;</t>
    </r>
    <r>
      <rPr>
        <sz val="11"/>
        <rFont val="Calibri"/>
        <family val="2"/>
        <charset val="186"/>
        <scheme val="minor"/>
      </rPr>
      <t>40 cm</t>
    </r>
  </si>
  <si>
    <r>
      <t>Žarna maišytuvo, v/iš L</t>
    </r>
    <r>
      <rPr>
        <u/>
        <sz val="11"/>
        <rFont val="Calibri"/>
        <family val="2"/>
        <charset val="186"/>
        <scheme val="minor"/>
      </rPr>
      <t>&gt;</t>
    </r>
    <r>
      <rPr>
        <sz val="11"/>
        <rFont val="Calibri"/>
        <family val="2"/>
        <charset val="186"/>
        <scheme val="minor"/>
      </rPr>
      <t>30 cm</t>
    </r>
  </si>
  <si>
    <r>
      <t xml:space="preserve">Vandentiekio vamzdis karštam ir šaltam vandeniui tiekti, darbinis slėgis </t>
    </r>
    <r>
      <rPr>
        <u/>
        <sz val="11"/>
        <rFont val="Calibri"/>
        <family val="2"/>
        <charset val="186"/>
        <scheme val="minor"/>
      </rPr>
      <t>&gt;</t>
    </r>
    <r>
      <rPr>
        <sz val="11"/>
        <rFont val="Calibri"/>
        <family val="2"/>
        <charset val="186"/>
        <scheme val="minor"/>
      </rPr>
      <t>20 bar, temperatūra (</t>
    </r>
    <r>
      <rPr>
        <u/>
        <sz val="11"/>
        <rFont val="Calibri"/>
        <family val="2"/>
        <charset val="186"/>
        <scheme val="minor"/>
      </rPr>
      <t>&gt;)</t>
    </r>
    <r>
      <rPr>
        <sz val="11"/>
        <rFont val="Calibri"/>
        <family val="2"/>
        <charset val="186"/>
        <scheme val="minor"/>
      </rPr>
      <t>+60ºC, pagamintas iš polipropileno ar lygiavertės medžiagos. Išmatavimai 32x5,4 mm (</t>
    </r>
    <r>
      <rPr>
        <u/>
        <sz val="11"/>
        <rFont val="Calibri"/>
        <family val="2"/>
        <charset val="186"/>
        <scheme val="minor"/>
      </rPr>
      <t>+</t>
    </r>
    <r>
      <rPr>
        <sz val="11"/>
        <rFont val="Calibri"/>
        <family val="2"/>
        <charset val="186"/>
        <scheme val="minor"/>
      </rPr>
      <t>1,0 mm)</t>
    </r>
  </si>
  <si>
    <r>
      <t xml:space="preserve">Polistireninio putplasčio ar lygiavertės medžiagos plokštė. Matmenys </t>
    </r>
    <r>
      <rPr>
        <u/>
        <sz val="11"/>
        <rFont val="Calibri"/>
        <family val="2"/>
        <charset val="186"/>
        <scheme val="minor"/>
      </rPr>
      <t>&gt;</t>
    </r>
    <r>
      <rPr>
        <sz val="11"/>
        <rFont val="Calibri"/>
        <family val="2"/>
        <charset val="186"/>
        <scheme val="minor"/>
      </rPr>
      <t xml:space="preserve">50x500x1000 mm. Šilumos laidumo klasė </t>
    </r>
    <r>
      <rPr>
        <u/>
        <sz val="11"/>
        <rFont val="Calibri"/>
        <family val="2"/>
        <charset val="186"/>
        <scheme val="minor"/>
      </rPr>
      <t>&gt;</t>
    </r>
    <r>
      <rPr>
        <sz val="11"/>
        <rFont val="Calibri"/>
        <family val="2"/>
        <charset val="186"/>
        <scheme val="minor"/>
      </rPr>
      <t>0.037 W/mK. Naudojama šilumos izoliacijai.</t>
    </r>
  </si>
  <si>
    <r>
      <t>m</t>
    </r>
    <r>
      <rPr>
        <vertAlign val="superscript"/>
        <sz val="11"/>
        <rFont val="Calibri"/>
        <family val="2"/>
        <charset val="186"/>
        <scheme val="minor"/>
      </rPr>
      <t>2</t>
    </r>
  </si>
  <si>
    <r>
      <t>Ilgintuvas (</t>
    </r>
    <r>
      <rPr>
        <u/>
        <sz val="11"/>
        <rFont val="Calibri"/>
        <family val="2"/>
        <charset val="186"/>
        <scheme val="minor"/>
      </rPr>
      <t>&gt;</t>
    </r>
    <r>
      <rPr>
        <sz val="11"/>
        <rFont val="Calibri"/>
        <family val="2"/>
        <charset val="186"/>
        <scheme val="minor"/>
      </rPr>
      <t xml:space="preserve">1 vietos, laido ilgis </t>
    </r>
    <r>
      <rPr>
        <u/>
        <sz val="11"/>
        <rFont val="Calibri"/>
        <family val="2"/>
        <charset val="186"/>
        <scheme val="minor"/>
      </rPr>
      <t>&gt;</t>
    </r>
    <r>
      <rPr>
        <sz val="11"/>
        <rFont val="Calibri"/>
        <family val="2"/>
        <charset val="186"/>
        <scheme val="minor"/>
      </rPr>
      <t>15 m; su įžeminimo kontaktais; tripolis tinkle įtampos ilgintuvas).</t>
    </r>
  </si>
  <si>
    <r>
      <t xml:space="preserve">Kibiras be dangčio </t>
    </r>
    <r>
      <rPr>
        <u/>
        <sz val="11"/>
        <rFont val="Calibri"/>
        <family val="2"/>
        <charset val="186"/>
        <scheme val="minor"/>
      </rPr>
      <t>&gt;</t>
    </r>
    <r>
      <rPr>
        <sz val="11"/>
        <rFont val="Calibri"/>
        <family val="2"/>
        <charset val="186"/>
        <scheme val="minor"/>
      </rPr>
      <t>20 l.</t>
    </r>
  </si>
  <si>
    <r>
      <t xml:space="preserve">Laikrodis sieninis d </t>
    </r>
    <r>
      <rPr>
        <u/>
        <sz val="11"/>
        <rFont val="Calibri"/>
        <family val="2"/>
        <charset val="186"/>
        <scheme val="minor"/>
      </rPr>
      <t>&gt;</t>
    </r>
    <r>
      <rPr>
        <sz val="11"/>
        <rFont val="Calibri"/>
        <family val="2"/>
        <charset val="186"/>
        <scheme val="minor"/>
      </rPr>
      <t xml:space="preserve">25 cm ir ne </t>
    </r>
    <r>
      <rPr>
        <u/>
        <sz val="11"/>
        <rFont val="Calibri"/>
        <family val="2"/>
        <charset val="186"/>
        <scheme val="minor"/>
      </rPr>
      <t>&gt;</t>
    </r>
    <r>
      <rPr>
        <sz val="11"/>
        <rFont val="Calibri"/>
        <family val="2"/>
        <charset val="186"/>
        <scheme val="minor"/>
      </rPr>
      <t>30 cm.</t>
    </r>
  </si>
  <si>
    <r>
      <t>Peilis laužiamomis geležtėmis 18 mm (</t>
    </r>
    <r>
      <rPr>
        <u/>
        <sz val="11"/>
        <rFont val="Calibri"/>
        <family val="2"/>
        <charset val="186"/>
        <scheme val="minor"/>
      </rPr>
      <t>+</t>
    </r>
    <r>
      <rPr>
        <sz val="11"/>
        <rFont val="Calibri"/>
        <family val="2"/>
        <charset val="186"/>
        <scheme val="minor"/>
      </rPr>
      <t>0,5 mm)</t>
    </r>
  </si>
  <si>
    <r>
      <t>Pjūkliukai metalui su ašmenimis 300 mm (</t>
    </r>
    <r>
      <rPr>
        <u/>
        <sz val="11"/>
        <rFont val="Calibri"/>
        <family val="2"/>
        <charset val="186"/>
        <scheme val="minor"/>
      </rPr>
      <t>+</t>
    </r>
    <r>
      <rPr>
        <sz val="11"/>
        <rFont val="Calibri"/>
        <family val="2"/>
        <charset val="186"/>
        <scheme val="minor"/>
      </rPr>
      <t xml:space="preserve"> 0,5 mm)</t>
    </r>
  </si>
  <si>
    <r>
      <t xml:space="preserve">Grąžtai metalui. Komplekte grąžtai:  </t>
    </r>
    <r>
      <rPr>
        <u/>
        <sz val="11"/>
        <rFont val="Calibri"/>
        <family val="2"/>
        <charset val="186"/>
        <scheme val="minor"/>
      </rPr>
      <t>&gt;</t>
    </r>
    <r>
      <rPr>
        <sz val="11"/>
        <rFont val="Calibri"/>
        <family val="2"/>
        <charset val="186"/>
        <scheme val="minor"/>
      </rPr>
      <t xml:space="preserve">2 mm ir ne </t>
    </r>
    <r>
      <rPr>
        <u/>
        <sz val="11"/>
        <rFont val="Calibri"/>
        <family val="2"/>
        <charset val="186"/>
        <scheme val="minor"/>
      </rPr>
      <t>&gt;</t>
    </r>
    <r>
      <rPr>
        <sz val="11"/>
        <rFont val="Calibri"/>
        <family val="2"/>
        <charset val="186"/>
        <scheme val="minor"/>
      </rPr>
      <t>10 mm</t>
    </r>
  </si>
  <si>
    <r>
      <t>Grąžtas skirtas metalui (ne žemesnė nei A klasė, Ø 10 mm (</t>
    </r>
    <r>
      <rPr>
        <u/>
        <sz val="11"/>
        <rFont val="Calibri"/>
        <family val="2"/>
        <charset val="186"/>
        <scheme val="minor"/>
      </rPr>
      <t>+</t>
    </r>
    <r>
      <rPr>
        <sz val="11"/>
        <rFont val="Calibri"/>
        <family val="2"/>
        <charset val="186"/>
        <scheme val="minor"/>
      </rPr>
      <t xml:space="preserve"> 0,5 mm), ilgis  ≤ 100 mm</t>
    </r>
  </si>
  <si>
    <r>
      <t>Grąžtas mūrui. Matmenys: D10 x 600 mm (</t>
    </r>
    <r>
      <rPr>
        <u/>
        <sz val="11"/>
        <rFont val="Calibri"/>
        <family val="2"/>
        <charset val="186"/>
        <scheme val="minor"/>
      </rPr>
      <t>+</t>
    </r>
    <r>
      <rPr>
        <sz val="11"/>
        <rFont val="Calibri"/>
        <family val="2"/>
        <charset val="186"/>
        <scheme val="minor"/>
      </rPr>
      <t xml:space="preserve"> 5 mm).</t>
    </r>
  </si>
  <si>
    <r>
      <t>Grąžtas skirtas mūrui - betonui. Ø  6 mm (</t>
    </r>
    <r>
      <rPr>
        <u/>
        <sz val="11"/>
        <rFont val="Calibri"/>
        <family val="2"/>
        <charset val="186"/>
        <scheme val="minor"/>
      </rPr>
      <t>+</t>
    </r>
    <r>
      <rPr>
        <sz val="11"/>
        <rFont val="Calibri"/>
        <family val="2"/>
        <charset val="186"/>
        <scheme val="minor"/>
      </rPr>
      <t>0,5 mm), darbinės dalies ilgis 100 mm (</t>
    </r>
    <r>
      <rPr>
        <u/>
        <sz val="11"/>
        <rFont val="Calibri"/>
        <family val="2"/>
        <charset val="186"/>
        <scheme val="minor"/>
      </rPr>
      <t>+</t>
    </r>
    <r>
      <rPr>
        <sz val="11"/>
        <rFont val="Calibri"/>
        <family val="2"/>
        <charset val="186"/>
        <scheme val="minor"/>
      </rPr>
      <t>5 mm),  turi tikti gręžti su smūgiu ir be smūgio.</t>
    </r>
  </si>
  <si>
    <r>
      <t>Grąžtas skirtas betonui - mūrui gręžti. Ø 6 mm (</t>
    </r>
    <r>
      <rPr>
        <u/>
        <sz val="11"/>
        <rFont val="Calibri"/>
        <family val="2"/>
        <charset val="186"/>
        <scheme val="minor"/>
      </rPr>
      <t>+</t>
    </r>
    <r>
      <rPr>
        <sz val="11"/>
        <rFont val="Calibri"/>
        <family val="2"/>
        <charset val="186"/>
        <scheme val="minor"/>
      </rPr>
      <t>0,5 mm),</t>
    </r>
  </si>
  <si>
    <r>
      <t xml:space="preserve">Grąžtų komplektas medžiui gręžti, matmenys komplekte </t>
    </r>
    <r>
      <rPr>
        <u/>
        <sz val="11"/>
        <rFont val="Calibri"/>
        <family val="2"/>
        <charset val="186"/>
        <scheme val="minor"/>
      </rPr>
      <t>&gt;</t>
    </r>
    <r>
      <rPr>
        <sz val="11"/>
        <rFont val="Calibri"/>
        <family val="2"/>
        <charset val="186"/>
        <scheme val="minor"/>
      </rPr>
      <t>: 3-20 mm).</t>
    </r>
  </si>
  <si>
    <r>
      <t>Kaltas medžio, pusiau apvalus, rankinis, 20 mm (</t>
    </r>
    <r>
      <rPr>
        <u/>
        <sz val="11"/>
        <rFont val="Calibri"/>
        <family val="2"/>
        <charset val="186"/>
        <scheme val="minor"/>
      </rPr>
      <t>+</t>
    </r>
    <r>
      <rPr>
        <sz val="11"/>
        <rFont val="Calibri"/>
        <family val="2"/>
        <charset val="186"/>
        <scheme val="minor"/>
      </rPr>
      <t>5 mm).</t>
    </r>
  </si>
  <si>
    <r>
      <t>Kaltas medžio skaptavimui, 190 mm (</t>
    </r>
    <r>
      <rPr>
        <u/>
        <sz val="11"/>
        <rFont val="Calibri"/>
        <family val="2"/>
        <charset val="186"/>
        <scheme val="minor"/>
      </rPr>
      <t>+</t>
    </r>
    <r>
      <rPr>
        <sz val="11"/>
        <rFont val="Calibri"/>
        <family val="2"/>
        <charset val="186"/>
        <scheme val="minor"/>
      </rPr>
      <t>5 mm).</t>
    </r>
  </si>
  <si>
    <r>
      <t xml:space="preserve">Kaltai medžio. Komplekte </t>
    </r>
    <r>
      <rPr>
        <u/>
        <sz val="11"/>
        <rFont val="Calibri"/>
        <family val="2"/>
        <charset val="186"/>
        <scheme val="minor"/>
      </rPr>
      <t>&gt;</t>
    </r>
    <r>
      <rPr>
        <sz val="11"/>
        <rFont val="Calibri"/>
        <family val="2"/>
        <charset val="186"/>
        <scheme val="minor"/>
      </rPr>
      <t xml:space="preserve">5 vnt., matmenys komplekte </t>
    </r>
    <r>
      <rPr>
        <u/>
        <sz val="11"/>
        <rFont val="Calibri"/>
        <family val="2"/>
        <charset val="186"/>
        <scheme val="minor"/>
      </rPr>
      <t>&gt;</t>
    </r>
    <r>
      <rPr>
        <sz val="11"/>
        <rFont val="Calibri"/>
        <family val="2"/>
        <charset val="186"/>
        <scheme val="minor"/>
      </rPr>
      <t>: 10-30 mm.</t>
    </r>
  </si>
  <si>
    <t>Pasiūlymo (planuojamo pirkti kiekio) suma, €  su PVM (4 stulp.x5 stulp.)</t>
  </si>
  <si>
    <t>Plieniniai vamzdžiai d-15 (±1%)</t>
  </si>
  <si>
    <t>Plieniniai vamzdžiai d-20 (±1%)</t>
  </si>
  <si>
    <t>Ventilis v/v d-15 (±1%)</t>
  </si>
  <si>
    <t>Ventilis v/iš. d-15 (±1%)</t>
  </si>
  <si>
    <t>Ventilis v/v d-20 (±1%)</t>
  </si>
  <si>
    <t>Ventilis v/iš d-20 (±1%)</t>
  </si>
  <si>
    <t>Ventilis v/iš d-50 (±1%)</t>
  </si>
  <si>
    <t>Aklė, pagaminta iš PVC ar lygiavertės medžiagos, vidinė, d-50 (±1%).</t>
  </si>
  <si>
    <t>Alkūnė, pagaminta iš PVC ar lygiavertės medžiagos, d-50 (±1%), 45° (±1%)</t>
  </si>
  <si>
    <t>Alkūnė, pagaminta iš PVC ar lygiavertės medžiagos, d-50 (±1%), 90°  (±1%).</t>
  </si>
  <si>
    <t>Srieginis strypas. Skersmuo 10 mm (± 0,1 mm), ilgis 1000 mm (± 1 mm)</t>
  </si>
  <si>
    <t>Automatinis išjungiklis vienpolis 6 A ar lygiavertis (C ar lygiavertė, trumpojo jungimo geba 6KA (± 0,01 KA))</t>
  </si>
  <si>
    <t>Dažymo lipni juosta ≥50m x 3 cm</t>
  </si>
  <si>
    <t>Buitinis vandens skaitiklis Karšto ir šalto vandens . Skersmuo 15 mm (± 0,1 mm)</t>
  </si>
  <si>
    <t>Skaitmeninis elektros skaitiklis 220 V (± 5 V) 16A (±1 A) jungiamas į elektros lizdą</t>
  </si>
  <si>
    <t>Siūlai siuvimo mašinai 600 -2000 m įvairių spalvų</t>
  </si>
  <si>
    <t>Dažai emaliniai, įvairių spalvų, blizgūs (vidaus ir išorės darbams, metalui, medienai ir tinkui dažyti) pakuotė ≤2 l</t>
  </si>
  <si>
    <r>
      <t xml:space="preserve">Dažai aerozolinai universalus (įvairių spalvų) pakuotės dydis </t>
    </r>
    <r>
      <rPr>
        <u/>
        <sz val="11"/>
        <color rgb="FF000000"/>
        <rFont val="Calibri"/>
        <family val="2"/>
        <charset val="186"/>
        <scheme val="minor"/>
      </rPr>
      <t>&gt;</t>
    </r>
    <r>
      <rPr>
        <sz val="11"/>
        <color rgb="FF000000"/>
        <rFont val="Calibri"/>
        <family val="2"/>
        <charset val="186"/>
        <scheme val="minor"/>
      </rPr>
      <t>0,2 l</t>
    </r>
  </si>
  <si>
    <r>
      <t xml:space="preserve">Bėgelis – karnizas, baltas. Ilgis </t>
    </r>
    <r>
      <rPr>
        <u/>
        <sz val="11"/>
        <color theme="1"/>
        <rFont val="Calibri"/>
        <family val="2"/>
        <charset val="186"/>
        <scheme val="minor"/>
      </rPr>
      <t>&gt;</t>
    </r>
    <r>
      <rPr>
        <sz val="11"/>
        <color theme="1"/>
        <rFont val="Calibri"/>
        <family val="2"/>
        <charset val="186"/>
        <scheme val="minor"/>
      </rPr>
      <t>200 cm ne daugiau 300 cm</t>
    </r>
  </si>
  <si>
    <r>
      <t xml:space="preserve">Užuolaida vonios </t>
    </r>
    <r>
      <rPr>
        <u/>
        <sz val="11"/>
        <color rgb="FF000000"/>
        <rFont val="Calibri"/>
        <family val="2"/>
        <charset val="186"/>
        <scheme val="minor"/>
      </rPr>
      <t>&gt;:</t>
    </r>
    <r>
      <rPr>
        <sz val="11"/>
        <color rgb="FF000000"/>
        <rFont val="Calibri"/>
        <family val="2"/>
        <charset val="186"/>
        <scheme val="minor"/>
      </rPr>
      <t>180 x 200 cm</t>
    </r>
  </si>
  <si>
    <r>
      <t xml:space="preserve">Užuolaida vonios </t>
    </r>
    <r>
      <rPr>
        <u/>
        <sz val="11"/>
        <color rgb="FF000000"/>
        <rFont val="Calibri"/>
        <family val="2"/>
        <charset val="186"/>
        <scheme val="minor"/>
      </rPr>
      <t>&gt;:</t>
    </r>
    <r>
      <rPr>
        <sz val="11"/>
        <color rgb="FF000000"/>
        <rFont val="Calibri"/>
        <family val="2"/>
        <charset val="186"/>
        <scheme val="minor"/>
      </rPr>
      <t>240 x 200 cm</t>
    </r>
  </si>
  <si>
    <r>
      <t>Juostelė užuolaidoms, plotis 5 cm (</t>
    </r>
    <r>
      <rPr>
        <u/>
        <sz val="11"/>
        <color rgb="FF000000"/>
        <rFont val="Calibri"/>
        <family val="2"/>
        <charset val="186"/>
        <scheme val="minor"/>
      </rPr>
      <t>+</t>
    </r>
    <r>
      <rPr>
        <sz val="11"/>
        <color rgb="FF000000"/>
        <rFont val="Calibri"/>
        <family val="2"/>
        <charset val="186"/>
        <scheme val="minor"/>
      </rPr>
      <t xml:space="preserve"> 0,5 cm)</t>
    </r>
  </si>
  <si>
    <t>Maišytuvo ventilis ½’’ (+/-1%)</t>
  </si>
  <si>
    <t>Tarpiklis (guminė jungiamoji detalė). Turi tikti klozeto JIKA išleidimo vožtuvui. D 65 (±1%). Pagamintas iš gumos ar lygiavertės medžiagos.</t>
  </si>
  <si>
    <r>
      <t>Jungė. Ø 50 x 40 mm (</t>
    </r>
    <r>
      <rPr>
        <u/>
        <sz val="11"/>
        <rFont val="Calibri"/>
        <family val="2"/>
        <charset val="186"/>
        <scheme val="minor"/>
      </rPr>
      <t>+</t>
    </r>
    <r>
      <rPr>
        <sz val="11"/>
        <rFont val="Calibri"/>
        <family val="2"/>
        <charset val="186"/>
        <scheme val="minor"/>
      </rPr>
      <t xml:space="preserve">1 mm). Pagamintas iš gumos ar lygiavertės medžiagos. </t>
    </r>
  </si>
  <si>
    <t>Tarpinė gumos ar lygiavertės medžiagos, d 32  (+/-1%), tinkanti radiatoriams</t>
  </si>
  <si>
    <r>
      <t xml:space="preserve">Vandentiekio vamzdis karštam ir šaltam vandeniui tiekti, darbinis slėgis </t>
    </r>
    <r>
      <rPr>
        <u/>
        <sz val="11"/>
        <rFont val="Calibri"/>
        <family val="2"/>
        <charset val="186"/>
        <scheme val="minor"/>
      </rPr>
      <t>&gt;</t>
    </r>
    <r>
      <rPr>
        <sz val="11"/>
        <rFont val="Calibri"/>
        <family val="2"/>
        <charset val="186"/>
        <scheme val="minor"/>
      </rPr>
      <t>20 bar, temperatūra (</t>
    </r>
    <r>
      <rPr>
        <u/>
        <sz val="11"/>
        <rFont val="Calibri"/>
        <family val="2"/>
        <charset val="186"/>
        <scheme val="minor"/>
      </rPr>
      <t>&gt;)</t>
    </r>
    <r>
      <rPr>
        <sz val="11"/>
        <rFont val="Calibri"/>
        <family val="2"/>
        <charset val="186"/>
        <scheme val="minor"/>
      </rPr>
      <t>+60ºC, pagamintas iš polipropileno ar lygiavertės medžiagos. Išmatavimai 25x4,2 mm (</t>
    </r>
    <r>
      <rPr>
        <u/>
        <sz val="11"/>
        <rFont val="Calibri"/>
        <family val="2"/>
        <charset val="186"/>
        <scheme val="minor"/>
      </rPr>
      <t>+</t>
    </r>
    <r>
      <rPr>
        <sz val="11"/>
        <rFont val="Calibri"/>
        <family val="2"/>
        <charset val="186"/>
        <scheme val="minor"/>
      </rPr>
      <t>0,7 mm)</t>
    </r>
  </si>
  <si>
    <r>
      <t>Mova PPR ar lygiavertė vandentiekiui d-20 (</t>
    </r>
    <r>
      <rPr>
        <u/>
        <sz val="11"/>
        <color rgb="FF000000"/>
        <rFont val="Calibri"/>
        <family val="2"/>
        <charset val="186"/>
        <scheme val="minor"/>
      </rPr>
      <t>+</t>
    </r>
    <r>
      <rPr>
        <sz val="11"/>
        <color rgb="FF000000"/>
        <rFont val="Calibri"/>
        <family val="2"/>
        <charset val="186"/>
        <scheme val="minor"/>
      </rPr>
      <t>1%), juodo ar lygiaverčio  metalo</t>
    </r>
  </si>
  <si>
    <r>
      <t>Mova PPR ar lygiavertė vandentiekiui d-25 (</t>
    </r>
    <r>
      <rPr>
        <u/>
        <sz val="11"/>
        <color rgb="FF000000"/>
        <rFont val="Calibri"/>
        <family val="2"/>
        <charset val="186"/>
        <scheme val="minor"/>
      </rPr>
      <t>+</t>
    </r>
    <r>
      <rPr>
        <sz val="11"/>
        <color rgb="FF000000"/>
        <rFont val="Calibri"/>
        <family val="2"/>
        <charset val="186"/>
        <scheme val="minor"/>
      </rPr>
      <t>1%), juodo ar lygiaverčio metalo</t>
    </r>
  </si>
  <si>
    <r>
      <t>Mova PPR ar lygiavertė vandentiekiui d-32 (</t>
    </r>
    <r>
      <rPr>
        <u/>
        <sz val="11"/>
        <color rgb="FF000000"/>
        <rFont val="Calibri"/>
        <family val="2"/>
        <charset val="186"/>
        <scheme val="minor"/>
      </rPr>
      <t>+</t>
    </r>
    <r>
      <rPr>
        <sz val="11"/>
        <color rgb="FF000000"/>
        <rFont val="Calibri"/>
        <family val="2"/>
        <charset val="186"/>
        <scheme val="minor"/>
      </rPr>
      <t>1%), juodo ar lygiaverčio metalo</t>
    </r>
  </si>
  <si>
    <t>Alkūnė PPR ar lygiavertė 90º (±1 º), 45º (±1 º) vandentiekiui d-20 (±1%), juodo ar lygiaverčio metalo</t>
  </si>
  <si>
    <t>Alkūnė PPR ar lygiavertė 90º (±1 º), 45º (±1 º) vandentiekiui d-25 (±1%), juodo ar lygiaverčio metalo</t>
  </si>
  <si>
    <t>Alkūnė PPR ar lygiavertė 90º (±1 º), 45º (±1 º) vandentiekiui d-32 (±1%), juodo ar lygiaverčio metalo</t>
  </si>
  <si>
    <r>
      <t>Žalvarinis ar lygiavertis sujungimas išoriniais sriegiais 1/2" (</t>
    </r>
    <r>
      <rPr>
        <u/>
        <sz val="11"/>
        <color rgb="FF000000"/>
        <rFont val="Calibri"/>
        <family val="2"/>
        <charset val="186"/>
        <scheme val="minor"/>
      </rPr>
      <t>+</t>
    </r>
    <r>
      <rPr>
        <sz val="11"/>
        <color rgb="FF000000"/>
        <rFont val="Calibri"/>
        <family val="2"/>
        <charset val="186"/>
        <scheme val="minor"/>
      </rPr>
      <t>1%)</t>
    </r>
  </si>
  <si>
    <r>
      <t>Žalvarinis ar lygiavertis sujungimas išoriniais sriegiais 3/4" (</t>
    </r>
    <r>
      <rPr>
        <u/>
        <sz val="11"/>
        <color rgb="FF000000"/>
        <rFont val="Calibri"/>
        <family val="2"/>
        <charset val="186"/>
        <scheme val="minor"/>
      </rPr>
      <t>+</t>
    </r>
    <r>
      <rPr>
        <sz val="11"/>
        <color rgb="FF000000"/>
        <rFont val="Calibri"/>
        <family val="2"/>
        <charset val="186"/>
        <scheme val="minor"/>
      </rPr>
      <t>1%)</t>
    </r>
  </si>
  <si>
    <r>
      <t>Pereinamas žalvarinis ar lygiavertis sujungimas išoriniais sriegiais 3/4"x 1/2" (</t>
    </r>
    <r>
      <rPr>
        <u/>
        <sz val="11"/>
        <color rgb="FF000000"/>
        <rFont val="Calibri"/>
        <family val="2"/>
        <charset val="186"/>
        <scheme val="minor"/>
      </rPr>
      <t>+</t>
    </r>
    <r>
      <rPr>
        <sz val="11"/>
        <color rgb="FF000000"/>
        <rFont val="Calibri"/>
        <family val="2"/>
        <charset val="186"/>
        <scheme val="minor"/>
      </rPr>
      <t>1%)</t>
    </r>
  </si>
  <si>
    <r>
      <t>Alkūnė vandentiekio vidiniais sriegiais. D-15 (</t>
    </r>
    <r>
      <rPr>
        <u/>
        <sz val="11"/>
        <color rgb="FF000000"/>
        <rFont val="Calibri"/>
        <family val="2"/>
        <charset val="186"/>
        <scheme val="minor"/>
      </rPr>
      <t>+</t>
    </r>
    <r>
      <rPr>
        <sz val="11"/>
        <color rgb="FF000000"/>
        <rFont val="Calibri"/>
        <family val="2"/>
        <charset val="186"/>
        <scheme val="minor"/>
      </rPr>
      <t>1%) (1/2") (</t>
    </r>
    <r>
      <rPr>
        <u/>
        <sz val="11"/>
        <color rgb="FF000000"/>
        <rFont val="Calibri"/>
        <family val="2"/>
        <charset val="186"/>
        <scheme val="minor"/>
      </rPr>
      <t>+</t>
    </r>
    <r>
      <rPr>
        <sz val="11"/>
        <color rgb="FF000000"/>
        <rFont val="Calibri"/>
        <family val="2"/>
        <charset val="186"/>
        <scheme val="minor"/>
      </rPr>
      <t>1%)</t>
    </r>
  </si>
  <si>
    <r>
      <t>Alkūnė vandentiekio vidiniais sriegiais, d-20 (</t>
    </r>
    <r>
      <rPr>
        <u/>
        <sz val="11"/>
        <color rgb="FF000000"/>
        <rFont val="Calibri"/>
        <family val="2"/>
        <charset val="186"/>
        <scheme val="minor"/>
      </rPr>
      <t>+</t>
    </r>
    <r>
      <rPr>
        <sz val="11"/>
        <color rgb="FF000000"/>
        <rFont val="Calibri"/>
        <family val="2"/>
        <charset val="186"/>
        <scheme val="minor"/>
      </rPr>
      <t>1%) (3/4") (</t>
    </r>
    <r>
      <rPr>
        <u/>
        <sz val="11"/>
        <color rgb="FF000000"/>
        <rFont val="Calibri"/>
        <family val="2"/>
        <charset val="186"/>
        <scheme val="minor"/>
      </rPr>
      <t>+</t>
    </r>
    <r>
      <rPr>
        <sz val="11"/>
        <color rgb="FF000000"/>
        <rFont val="Calibri"/>
        <family val="2"/>
        <charset val="186"/>
        <scheme val="minor"/>
      </rPr>
      <t>1%)</t>
    </r>
  </si>
  <si>
    <r>
      <t>Trišakis d-20  (</t>
    </r>
    <r>
      <rPr>
        <u/>
        <sz val="11"/>
        <color rgb="FF000000"/>
        <rFont val="Calibri"/>
        <family val="2"/>
        <charset val="186"/>
        <scheme val="minor"/>
      </rPr>
      <t>+</t>
    </r>
    <r>
      <rPr>
        <sz val="11"/>
        <color rgb="FF000000"/>
        <rFont val="Calibri"/>
        <family val="2"/>
        <charset val="186"/>
        <scheme val="minor"/>
      </rPr>
      <t>1%) (vidinis srieginis kiet. juodo metalo ar lygiaverčio vamzdžio trišakis) 3/4" (</t>
    </r>
    <r>
      <rPr>
        <u/>
        <sz val="11"/>
        <color rgb="FF000000"/>
        <rFont val="Calibri"/>
        <family val="2"/>
        <charset val="186"/>
        <scheme val="minor"/>
      </rPr>
      <t>+</t>
    </r>
    <r>
      <rPr>
        <sz val="11"/>
        <color rgb="FF000000"/>
        <rFont val="Calibri"/>
        <family val="2"/>
        <charset val="186"/>
        <scheme val="minor"/>
      </rPr>
      <t>1%)</t>
    </r>
  </si>
  <si>
    <r>
      <t>Trišakis (vidinis srieginis kiet. juodo metalo ar lygiavertis  vamzdžio, trišakis), Ø 3/4"x1/2"x3/4" (</t>
    </r>
    <r>
      <rPr>
        <u/>
        <sz val="11"/>
        <color rgb="FF000000"/>
        <rFont val="Calibri"/>
        <family val="2"/>
        <charset val="186"/>
        <scheme val="minor"/>
      </rPr>
      <t>+</t>
    </r>
    <r>
      <rPr>
        <sz val="11"/>
        <color rgb="FF000000"/>
        <rFont val="Calibri"/>
        <family val="2"/>
        <charset val="186"/>
        <scheme val="minor"/>
      </rPr>
      <t xml:space="preserve">1%), pagamintas iš ketaus ar lygiavertės medžiagos. Išmatavimai </t>
    </r>
    <r>
      <rPr>
        <u/>
        <sz val="11"/>
        <color rgb="FF000000"/>
        <rFont val="Calibri"/>
        <family val="2"/>
        <charset val="186"/>
        <scheme val="minor"/>
      </rPr>
      <t>&gt;:</t>
    </r>
    <r>
      <rPr>
        <sz val="11"/>
        <color rgb="FF000000"/>
        <rFont val="Calibri"/>
        <family val="2"/>
        <charset val="186"/>
        <scheme val="minor"/>
      </rPr>
      <t>20 x 15 x 20 mm</t>
    </r>
  </si>
  <si>
    <r>
      <t>Trišakis (vidinis srieginis kiet. juodo metalo ar lygiaverčio vamzdžio trišakis) 1/2"x1/2"x1/2" (</t>
    </r>
    <r>
      <rPr>
        <u/>
        <sz val="11"/>
        <color rgb="FF000000"/>
        <rFont val="Calibri"/>
        <family val="2"/>
        <charset val="186"/>
        <scheme val="minor"/>
      </rPr>
      <t>+</t>
    </r>
    <r>
      <rPr>
        <sz val="11"/>
        <color rgb="FF000000"/>
        <rFont val="Calibri"/>
        <family val="2"/>
        <charset val="186"/>
        <scheme val="minor"/>
      </rPr>
      <t xml:space="preserve">1%), pagamintas iš ketaus ar lygiavertės medžiagos. Išmatavimai </t>
    </r>
    <r>
      <rPr>
        <u/>
        <sz val="11"/>
        <color rgb="FF000000"/>
        <rFont val="Calibri"/>
        <family val="2"/>
        <charset val="186"/>
        <scheme val="minor"/>
      </rPr>
      <t>&gt;:</t>
    </r>
    <r>
      <rPr>
        <sz val="11"/>
        <color rgb="FF000000"/>
        <rFont val="Calibri"/>
        <family val="2"/>
        <charset val="186"/>
        <scheme val="minor"/>
      </rPr>
      <t>15 x 15 x 15 mm</t>
    </r>
  </si>
  <si>
    <r>
      <t>Ilgasriegis, plieno ar lygiavertės medžiagos, d-15 (1/2") (</t>
    </r>
    <r>
      <rPr>
        <u/>
        <sz val="11"/>
        <color rgb="FF000000"/>
        <rFont val="Calibri"/>
        <family val="2"/>
        <charset val="186"/>
        <scheme val="minor"/>
      </rPr>
      <t>+</t>
    </r>
    <r>
      <rPr>
        <sz val="11"/>
        <color rgb="FF000000"/>
        <rFont val="Calibri"/>
        <family val="2"/>
        <charset val="186"/>
        <scheme val="minor"/>
      </rPr>
      <t>1%)</t>
    </r>
  </si>
  <si>
    <r>
      <t>Ilgasriegis, plieno ar lygiavertės medžiagos, d-20 (3/4") (</t>
    </r>
    <r>
      <rPr>
        <u/>
        <sz val="11"/>
        <color rgb="FF000000"/>
        <rFont val="Calibri"/>
        <family val="2"/>
        <charset val="186"/>
        <scheme val="minor"/>
      </rPr>
      <t>+</t>
    </r>
    <r>
      <rPr>
        <sz val="11"/>
        <color rgb="FF000000"/>
        <rFont val="Calibri"/>
        <family val="2"/>
        <charset val="186"/>
        <scheme val="minor"/>
      </rPr>
      <t>1%)</t>
    </r>
  </si>
  <si>
    <r>
      <t>Trumpasriegis, plieno ar lygiavertės medžiagos, d-15 (1/2") (</t>
    </r>
    <r>
      <rPr>
        <u/>
        <sz val="11"/>
        <color rgb="FF000000"/>
        <rFont val="Calibri"/>
        <family val="2"/>
        <charset val="186"/>
        <scheme val="minor"/>
      </rPr>
      <t>+</t>
    </r>
    <r>
      <rPr>
        <sz val="11"/>
        <color rgb="FF000000"/>
        <rFont val="Calibri"/>
        <family val="2"/>
        <charset val="186"/>
        <scheme val="minor"/>
      </rPr>
      <t>1%)</t>
    </r>
  </si>
  <si>
    <r>
      <t>Trumpasriegis, plieno ar lygiavertės medžiagos, d-20 (3/4") (</t>
    </r>
    <r>
      <rPr>
        <u/>
        <sz val="11"/>
        <color rgb="FF000000"/>
        <rFont val="Calibri"/>
        <family val="2"/>
        <charset val="186"/>
        <scheme val="minor"/>
      </rPr>
      <t>+</t>
    </r>
    <r>
      <rPr>
        <sz val="11"/>
        <color rgb="FF000000"/>
        <rFont val="Calibri"/>
        <family val="2"/>
        <charset val="186"/>
        <scheme val="minor"/>
      </rPr>
      <t>1%)</t>
    </r>
  </si>
  <si>
    <r>
      <t xml:space="preserve">Gipso kartono ar lygiavertė  plokštė, paprasta. Matmenys </t>
    </r>
    <r>
      <rPr>
        <u/>
        <sz val="11"/>
        <rFont val="Calibri"/>
        <family val="2"/>
        <charset val="186"/>
        <scheme val="minor"/>
      </rPr>
      <t xml:space="preserve">&gt;: </t>
    </r>
    <r>
      <rPr>
        <sz val="11"/>
        <rFont val="Calibri"/>
        <family val="2"/>
        <charset val="186"/>
        <scheme val="minor"/>
      </rPr>
      <t xml:space="preserve">12,5 x 1200 x 2500 mm. </t>
    </r>
  </si>
  <si>
    <r>
      <t xml:space="preserve">Gipso kartono ar lygiavertė  plokštė, paprasta. Matmenys </t>
    </r>
    <r>
      <rPr>
        <u/>
        <sz val="11"/>
        <rFont val="Calibri"/>
        <family val="2"/>
        <charset val="186"/>
        <scheme val="minor"/>
      </rPr>
      <t xml:space="preserve">&gt;: </t>
    </r>
    <r>
      <rPr>
        <sz val="11"/>
        <rFont val="Calibri"/>
        <family val="2"/>
        <charset val="186"/>
        <scheme val="minor"/>
      </rPr>
      <t xml:space="preserve">12,5 x 1200 x 3000 mm. </t>
    </r>
  </si>
  <si>
    <r>
      <t xml:space="preserve">Gipso kartono ar lygiavertė  plokštė, paprasta. Matmenys </t>
    </r>
    <r>
      <rPr>
        <u/>
        <sz val="11"/>
        <rFont val="Calibri"/>
        <family val="2"/>
        <charset val="186"/>
        <scheme val="minor"/>
      </rPr>
      <t xml:space="preserve">&gt;: </t>
    </r>
    <r>
      <rPr>
        <sz val="11"/>
        <rFont val="Calibri"/>
        <family val="2"/>
        <charset val="186"/>
        <scheme val="minor"/>
      </rPr>
      <t xml:space="preserve">12,5 x 1200 x 2600 mm. </t>
    </r>
  </si>
  <si>
    <r>
      <t xml:space="preserve">Profilis metalinis ar lygiavertis, horizontalus, gipso kartono plokščių tvirtinimui. Matmenys </t>
    </r>
    <r>
      <rPr>
        <u/>
        <sz val="11"/>
        <color theme="1"/>
        <rFont val="Calibri"/>
        <family val="2"/>
        <charset val="186"/>
        <scheme val="minor"/>
      </rPr>
      <t>&gt;</t>
    </r>
    <r>
      <rPr>
        <sz val="11"/>
        <color theme="1"/>
        <rFont val="Calibri"/>
        <family val="2"/>
        <charset val="186"/>
        <scheme val="minor"/>
      </rPr>
      <t>100 x 40 x 3000 mm.</t>
    </r>
  </si>
  <si>
    <r>
      <t xml:space="preserve">Profilis metalinis ar lygiavertis, vertikalus, gipso kartono plokščių tvirtinimui. Matmenys </t>
    </r>
    <r>
      <rPr>
        <u/>
        <sz val="11"/>
        <color theme="1"/>
        <rFont val="Calibri"/>
        <family val="2"/>
        <charset val="186"/>
        <scheme val="minor"/>
      </rPr>
      <t>&gt;</t>
    </r>
    <r>
      <rPr>
        <sz val="11"/>
        <color theme="1"/>
        <rFont val="Calibri"/>
        <family val="2"/>
        <charset val="186"/>
        <scheme val="minor"/>
      </rPr>
      <t>75 x 30 x 3000 mm.</t>
    </r>
  </si>
  <si>
    <r>
      <t xml:space="preserve">Cinkuotas ar lygiavertis tinkavimo kampas. Matmenys </t>
    </r>
    <r>
      <rPr>
        <u/>
        <sz val="11"/>
        <color rgb="FF000000"/>
        <rFont val="Calibri"/>
        <family val="2"/>
        <charset val="186"/>
        <scheme val="minor"/>
      </rPr>
      <t>&gt;:</t>
    </r>
    <r>
      <rPr>
        <sz val="11"/>
        <color rgb="FF000000"/>
        <rFont val="Calibri"/>
        <family val="2"/>
        <charset val="186"/>
        <scheme val="minor"/>
      </rPr>
      <t xml:space="preserve">34 x 34 x 3000 mm. Kampas skirtas tinkavimui, ilgis &gt;2,0 m ir ne </t>
    </r>
    <r>
      <rPr>
        <u/>
        <sz val="11"/>
        <color rgb="FF000000"/>
        <rFont val="Calibri"/>
        <family val="2"/>
        <charset val="186"/>
        <scheme val="minor"/>
      </rPr>
      <t>&gt;</t>
    </r>
    <r>
      <rPr>
        <sz val="11"/>
        <color rgb="FF000000"/>
        <rFont val="Calibri"/>
        <family val="2"/>
        <charset val="186"/>
        <scheme val="minor"/>
      </rPr>
      <t>3,0 m.</t>
    </r>
  </si>
  <si>
    <t>Laminuotas durų apvadas (komplektas). Matmenys  ≤10 x 60 mm. Apdaila: ąžuolo ar lygiavertis laminatas.</t>
  </si>
  <si>
    <r>
      <t xml:space="preserve">Deimantinis ar lygiavertis diskas betonui </t>
    </r>
    <r>
      <rPr>
        <u/>
        <sz val="11"/>
        <color rgb="FF000000"/>
        <rFont val="Calibri"/>
        <family val="2"/>
        <charset val="186"/>
        <scheme val="minor"/>
      </rPr>
      <t>&gt;</t>
    </r>
    <r>
      <rPr>
        <sz val="11"/>
        <color rgb="FF000000"/>
        <rFont val="Calibri"/>
        <family val="2"/>
        <charset val="186"/>
        <scheme val="minor"/>
      </rPr>
      <t>230x22,23</t>
    </r>
  </si>
  <si>
    <r>
      <t xml:space="preserve">Deimantinis ar lygiavertis diskas betonui </t>
    </r>
    <r>
      <rPr>
        <u/>
        <sz val="11"/>
        <color rgb="FF000000"/>
        <rFont val="Calibri"/>
        <family val="2"/>
        <charset val="186"/>
        <scheme val="minor"/>
      </rPr>
      <t>&gt;</t>
    </r>
    <r>
      <rPr>
        <sz val="11"/>
        <color rgb="FF000000"/>
        <rFont val="Calibri"/>
        <family val="2"/>
        <charset val="186"/>
        <scheme val="minor"/>
      </rPr>
      <t>125x22,23</t>
    </r>
  </si>
  <si>
    <t>Medsraigtis (geltonai ar lygiaverčiai cinkuotas) OSB plokštėms. Išmatavimai: ne ≤ 4.2x25 mm.</t>
  </si>
  <si>
    <t>Medsraigtis (baltai ar lygiaverčiai cinkuotas, pilnu sriegiu, įleidžiama galva). Išmatavimai: ne ≤ 4.0x50 mm. sriegiu.</t>
  </si>
  <si>
    <t>Medsraigtis (geltonai ar lygiaverčiai cinkuotas, pilnu sriegiu, įleidžiama galva). Išmatavimai: ne ≤ 5.0x60 mm</t>
  </si>
  <si>
    <t>Medsraigtis (įleidžiama galva, geltonai ar lygiaverčiai cinkuotas). Išmatavimai: ne ≤ 6,0 x 100,0 mm</t>
  </si>
  <si>
    <t>Medsraigtis (įleidžiama galva, geltonai ar lygiaverčiai cinkuotas). Išmatavimai: ne ≤ 8,0 x 120,0 mm</t>
  </si>
  <si>
    <t xml:space="preserve">Statybinės vinys (valytos). Išmatavimai: ne ≤ 6.0x200 mm. </t>
  </si>
  <si>
    <t>Durų fiksatorius (cinkuotas ar lygiavertis). Ilgis ne ≤ 160 mm</t>
  </si>
  <si>
    <r>
      <t xml:space="preserve">Stalčių bėgeliai kompl. Išmatavimai: </t>
    </r>
    <r>
      <rPr>
        <u/>
        <sz val="11"/>
        <color rgb="FF000000"/>
        <rFont val="Calibri"/>
        <family val="2"/>
        <charset val="186"/>
        <scheme val="minor"/>
      </rPr>
      <t>&gt;</t>
    </r>
    <r>
      <rPr>
        <sz val="11"/>
        <color rgb="FF000000"/>
        <rFont val="Calibri"/>
        <family val="2"/>
        <charset val="186"/>
        <scheme val="minor"/>
      </rPr>
      <t>500 mm ir ≤550 mm (ilgis). Rudos ar lygiavertės spalvos. Komplektą turi sudaryti ne ≤ 4 dalių.</t>
    </r>
  </si>
  <si>
    <r>
      <t xml:space="preserve">Trigyslis instaliacinis žemos įtampos kabelis (su </t>
    </r>
    <r>
      <rPr>
        <u/>
        <sz val="11"/>
        <color rgb="FF000000"/>
        <rFont val="Calibri"/>
        <family val="2"/>
        <charset val="186"/>
        <scheme val="minor"/>
      </rPr>
      <t>&gt;</t>
    </r>
    <r>
      <rPr>
        <sz val="11"/>
        <color rgb="FF000000"/>
        <rFont val="Calibri"/>
        <family val="2"/>
        <charset val="186"/>
        <scheme val="minor"/>
      </rPr>
      <t xml:space="preserve">3 monolitinėmis (ar lygiavertėmis), </t>
    </r>
    <r>
      <rPr>
        <u/>
        <sz val="11"/>
        <color rgb="FF000000"/>
        <rFont val="Calibri"/>
        <family val="2"/>
        <charset val="186"/>
        <scheme val="minor"/>
      </rPr>
      <t>&gt;</t>
    </r>
    <r>
      <rPr>
        <sz val="11"/>
        <color rgb="FF000000"/>
        <rFont val="Calibri"/>
        <family val="2"/>
        <charset val="186"/>
        <scheme val="minor"/>
      </rPr>
      <t>1,5 kv. mm. Varinėmis (ar lygiavertėmis) gyslomis, su dviguba PVC izoliacija, plokščias, baltos ar lygiavertės spalvos.</t>
    </r>
  </si>
  <si>
    <r>
      <t xml:space="preserve">Trigyslis instaliacinis žemos įtampos kabelis (su </t>
    </r>
    <r>
      <rPr>
        <u/>
        <sz val="11"/>
        <color rgb="FF000000"/>
        <rFont val="Calibri"/>
        <family val="2"/>
        <charset val="186"/>
        <scheme val="minor"/>
      </rPr>
      <t>&gt;</t>
    </r>
    <r>
      <rPr>
        <sz val="11"/>
        <color rgb="FF000000"/>
        <rFont val="Calibri"/>
        <family val="2"/>
        <charset val="186"/>
        <scheme val="minor"/>
      </rPr>
      <t xml:space="preserve">3 monolitinėmis (ar lygiavertėmis,  </t>
    </r>
    <r>
      <rPr>
        <u/>
        <sz val="11"/>
        <color rgb="FF000000"/>
        <rFont val="Calibri"/>
        <family val="2"/>
        <charset val="186"/>
        <scheme val="minor"/>
      </rPr>
      <t>&gt;</t>
    </r>
    <r>
      <rPr>
        <sz val="11"/>
        <color rgb="FF000000"/>
        <rFont val="Calibri"/>
        <family val="2"/>
        <charset val="186"/>
        <scheme val="minor"/>
      </rPr>
      <t xml:space="preserve">2,5 kv. mm. varinėmis (ar lygiavertėmis) gyslomis, su dviguba PVC izoliacija, plokščias, baltos ar lygiavertės spalvos). </t>
    </r>
  </si>
  <si>
    <r>
      <t xml:space="preserve">Trigyslis instaliacinis žemos įtampos kabelis (su </t>
    </r>
    <r>
      <rPr>
        <u/>
        <sz val="11"/>
        <color rgb="FF000000"/>
        <rFont val="Calibri"/>
        <family val="2"/>
        <charset val="186"/>
        <scheme val="minor"/>
      </rPr>
      <t>&gt;</t>
    </r>
    <r>
      <rPr>
        <sz val="11"/>
        <color rgb="FF000000"/>
        <rFont val="Calibri"/>
        <family val="2"/>
        <charset val="186"/>
        <scheme val="minor"/>
      </rPr>
      <t xml:space="preserve">3 monolitinėmis (ar lygiavertėmis),  </t>
    </r>
    <r>
      <rPr>
        <u/>
        <sz val="11"/>
        <color rgb="FF000000"/>
        <rFont val="Calibri"/>
        <family val="2"/>
        <charset val="186"/>
        <scheme val="minor"/>
      </rPr>
      <t>&gt;</t>
    </r>
    <r>
      <rPr>
        <sz val="11"/>
        <color rgb="FF000000"/>
        <rFont val="Calibri"/>
        <family val="2"/>
        <charset val="186"/>
        <scheme val="minor"/>
      </rPr>
      <t>4 kv. mm. varinėmis (ar lygiavertėmis) gyslomis, su dviguba PVC izoliacija, plokščias, baltos ar lygiavertės spalvos).</t>
    </r>
  </si>
  <si>
    <r>
      <t>Varinis ar lygiavertis monolitinis apvalus baltas kabelis 5 x 10 mm</t>
    </r>
    <r>
      <rPr>
        <vertAlign val="superscript"/>
        <sz val="11"/>
        <color rgb="FF000000"/>
        <rFont val="Calibri"/>
        <family val="2"/>
        <charset val="186"/>
        <scheme val="minor"/>
      </rPr>
      <t>2</t>
    </r>
    <r>
      <rPr>
        <sz val="11"/>
        <color rgb="FF000000"/>
        <rFont val="Calibri"/>
        <family val="2"/>
        <charset val="186"/>
        <scheme val="minor"/>
      </rPr>
      <t xml:space="preserve"> (</t>
    </r>
    <r>
      <rPr>
        <u/>
        <sz val="11"/>
        <color rgb="FF000000"/>
        <rFont val="Calibri"/>
        <family val="2"/>
        <charset val="186"/>
        <scheme val="minor"/>
      </rPr>
      <t>+</t>
    </r>
    <r>
      <rPr>
        <sz val="11"/>
        <color rgb="FF000000"/>
        <rFont val="Calibri"/>
        <family val="2"/>
        <charset val="186"/>
        <scheme val="minor"/>
      </rPr>
      <t xml:space="preserve">0,5 mm)  </t>
    </r>
  </si>
  <si>
    <r>
      <t>Automatinis jungiklis ≥3 polių; 20A ar lygiavertis (C charakteristika ar lygiavertė; trumpojo jungimo geba 6KA (</t>
    </r>
    <r>
      <rPr>
        <u/>
        <sz val="11"/>
        <color rgb="FF000000"/>
        <rFont val="Calibri"/>
        <family val="2"/>
        <charset val="186"/>
        <scheme val="minor"/>
      </rPr>
      <t>+</t>
    </r>
    <r>
      <rPr>
        <sz val="11"/>
        <color rgb="FF000000"/>
        <rFont val="Calibri"/>
        <family val="2"/>
        <charset val="186"/>
        <scheme val="minor"/>
      </rPr>
      <t xml:space="preserve"> 0,01 KA)).</t>
    </r>
  </si>
  <si>
    <r>
      <t>Automatinis jungiklis ≥3 polių, 32 A ar lygiavertis (C charakteristika ar lygiavertė, trumpojo jungimo geba 6.0 / 10 / 7.5 kA (</t>
    </r>
    <r>
      <rPr>
        <u/>
        <sz val="11"/>
        <color rgb="FF000000"/>
        <rFont val="Calibri"/>
        <family val="2"/>
        <charset val="186"/>
        <scheme val="minor"/>
      </rPr>
      <t>+</t>
    </r>
    <r>
      <rPr>
        <sz val="11"/>
        <color rgb="FF000000"/>
        <rFont val="Calibri"/>
        <family val="2"/>
        <charset val="186"/>
        <scheme val="minor"/>
      </rPr>
      <t xml:space="preserve"> 0,01 KA))</t>
    </r>
  </si>
  <si>
    <r>
      <t xml:space="preserve">Lovelis instaliacinis (baltos ar lygiavertės spalvos). Plotis </t>
    </r>
    <r>
      <rPr>
        <u/>
        <sz val="11"/>
        <color rgb="FF000000"/>
        <rFont val="Calibri"/>
        <family val="2"/>
        <charset val="186"/>
        <scheme val="minor"/>
      </rPr>
      <t>&gt;</t>
    </r>
    <r>
      <rPr>
        <sz val="11"/>
        <color rgb="FF000000"/>
        <rFont val="Calibri"/>
        <family val="2"/>
        <charset val="186"/>
        <scheme val="minor"/>
      </rPr>
      <t xml:space="preserve">25 mm, aukštis </t>
    </r>
    <r>
      <rPr>
        <u/>
        <sz val="11"/>
        <color rgb="FF000000"/>
        <rFont val="Calibri"/>
        <family val="2"/>
        <charset val="186"/>
        <scheme val="minor"/>
      </rPr>
      <t>&gt;</t>
    </r>
    <r>
      <rPr>
        <sz val="11"/>
        <color rgb="FF000000"/>
        <rFont val="Calibri"/>
        <family val="2"/>
        <charset val="186"/>
        <scheme val="minor"/>
      </rPr>
      <t xml:space="preserve">15 mm, ilgis </t>
    </r>
    <r>
      <rPr>
        <u/>
        <sz val="11"/>
        <color rgb="FF000000"/>
        <rFont val="Calibri"/>
        <family val="2"/>
        <charset val="186"/>
        <scheme val="minor"/>
      </rPr>
      <t>&gt;</t>
    </r>
    <r>
      <rPr>
        <sz val="11"/>
        <color rgb="FF000000"/>
        <rFont val="Calibri"/>
        <family val="2"/>
        <charset val="186"/>
        <scheme val="minor"/>
      </rPr>
      <t>2 m; pagamintas iš PVC ar lygiavertės mežiagos.</t>
    </r>
  </si>
  <si>
    <r>
      <t xml:space="preserve">Lovelis instaliacinis (baltos ar lygiavertės spalvos). Plotis </t>
    </r>
    <r>
      <rPr>
        <u/>
        <sz val="11"/>
        <color rgb="FF000000"/>
        <rFont val="Calibri"/>
        <family val="2"/>
        <charset val="186"/>
        <scheme val="minor"/>
      </rPr>
      <t>&gt;</t>
    </r>
    <r>
      <rPr>
        <sz val="11"/>
        <color rgb="FF000000"/>
        <rFont val="Calibri"/>
        <family val="2"/>
        <charset val="186"/>
        <scheme val="minor"/>
      </rPr>
      <t xml:space="preserve">40 mm, aukštis </t>
    </r>
    <r>
      <rPr>
        <u/>
        <sz val="11"/>
        <color rgb="FF000000"/>
        <rFont val="Calibri"/>
        <family val="2"/>
        <charset val="186"/>
        <scheme val="minor"/>
      </rPr>
      <t>&gt;</t>
    </r>
    <r>
      <rPr>
        <sz val="11"/>
        <color rgb="FF000000"/>
        <rFont val="Calibri"/>
        <family val="2"/>
        <charset val="186"/>
        <scheme val="minor"/>
      </rPr>
      <t xml:space="preserve">25 mm, ilgis </t>
    </r>
    <r>
      <rPr>
        <u/>
        <sz val="11"/>
        <color rgb="FF000000"/>
        <rFont val="Calibri"/>
        <family val="2"/>
        <charset val="186"/>
        <scheme val="minor"/>
      </rPr>
      <t>&gt;</t>
    </r>
    <r>
      <rPr>
        <sz val="11"/>
        <color rgb="FF000000"/>
        <rFont val="Calibri"/>
        <family val="2"/>
        <charset val="186"/>
        <scheme val="minor"/>
      </rPr>
      <t>2 m; pagamintas iš PVC ar lygiavertės mežiagos.</t>
    </r>
  </si>
  <si>
    <t>Elektros izoliacinė juosta (raudonos ar lygiavertės spalvos). Išmatavimai: ne ≤0.13x19x20 m</t>
  </si>
  <si>
    <r>
      <t xml:space="preserve">Dirželis nailoninis ar lygiavertis, juodas ar lygiavertis,  </t>
    </r>
    <r>
      <rPr>
        <u/>
        <sz val="11"/>
        <color rgb="FF000000"/>
        <rFont val="Calibri"/>
        <family val="2"/>
        <charset val="186"/>
        <scheme val="minor"/>
      </rPr>
      <t>&gt;</t>
    </r>
    <r>
      <rPr>
        <sz val="11"/>
        <color rgb="FF000000"/>
        <rFont val="Calibri"/>
        <family val="2"/>
        <charset val="186"/>
        <scheme val="minor"/>
      </rPr>
      <t>200x3,5 mm.</t>
    </r>
  </si>
  <si>
    <r>
      <t xml:space="preserve">Dirželis nailoninis ar lygiavertis, baltas ar lygiavertis </t>
    </r>
    <r>
      <rPr>
        <u/>
        <sz val="11"/>
        <color rgb="FF000000"/>
        <rFont val="Calibri"/>
        <family val="2"/>
        <charset val="186"/>
        <scheme val="minor"/>
      </rPr>
      <t>&gt;</t>
    </r>
    <r>
      <rPr>
        <sz val="11"/>
        <color rgb="FF000000"/>
        <rFont val="Calibri"/>
        <family val="2"/>
        <charset val="186"/>
        <scheme val="minor"/>
      </rPr>
      <t>200x3,5 mm.</t>
    </r>
  </si>
  <si>
    <r>
      <t xml:space="preserve">Kištukas (baltos ar lygiavertės spalvos, </t>
    </r>
    <r>
      <rPr>
        <u/>
        <sz val="11"/>
        <color rgb="FF000000"/>
        <rFont val="Calibri"/>
        <family val="2"/>
        <charset val="186"/>
        <scheme val="minor"/>
      </rPr>
      <t>&gt;</t>
    </r>
    <r>
      <rPr>
        <sz val="11"/>
        <color rgb="FF000000"/>
        <rFont val="Calibri"/>
        <family val="2"/>
        <charset val="186"/>
        <scheme val="minor"/>
      </rPr>
      <t>2-ų poliai + įžem., 16A ar lygiavertė, 230 V ar lygiavertė</t>
    </r>
  </si>
  <si>
    <r>
      <t xml:space="preserve">Ilgintuvas (1 vietos; laidas (3 x 1.5 mm² (± 0,01 mm2),  ilgis </t>
    </r>
    <r>
      <rPr>
        <u/>
        <sz val="11"/>
        <rFont val="Calibri"/>
        <family val="2"/>
        <charset val="186"/>
        <scheme val="minor"/>
      </rPr>
      <t>&gt;</t>
    </r>
    <r>
      <rPr>
        <sz val="11"/>
        <rFont val="Calibri"/>
        <family val="2"/>
        <charset val="186"/>
        <scheme val="minor"/>
      </rPr>
      <t>50 m; su įžeminimo kontaktais; tripolis tinkle įtampos ilgintuvas)</t>
    </r>
  </si>
  <si>
    <r>
      <t xml:space="preserve">Šviestuvas tvirtinamas gyv. Patalpose ant sienos metaliniu pagrindu. Įtampa </t>
    </r>
    <r>
      <rPr>
        <u/>
        <sz val="11"/>
        <color rgb="FF000000"/>
        <rFont val="Calibri"/>
        <family val="2"/>
        <charset val="186"/>
        <scheme val="minor"/>
      </rPr>
      <t>&lt;</t>
    </r>
    <r>
      <rPr>
        <sz val="11"/>
        <color rgb="FF000000"/>
        <rFont val="Calibri"/>
        <family val="2"/>
        <charset val="186"/>
        <scheme val="minor"/>
      </rPr>
      <t>220V; su 1 lempute 40 W (</t>
    </r>
    <r>
      <rPr>
        <u/>
        <sz val="11"/>
        <color rgb="FF000000"/>
        <rFont val="Calibri"/>
        <family val="2"/>
        <charset val="186"/>
        <scheme val="minor"/>
      </rPr>
      <t>+5</t>
    </r>
    <r>
      <rPr>
        <sz val="11"/>
        <color rgb="FF000000"/>
        <rFont val="Calibri"/>
        <family val="2"/>
        <charset val="186"/>
        <scheme val="minor"/>
      </rPr>
      <t xml:space="preserve"> W)</t>
    </r>
  </si>
  <si>
    <r>
      <t>Praustuvas maišytuvui su skyle arba be, su tvirtinimo varžtais. Matmenys: ilgis 47,5 cm (</t>
    </r>
    <r>
      <rPr>
        <u/>
        <sz val="11"/>
        <rFont val="Calibri"/>
        <family val="2"/>
        <charset val="186"/>
        <scheme val="minor"/>
      </rPr>
      <t>+</t>
    </r>
    <r>
      <rPr>
        <sz val="11"/>
        <rFont val="Calibri"/>
        <family val="2"/>
        <charset val="186"/>
        <scheme val="minor"/>
      </rPr>
      <t>0,05 cm), plotis 60 cm (</t>
    </r>
    <r>
      <rPr>
        <u/>
        <sz val="11"/>
        <rFont val="Calibri"/>
        <family val="2"/>
        <charset val="186"/>
        <scheme val="minor"/>
      </rPr>
      <t>+</t>
    </r>
    <r>
      <rPr>
        <sz val="11"/>
        <rFont val="Calibri"/>
        <family val="2"/>
        <charset val="186"/>
        <scheme val="minor"/>
      </rPr>
      <t>0,5 cm).</t>
    </r>
  </si>
  <si>
    <r>
      <t xml:space="preserve">Vonios kilimėlis guminis ar lygiavertis, plotis </t>
    </r>
    <r>
      <rPr>
        <u/>
        <sz val="11"/>
        <rFont val="Calibri"/>
        <family val="2"/>
        <charset val="186"/>
        <scheme val="minor"/>
      </rPr>
      <t>&gt;</t>
    </r>
    <r>
      <rPr>
        <sz val="11"/>
        <rFont val="Calibri"/>
        <family val="2"/>
        <charset val="186"/>
        <scheme val="minor"/>
      </rPr>
      <t>65 cm</t>
    </r>
  </si>
  <si>
    <r>
      <t>Dildė apvali 250 mm (</t>
    </r>
    <r>
      <rPr>
        <u/>
        <sz val="11"/>
        <rFont val="Calibri"/>
        <family val="2"/>
        <charset val="186"/>
        <scheme val="minor"/>
      </rPr>
      <t>+</t>
    </r>
    <r>
      <rPr>
        <sz val="11"/>
        <rFont val="Calibri"/>
        <family val="2"/>
        <charset val="186"/>
        <scheme val="minor"/>
      </rPr>
      <t>10 mm)</t>
    </r>
  </si>
  <si>
    <r>
      <t xml:space="preserve">Šepetys vielinis </t>
    </r>
    <r>
      <rPr>
        <u/>
        <sz val="11"/>
        <rFont val="Calibri"/>
        <family val="2"/>
        <charset val="186"/>
        <scheme val="minor"/>
      </rPr>
      <t>&gt;</t>
    </r>
    <r>
      <rPr>
        <sz val="11"/>
        <rFont val="Calibri"/>
        <family val="2"/>
        <charset val="186"/>
        <scheme val="minor"/>
      </rPr>
      <t>4-ių eilių</t>
    </r>
  </si>
  <si>
    <r>
      <t>Replės kombinuotos 160 mm (</t>
    </r>
    <r>
      <rPr>
        <u/>
        <sz val="11"/>
        <rFont val="Calibri"/>
        <family val="2"/>
        <charset val="186"/>
        <scheme val="minor"/>
      </rPr>
      <t>+</t>
    </r>
    <r>
      <rPr>
        <sz val="11"/>
        <rFont val="Calibri"/>
        <family val="2"/>
        <charset val="186"/>
        <scheme val="minor"/>
      </rPr>
      <t>5 mm)</t>
    </r>
  </si>
  <si>
    <r>
      <t>Replės kandiklis 160 mm (</t>
    </r>
    <r>
      <rPr>
        <u/>
        <sz val="11"/>
        <rFont val="Calibri"/>
        <family val="2"/>
        <charset val="186"/>
        <scheme val="minor"/>
      </rPr>
      <t>+</t>
    </r>
    <r>
      <rPr>
        <sz val="11"/>
        <rFont val="Calibri"/>
        <family val="2"/>
        <charset val="186"/>
        <scheme val="minor"/>
      </rPr>
      <t>5 mm)</t>
    </r>
  </si>
  <si>
    <r>
      <t>Raktas santechniko 50 mm (</t>
    </r>
    <r>
      <rPr>
        <u/>
        <sz val="11"/>
        <rFont val="Calibri"/>
        <family val="2"/>
        <charset val="186"/>
        <scheme val="minor"/>
      </rPr>
      <t>+</t>
    </r>
    <r>
      <rPr>
        <sz val="11"/>
        <rFont val="Calibri"/>
        <family val="2"/>
        <charset val="186"/>
        <scheme val="minor"/>
      </rPr>
      <t>5 mm)</t>
    </r>
  </si>
  <si>
    <r>
      <t>Gyvatukai kanalizacijai valyti 15 m (</t>
    </r>
    <r>
      <rPr>
        <u/>
        <sz val="11"/>
        <rFont val="Calibri"/>
        <family val="2"/>
        <charset val="186"/>
        <scheme val="minor"/>
      </rPr>
      <t>+</t>
    </r>
    <r>
      <rPr>
        <sz val="11"/>
        <rFont val="Calibri"/>
        <family val="2"/>
        <charset val="186"/>
        <scheme val="minor"/>
      </rPr>
      <t>1 mm)</t>
    </r>
  </si>
  <si>
    <r>
      <t xml:space="preserve">Kirvis su kotu (svoris </t>
    </r>
    <r>
      <rPr>
        <u/>
        <sz val="11"/>
        <rFont val="Calibri"/>
        <family val="2"/>
        <charset val="186"/>
        <scheme val="minor"/>
      </rPr>
      <t>&lt;</t>
    </r>
    <r>
      <rPr>
        <sz val="11"/>
        <rFont val="Calibri"/>
        <family val="2"/>
        <charset val="186"/>
        <scheme val="minor"/>
      </rPr>
      <t>1 kg)</t>
    </r>
  </si>
  <si>
    <r>
      <t>Žirklės skardai kirpti, tiesios, 250 mm (</t>
    </r>
    <r>
      <rPr>
        <u/>
        <sz val="11"/>
        <rFont val="Calibri"/>
        <family val="2"/>
        <charset val="186"/>
        <scheme val="minor"/>
      </rPr>
      <t>+</t>
    </r>
    <r>
      <rPr>
        <sz val="11"/>
        <rFont val="Calibri"/>
        <family val="2"/>
        <charset val="186"/>
        <scheme val="minor"/>
      </rPr>
      <t>5 mm)</t>
    </r>
  </si>
  <si>
    <r>
      <t>Šukos plytelių klijavimo 4 x 4,25 cm (</t>
    </r>
    <r>
      <rPr>
        <u/>
        <sz val="11"/>
        <rFont val="Calibri"/>
        <family val="2"/>
        <charset val="186"/>
        <scheme val="minor"/>
      </rPr>
      <t>+</t>
    </r>
    <r>
      <rPr>
        <sz val="11"/>
        <rFont val="Calibri"/>
        <family val="2"/>
        <charset val="186"/>
        <scheme val="minor"/>
      </rPr>
      <t>2 cm)</t>
    </r>
  </si>
  <si>
    <r>
      <t xml:space="preserve">Ruletė, ilgis </t>
    </r>
    <r>
      <rPr>
        <u/>
        <sz val="11"/>
        <rFont val="Calibri"/>
        <family val="2"/>
        <charset val="186"/>
        <scheme val="minor"/>
      </rPr>
      <t>&gt;</t>
    </r>
    <r>
      <rPr>
        <sz val="11"/>
        <rFont val="Calibri"/>
        <family val="2"/>
        <charset val="186"/>
        <scheme val="minor"/>
      </rPr>
      <t>8 m</t>
    </r>
  </si>
  <si>
    <r>
      <t xml:space="preserve">Maišytuvas klijams, skirtas </t>
    </r>
    <r>
      <rPr>
        <u/>
        <sz val="11"/>
        <rFont val="Calibri"/>
        <family val="2"/>
        <charset val="186"/>
        <scheme val="minor"/>
      </rPr>
      <t>&gt;</t>
    </r>
    <r>
      <rPr>
        <sz val="11"/>
        <rFont val="Calibri"/>
        <family val="2"/>
        <charset val="186"/>
        <scheme val="minor"/>
      </rPr>
      <t xml:space="preserve">10 kg klijų masės maišymui </t>
    </r>
    <r>
      <rPr>
        <u/>
        <sz val="11"/>
        <rFont val="Calibri"/>
        <family val="2"/>
        <charset val="186"/>
        <scheme val="minor"/>
      </rPr>
      <t>&gt;</t>
    </r>
    <r>
      <rPr>
        <sz val="11"/>
        <rFont val="Calibri"/>
        <family val="2"/>
        <charset val="186"/>
        <scheme val="minor"/>
      </rPr>
      <t>80x400 mm</t>
    </r>
  </si>
  <si>
    <r>
      <t xml:space="preserve">Maišytuvas dažams </t>
    </r>
    <r>
      <rPr>
        <u/>
        <sz val="11"/>
        <rFont val="Calibri"/>
        <family val="2"/>
        <charset val="186"/>
        <scheme val="minor"/>
      </rPr>
      <t>&gt;</t>
    </r>
    <r>
      <rPr>
        <sz val="11"/>
        <rFont val="Calibri"/>
        <family val="2"/>
        <charset val="186"/>
        <scheme val="minor"/>
      </rPr>
      <t>100 x 40 mm</t>
    </r>
  </si>
  <si>
    <r>
      <t>Teptukas plokščias 50 mm (</t>
    </r>
    <r>
      <rPr>
        <u/>
        <sz val="11"/>
        <rFont val="Calibri"/>
        <family val="2"/>
        <charset val="186"/>
        <scheme val="minor"/>
      </rPr>
      <t>+</t>
    </r>
    <r>
      <rPr>
        <sz val="11"/>
        <rFont val="Calibri"/>
        <family val="2"/>
        <charset val="186"/>
        <scheme val="minor"/>
      </rPr>
      <t>10 mm)</t>
    </r>
  </si>
  <si>
    <r>
      <t>Teptukas plokščias 70 mm (</t>
    </r>
    <r>
      <rPr>
        <u/>
        <sz val="11"/>
        <rFont val="Calibri"/>
        <family val="2"/>
        <charset val="186"/>
        <scheme val="minor"/>
      </rPr>
      <t>+</t>
    </r>
    <r>
      <rPr>
        <sz val="11"/>
        <rFont val="Calibri"/>
        <family val="2"/>
        <charset val="186"/>
        <scheme val="minor"/>
      </rPr>
      <t>10 mm)</t>
    </r>
  </si>
  <si>
    <r>
      <t xml:space="preserve">Vonelė dažams </t>
    </r>
    <r>
      <rPr>
        <u/>
        <sz val="11"/>
        <rFont val="Calibri"/>
        <family val="2"/>
        <charset val="186"/>
        <scheme val="minor"/>
      </rPr>
      <t>&gt;</t>
    </r>
    <r>
      <rPr>
        <sz val="11"/>
        <rFont val="Calibri"/>
        <family val="2"/>
        <charset val="186"/>
        <scheme val="minor"/>
      </rPr>
      <t>20 x 30 cm</t>
    </r>
  </si>
  <si>
    <r>
      <t xml:space="preserve">Volelis veliūrinis su rankena </t>
    </r>
    <r>
      <rPr>
        <u/>
        <sz val="11"/>
        <rFont val="Calibri"/>
        <family val="2"/>
        <charset val="186"/>
        <scheme val="minor"/>
      </rPr>
      <t>&gt;</t>
    </r>
    <r>
      <rPr>
        <sz val="11"/>
        <rFont val="Calibri"/>
        <family val="2"/>
        <charset val="186"/>
        <scheme val="minor"/>
      </rPr>
      <t>23 cm</t>
    </r>
  </si>
  <si>
    <r>
      <t>Volelis poliesterio (</t>
    </r>
    <r>
      <rPr>
        <u/>
        <sz val="11"/>
        <rFont val="Calibri"/>
        <family val="2"/>
        <charset val="186"/>
        <scheme val="minor"/>
      </rPr>
      <t>&gt;</t>
    </r>
    <r>
      <rPr>
        <sz val="11"/>
        <rFont val="Calibri"/>
        <family val="2"/>
        <charset val="186"/>
        <scheme val="minor"/>
      </rPr>
      <t>23 cm)</t>
    </r>
  </si>
  <si>
    <r>
      <t>Ritinėlis veliūrinis be rankenos (</t>
    </r>
    <r>
      <rPr>
        <u/>
        <sz val="11"/>
        <rFont val="Calibri"/>
        <family val="2"/>
        <charset val="186"/>
        <scheme val="minor"/>
      </rPr>
      <t>&gt;</t>
    </r>
    <r>
      <rPr>
        <sz val="11"/>
        <rFont val="Calibri"/>
        <family val="2"/>
        <charset val="186"/>
        <scheme val="minor"/>
      </rPr>
      <t>15 cm)</t>
    </r>
  </si>
  <si>
    <r>
      <t xml:space="preserve">Cilindras spynos (ne ≤ 65 mm, </t>
    </r>
    <r>
      <rPr>
        <u/>
        <sz val="11"/>
        <rFont val="Calibri"/>
        <family val="2"/>
        <charset val="186"/>
        <scheme val="minor"/>
      </rPr>
      <t>&gt;</t>
    </r>
    <r>
      <rPr>
        <sz val="11"/>
        <rFont val="Calibri"/>
        <family val="2"/>
        <charset val="186"/>
        <scheme val="minor"/>
      </rPr>
      <t>5 raktų)</t>
    </r>
  </si>
  <si>
    <r>
      <t xml:space="preserve">Cilindras spynos (ne ≤ 65 mm, </t>
    </r>
    <r>
      <rPr>
        <u/>
        <sz val="11"/>
        <rFont val="Calibri"/>
        <family val="2"/>
        <charset val="186"/>
        <scheme val="minor"/>
      </rPr>
      <t>&gt;</t>
    </r>
    <r>
      <rPr>
        <sz val="11"/>
        <rFont val="Calibri"/>
        <family val="2"/>
        <charset val="186"/>
        <scheme val="minor"/>
      </rPr>
      <t>3 raktų)</t>
    </r>
  </si>
  <si>
    <r>
      <t xml:space="preserve">Cilindras spynos (ne </t>
    </r>
    <r>
      <rPr>
        <u/>
        <sz val="11"/>
        <rFont val="Calibri"/>
        <family val="2"/>
        <charset val="186"/>
        <scheme val="minor"/>
      </rPr>
      <t>&lt;</t>
    </r>
    <r>
      <rPr>
        <sz val="11"/>
        <rFont val="Calibri"/>
        <family val="2"/>
        <charset val="186"/>
        <scheme val="minor"/>
      </rPr>
      <t xml:space="preserve"> 70 mm, </t>
    </r>
    <r>
      <rPr>
        <u/>
        <sz val="11"/>
        <rFont val="Calibri"/>
        <family val="2"/>
        <charset val="186"/>
        <scheme val="minor"/>
      </rPr>
      <t>&gt;</t>
    </r>
    <r>
      <rPr>
        <sz val="11"/>
        <rFont val="Calibri"/>
        <family val="2"/>
        <charset val="186"/>
        <scheme val="minor"/>
      </rPr>
      <t>3 raktų)</t>
    </r>
  </si>
  <si>
    <r>
      <t xml:space="preserve">Cilindras spynos (ne ≤ 75 mm, </t>
    </r>
    <r>
      <rPr>
        <u/>
        <sz val="11"/>
        <rFont val="Calibri"/>
        <family val="2"/>
        <charset val="186"/>
        <scheme val="minor"/>
      </rPr>
      <t>&gt;</t>
    </r>
    <r>
      <rPr>
        <sz val="11"/>
        <rFont val="Calibri"/>
        <family val="2"/>
        <charset val="186"/>
        <scheme val="minor"/>
      </rPr>
      <t>3 raktų)</t>
    </r>
  </si>
  <si>
    <r>
      <t xml:space="preserve">Hidraulinis durų pritraukėjas baltos ar lygiavertės spalvos, skirtas pritraukti duris, kurių plotis  </t>
    </r>
    <r>
      <rPr>
        <u/>
        <sz val="11"/>
        <rFont val="Calibri"/>
        <family val="2"/>
        <charset val="186"/>
        <scheme val="minor"/>
      </rPr>
      <t>&gt;</t>
    </r>
    <r>
      <rPr>
        <sz val="11"/>
        <rFont val="Calibri"/>
        <family val="2"/>
        <charset val="186"/>
        <scheme val="minor"/>
      </rPr>
      <t xml:space="preserve">1000 mm, svoris </t>
    </r>
    <r>
      <rPr>
        <u/>
        <sz val="11"/>
        <rFont val="Calibri"/>
        <family val="2"/>
        <charset val="186"/>
        <scheme val="minor"/>
      </rPr>
      <t>&gt;</t>
    </r>
    <r>
      <rPr>
        <sz val="11"/>
        <rFont val="Calibri"/>
        <family val="2"/>
        <charset val="186"/>
        <scheme val="minor"/>
      </rPr>
      <t>100 kg, su uždarymo ir užtrenkimo greičio reguliavimo funkcija. Naudojamas vidaus ir lauko durims. Darbinė temperatūra nuo -30° C iki +40° C</t>
    </r>
  </si>
  <si>
    <r>
      <t xml:space="preserve">Sustiprintos konstrukcijos vidinės durys baltos ar lygiavertės su stakta ir rankenomis. Specialūs varčios užpildai iš MDF bei kitokių medžiagų. Durų išmatavimai: plotis </t>
    </r>
    <r>
      <rPr>
        <u/>
        <sz val="11"/>
        <rFont val="Calibri"/>
        <family val="2"/>
        <charset val="186"/>
        <scheme val="minor"/>
      </rPr>
      <t>&gt;</t>
    </r>
    <r>
      <rPr>
        <sz val="11"/>
        <rFont val="Calibri"/>
        <family val="2"/>
        <charset val="186"/>
        <scheme val="minor"/>
      </rPr>
      <t xml:space="preserve">1100-1200 mm, aukštis </t>
    </r>
    <r>
      <rPr>
        <u/>
        <sz val="11"/>
        <rFont val="Calibri"/>
        <family val="2"/>
        <charset val="186"/>
        <scheme val="minor"/>
      </rPr>
      <t>&gt;</t>
    </r>
    <r>
      <rPr>
        <sz val="11"/>
        <rFont val="Calibri"/>
        <family val="2"/>
        <charset val="186"/>
        <scheme val="minor"/>
      </rPr>
      <t xml:space="preserve">2055 mm. </t>
    </r>
  </si>
  <si>
    <r>
      <t xml:space="preserve">Sustiprintos konstrukcijos vidinės durys baltos ar lygiavertės su stakta ir rankenomis. Specialūs varčios užpildai iš MDF bei kitokių medžiagų. Durų išmatavimai: plotis </t>
    </r>
    <r>
      <rPr>
        <u/>
        <sz val="11"/>
        <rFont val="Calibri"/>
        <family val="2"/>
        <charset val="186"/>
        <scheme val="minor"/>
      </rPr>
      <t>&gt;</t>
    </r>
    <r>
      <rPr>
        <sz val="11"/>
        <rFont val="Calibri"/>
        <family val="2"/>
        <charset val="186"/>
        <scheme val="minor"/>
      </rPr>
      <t xml:space="preserve">960 mm, aukštis </t>
    </r>
    <r>
      <rPr>
        <u/>
        <sz val="11"/>
        <rFont val="Calibri"/>
        <family val="2"/>
        <charset val="186"/>
        <scheme val="minor"/>
      </rPr>
      <t>&gt;</t>
    </r>
    <r>
      <rPr>
        <sz val="11"/>
        <rFont val="Calibri"/>
        <family val="2"/>
        <charset val="186"/>
        <scheme val="minor"/>
      </rPr>
      <t>2055 mm</t>
    </r>
  </si>
  <si>
    <r>
      <t xml:space="preserve">Prilydomoji poliesterinė ar lygiavertė ritininė stogo danga viršutiniam stogo sluoksniui. Storis ≥ 4,0 mm, ilgis </t>
    </r>
    <r>
      <rPr>
        <u/>
        <sz val="11"/>
        <rFont val="Calibri"/>
        <family val="2"/>
        <charset val="186"/>
        <scheme val="minor"/>
      </rPr>
      <t>&gt;</t>
    </r>
    <r>
      <rPr>
        <sz val="11"/>
        <rFont val="Calibri"/>
        <family val="2"/>
        <charset val="186"/>
        <scheme val="minor"/>
      </rPr>
      <t>7,0 m dangos paviršius padengtas stambiagrūdžiais mineralais</t>
    </r>
  </si>
  <si>
    <r>
      <t>Buitinės kopėčios 2 m (</t>
    </r>
    <r>
      <rPr>
        <u/>
        <sz val="11"/>
        <rFont val="Calibri"/>
        <family val="2"/>
        <charset val="186"/>
        <scheme val="minor"/>
      </rPr>
      <t>+</t>
    </r>
    <r>
      <rPr>
        <sz val="11"/>
        <rFont val="Calibri"/>
        <family val="2"/>
        <charset val="186"/>
        <scheme val="minor"/>
      </rPr>
      <t>10 cm) aukščio</t>
    </r>
  </si>
  <si>
    <r>
      <t xml:space="preserve">Dubuo </t>
    </r>
    <r>
      <rPr>
        <u/>
        <sz val="11"/>
        <rFont val="Calibri"/>
        <family val="2"/>
        <charset val="186"/>
        <scheme val="minor"/>
      </rPr>
      <t>&gt;</t>
    </r>
    <r>
      <rPr>
        <sz val="11"/>
        <rFont val="Calibri"/>
        <family val="2"/>
        <charset val="186"/>
        <scheme val="minor"/>
      </rPr>
      <t>25 cm plastikinis skersmens (ligonio prausimui)</t>
    </r>
  </si>
  <si>
    <r>
      <t xml:space="preserve">Dubuo </t>
    </r>
    <r>
      <rPr>
        <u/>
        <sz val="11"/>
        <rFont val="Calibri"/>
        <family val="2"/>
        <charset val="186"/>
        <scheme val="minor"/>
      </rPr>
      <t>&gt;</t>
    </r>
    <r>
      <rPr>
        <sz val="11"/>
        <rFont val="Calibri"/>
        <family val="2"/>
        <charset val="186"/>
        <scheme val="minor"/>
      </rPr>
      <t>20 litrų maistinis</t>
    </r>
  </si>
  <si>
    <r>
      <t>Juosta STOP, ritinėlis 50 m (</t>
    </r>
    <r>
      <rPr>
        <u/>
        <sz val="11"/>
        <rFont val="Calibri"/>
        <family val="2"/>
        <charset val="186"/>
        <scheme val="minor"/>
      </rPr>
      <t>+</t>
    </r>
    <r>
      <rPr>
        <sz val="11"/>
        <rFont val="Calibri"/>
        <family val="2"/>
        <charset val="186"/>
        <scheme val="minor"/>
      </rPr>
      <t>5 m)</t>
    </r>
  </si>
  <si>
    <t>x</t>
  </si>
  <si>
    <t>Sutarties vertė 50 000,00 Eur su PVM</t>
  </si>
</sst>
</file>

<file path=xl/styles.xml><?xml version="1.0" encoding="utf-8"?>
<styleSheet xmlns="http://schemas.openxmlformats.org/spreadsheetml/2006/main" xmlns:mc="http://schemas.openxmlformats.org/markup-compatibility/2006" xmlns:x14ac="http://schemas.microsoft.com/office/spreadsheetml/2009/9/ac" mc:Ignorable="x14ac">
  <fonts count="17" x14ac:knownFonts="1">
    <font>
      <sz val="11"/>
      <color theme="1"/>
      <name val="Calibri"/>
      <family val="2"/>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b/>
      <sz val="11"/>
      <color theme="1"/>
      <name val="Calibri"/>
      <family val="2"/>
      <charset val="186"/>
      <scheme val="minor"/>
    </font>
    <font>
      <sz val="11"/>
      <color rgb="FF000000"/>
      <name val="Calibri"/>
      <family val="2"/>
      <charset val="186"/>
      <scheme val="minor"/>
    </font>
    <font>
      <u/>
      <sz val="11"/>
      <color rgb="FF000000"/>
      <name val="Calibri"/>
      <family val="2"/>
      <charset val="186"/>
      <scheme val="minor"/>
    </font>
    <font>
      <u/>
      <sz val="11"/>
      <color theme="1"/>
      <name val="Calibri"/>
      <family val="2"/>
      <charset val="186"/>
      <scheme val="minor"/>
    </font>
    <font>
      <vertAlign val="superscript"/>
      <sz val="11"/>
      <color rgb="FF000000"/>
      <name val="Calibri"/>
      <family val="2"/>
      <charset val="186"/>
      <scheme val="minor"/>
    </font>
    <font>
      <sz val="11"/>
      <name val="Calibri"/>
      <family val="2"/>
      <charset val="186"/>
      <scheme val="minor"/>
    </font>
    <font>
      <u/>
      <sz val="11"/>
      <name val="Calibri"/>
      <family val="2"/>
      <charset val="186"/>
      <scheme val="minor"/>
    </font>
    <font>
      <vertAlign val="superscript"/>
      <sz val="11"/>
      <name val="Calibri"/>
      <family val="2"/>
      <charset val="186"/>
      <scheme val="minor"/>
    </font>
    <font>
      <sz val="11"/>
      <color rgb="FFFF0000"/>
      <name val="Calibri"/>
      <family val="2"/>
      <scheme val="minor"/>
    </font>
    <font>
      <sz val="11"/>
      <color rgb="FF0070C0"/>
      <name val="Calibri"/>
      <family val="2"/>
      <scheme val="minor"/>
    </font>
    <font>
      <sz val="11"/>
      <color rgb="FF00B050"/>
      <name val="Calibri"/>
      <family val="2"/>
      <scheme val="minor"/>
    </font>
    <font>
      <sz val="11"/>
      <color rgb="FF7030A0"/>
      <name val="Calibri"/>
      <family val="2"/>
      <scheme val="minor"/>
    </font>
    <font>
      <sz val="11"/>
      <color rgb="FFC00000"/>
      <name val="Calibri"/>
      <family val="2"/>
      <charset val="186"/>
      <scheme val="minor"/>
    </font>
  </fonts>
  <fills count="6">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theme="0"/>
        <bgColor indexed="64"/>
      </patternFill>
    </fill>
    <fill>
      <patternFill patternType="solid">
        <fgColor rgb="FFFF000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s>
  <cellStyleXfs count="1">
    <xf numFmtId="0" fontId="0" fillId="0" borderId="0"/>
  </cellStyleXfs>
  <cellXfs count="63">
    <xf numFmtId="0" fontId="0" fillId="0" borderId="0" xfId="0"/>
    <xf numFmtId="0" fontId="0" fillId="0" borderId="1" xfId="0" applyBorder="1"/>
    <xf numFmtId="0" fontId="0" fillId="0" borderId="3" xfId="0" applyBorder="1"/>
    <xf numFmtId="0" fontId="0" fillId="0" borderId="0" xfId="0" applyAlignment="1">
      <alignment wrapText="1"/>
    </xf>
    <xf numFmtId="0" fontId="0" fillId="0" borderId="4" xfId="0" applyBorder="1" applyAlignment="1">
      <alignment horizontal="left"/>
    </xf>
    <xf numFmtId="0" fontId="0" fillId="0" borderId="5" xfId="0" applyBorder="1"/>
    <xf numFmtId="0" fontId="0" fillId="0" borderId="6" xfId="0" applyBorder="1"/>
    <xf numFmtId="0" fontId="0" fillId="0" borderId="9" xfId="0" applyBorder="1"/>
    <xf numFmtId="0" fontId="0" fillId="0" borderId="10" xfId="0" applyBorder="1"/>
    <xf numFmtId="0" fontId="0" fillId="0" borderId="11" xfId="0" applyBorder="1"/>
    <xf numFmtId="0" fontId="0" fillId="2" borderId="1" xfId="0" applyFill="1" applyBorder="1"/>
    <xf numFmtId="0" fontId="5" fillId="0" borderId="13" xfId="0" applyFont="1" applyBorder="1" applyAlignment="1">
      <alignment vertical="center"/>
    </xf>
    <xf numFmtId="0" fontId="5" fillId="0" borderId="13" xfId="0" applyFont="1" applyBorder="1" applyAlignment="1">
      <alignment vertical="center" wrapText="1"/>
    </xf>
    <xf numFmtId="0" fontId="5" fillId="0" borderId="13" xfId="0" applyFont="1" applyBorder="1" applyAlignment="1">
      <alignment horizontal="justify" vertical="center" wrapText="1"/>
    </xf>
    <xf numFmtId="0" fontId="5" fillId="0" borderId="12" xfId="0" applyFont="1" applyFill="1" applyBorder="1" applyAlignment="1">
      <alignment vertical="center" wrapText="1"/>
    </xf>
    <xf numFmtId="0" fontId="5" fillId="0" borderId="12" xfId="0" applyFont="1" applyFill="1" applyBorder="1" applyAlignment="1">
      <alignment vertical="center"/>
    </xf>
    <xf numFmtId="0" fontId="0" fillId="0" borderId="1" xfId="0" applyFill="1" applyBorder="1"/>
    <xf numFmtId="0" fontId="5" fillId="0" borderId="13" xfId="0" applyFont="1" applyFill="1" applyBorder="1" applyAlignment="1">
      <alignment vertical="center" wrapText="1"/>
    </xf>
    <xf numFmtId="0" fontId="5" fillId="0" borderId="13" xfId="0" applyFont="1" applyFill="1" applyBorder="1" applyAlignment="1">
      <alignment vertical="center"/>
    </xf>
    <xf numFmtId="0" fontId="3" fillId="0" borderId="13" xfId="0" applyFont="1" applyFill="1" applyBorder="1" applyAlignment="1">
      <alignment vertical="center" wrapText="1"/>
    </xf>
    <xf numFmtId="0" fontId="9" fillId="0" borderId="13" xfId="0" applyFont="1" applyBorder="1" applyAlignment="1">
      <alignment vertical="center" wrapText="1"/>
    </xf>
    <xf numFmtId="0" fontId="9" fillId="0" borderId="13" xfId="0" applyFont="1" applyFill="1" applyBorder="1" applyAlignment="1">
      <alignment vertical="center" wrapText="1"/>
    </xf>
    <xf numFmtId="0" fontId="9" fillId="0" borderId="13" xfId="0" applyFont="1" applyFill="1" applyBorder="1" applyAlignment="1">
      <alignment vertical="center"/>
    </xf>
    <xf numFmtId="0" fontId="0" fillId="0" borderId="0" xfId="0" applyBorder="1"/>
    <xf numFmtId="0" fontId="0" fillId="0" borderId="0" xfId="0" applyBorder="1" applyAlignment="1">
      <alignment wrapText="1"/>
    </xf>
    <xf numFmtId="0" fontId="4" fillId="0" borderId="3" xfId="0" applyFont="1" applyBorder="1"/>
    <xf numFmtId="0" fontId="12" fillId="4" borderId="1" xfId="0" applyFont="1" applyFill="1" applyBorder="1" applyAlignment="1">
      <alignment wrapText="1"/>
    </xf>
    <xf numFmtId="0" fontId="0" fillId="4" borderId="1" xfId="0" applyFill="1" applyBorder="1"/>
    <xf numFmtId="0" fontId="0" fillId="4" borderId="1" xfId="0" applyFill="1" applyBorder="1" applyAlignment="1">
      <alignment wrapText="1"/>
    </xf>
    <xf numFmtId="0" fontId="2" fillId="0" borderId="13" xfId="0" applyFont="1" applyFill="1" applyBorder="1" applyAlignment="1">
      <alignment vertical="center" wrapText="1"/>
    </xf>
    <xf numFmtId="0" fontId="2" fillId="0" borderId="13" xfId="0" applyFont="1" applyBorder="1" applyAlignment="1">
      <alignment horizontal="justify" vertical="center" wrapText="1"/>
    </xf>
    <xf numFmtId="0" fontId="0" fillId="0" borderId="1" xfId="0" applyFill="1" applyBorder="1" applyAlignment="1">
      <alignment wrapText="1"/>
    </xf>
    <xf numFmtId="0" fontId="13" fillId="4" borderId="1" xfId="0" applyFont="1" applyFill="1" applyBorder="1" applyAlignment="1">
      <alignment wrapText="1"/>
    </xf>
    <xf numFmtId="0" fontId="14" fillId="4" borderId="1" xfId="0" applyFont="1" applyFill="1" applyBorder="1" applyAlignment="1">
      <alignment wrapText="1"/>
    </xf>
    <xf numFmtId="0" fontId="15" fillId="4" borderId="1" xfId="0" applyFont="1" applyFill="1" applyBorder="1" applyAlignment="1">
      <alignment wrapText="1"/>
    </xf>
    <xf numFmtId="0" fontId="0" fillId="0" borderId="0" xfId="0" applyFill="1"/>
    <xf numFmtId="0" fontId="9" fillId="0" borderId="13" xfId="0" applyFont="1" applyBorder="1" applyAlignment="1">
      <alignment vertical="center"/>
    </xf>
    <xf numFmtId="0" fontId="0" fillId="0" borderId="1" xfId="0" applyBorder="1" applyAlignment="1">
      <alignment horizontal="center"/>
    </xf>
    <xf numFmtId="0" fontId="16" fillId="0" borderId="0" xfId="0" applyFont="1" applyBorder="1" applyAlignment="1">
      <alignment vertical="center" wrapText="1"/>
    </xf>
    <xf numFmtId="0" fontId="5" fillId="0" borderId="0" xfId="0" applyFont="1" applyBorder="1" applyAlignment="1">
      <alignment vertical="center"/>
    </xf>
    <xf numFmtId="0" fontId="16" fillId="0" borderId="0" xfId="0" applyFont="1" applyFill="1" applyBorder="1" applyAlignment="1">
      <alignment vertical="center" wrapText="1"/>
    </xf>
    <xf numFmtId="0" fontId="5" fillId="0" borderId="0" xfId="0" applyFont="1" applyFill="1" applyBorder="1" applyAlignment="1">
      <alignment vertical="center"/>
    </xf>
    <xf numFmtId="0" fontId="0" fillId="0" borderId="0" xfId="0" applyFill="1" applyBorder="1"/>
    <xf numFmtId="0" fontId="12" fillId="0" borderId="0" xfId="0" applyFont="1" applyFill="1" applyBorder="1"/>
    <xf numFmtId="0" fontId="0" fillId="2" borderId="1" xfId="0" applyFill="1" applyBorder="1" applyAlignment="1">
      <alignment wrapText="1"/>
    </xf>
    <xf numFmtId="0" fontId="12" fillId="5" borderId="1" xfId="0" applyFont="1" applyFill="1" applyBorder="1" applyAlignment="1">
      <alignment wrapText="1"/>
    </xf>
    <xf numFmtId="0" fontId="13" fillId="2" borderId="1" xfId="0" applyFont="1" applyFill="1" applyBorder="1" applyAlignment="1">
      <alignment wrapText="1"/>
    </xf>
    <xf numFmtId="0" fontId="5" fillId="0" borderId="0" xfId="0" applyFont="1" applyFill="1" applyBorder="1" applyAlignment="1">
      <alignment vertical="center" wrapText="1"/>
    </xf>
    <xf numFmtId="0" fontId="0" fillId="0" borderId="0" xfId="0" applyFill="1" applyBorder="1" applyAlignment="1"/>
    <xf numFmtId="0" fontId="0" fillId="3" borderId="0" xfId="0" applyFill="1" applyAlignment="1">
      <alignment wrapText="1"/>
    </xf>
    <xf numFmtId="0" fontId="0" fillId="0" borderId="0" xfId="0" applyAlignment="1">
      <alignment wrapText="1"/>
    </xf>
    <xf numFmtId="0" fontId="0" fillId="0" borderId="7" xfId="0" applyBorder="1" applyAlignment="1">
      <alignment horizontal="left"/>
    </xf>
    <xf numFmtId="0" fontId="0" fillId="0" borderId="0" xfId="0" applyAlignment="1">
      <alignment horizontal="left"/>
    </xf>
    <xf numFmtId="0" fontId="0" fillId="0" borderId="8" xfId="0" applyBorder="1" applyAlignment="1">
      <alignment horizontal="left"/>
    </xf>
    <xf numFmtId="0" fontId="5" fillId="0" borderId="1" xfId="0" applyFont="1" applyFill="1" applyBorder="1" applyAlignment="1">
      <alignment horizontal="right" vertical="center" wrapText="1"/>
    </xf>
    <xf numFmtId="0" fontId="0" fillId="0" borderId="1" xfId="0" applyFill="1" applyBorder="1" applyAlignment="1">
      <alignment horizontal="right"/>
    </xf>
    <xf numFmtId="0" fontId="5" fillId="2" borderId="1" xfId="0" applyFont="1" applyFill="1" applyBorder="1" applyAlignment="1">
      <alignment horizontal="right" vertical="center" wrapText="1"/>
    </xf>
    <xf numFmtId="0" fontId="0" fillId="2" borderId="1" xfId="0" applyFill="1" applyBorder="1" applyAlignment="1">
      <alignment horizontal="right"/>
    </xf>
    <xf numFmtId="0" fontId="0" fillId="0" borderId="7" xfId="0" applyBorder="1" applyAlignment="1">
      <alignment horizontal="left" wrapText="1"/>
    </xf>
    <xf numFmtId="0" fontId="0" fillId="0" borderId="0" xfId="0" applyAlignment="1">
      <alignment horizontal="left" wrapText="1"/>
    </xf>
    <xf numFmtId="0" fontId="0" fillId="0" borderId="8" xfId="0" applyBorder="1" applyAlignment="1">
      <alignment horizontal="left" wrapText="1"/>
    </xf>
    <xf numFmtId="0" fontId="0" fillId="0" borderId="2" xfId="0" applyBorder="1" applyAlignment="1">
      <alignment horizontal="center" wrapText="1"/>
    </xf>
    <xf numFmtId="0" fontId="0" fillId="0" borderId="3" xfId="0" applyBorder="1" applyAlignment="1">
      <alignment horizontal="center"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15"/>
  <sheetViews>
    <sheetView tabSelected="1" workbookViewId="0">
      <selection activeCell="B11" sqref="B11"/>
    </sheetView>
  </sheetViews>
  <sheetFormatPr defaultRowHeight="14.5" x14ac:dyDescent="0.35"/>
  <cols>
    <col min="2" max="2" width="62.54296875" customWidth="1"/>
    <col min="4" max="4" width="20" customWidth="1"/>
    <col min="6" max="6" width="17.1796875" customWidth="1"/>
    <col min="7" max="7" width="31.7265625" customWidth="1"/>
  </cols>
  <sheetData>
    <row r="1" spans="1:11" ht="135" customHeight="1" x14ac:dyDescent="0.35">
      <c r="A1" s="61" t="s">
        <v>0</v>
      </c>
      <c r="B1" s="61" t="s">
        <v>1</v>
      </c>
      <c r="C1" s="61" t="s">
        <v>2</v>
      </c>
      <c r="D1" s="61" t="s">
        <v>680</v>
      </c>
      <c r="E1" s="61" t="s">
        <v>3</v>
      </c>
      <c r="F1" s="61" t="s">
        <v>704</v>
      </c>
      <c r="G1" s="61" t="s">
        <v>554</v>
      </c>
      <c r="K1" s="3"/>
    </row>
    <row r="2" spans="1:11" ht="9" customHeight="1" x14ac:dyDescent="0.35">
      <c r="A2" s="62"/>
      <c r="B2" s="62"/>
      <c r="C2" s="62"/>
      <c r="D2" s="62"/>
      <c r="E2" s="62"/>
      <c r="F2" s="62"/>
      <c r="G2" s="62"/>
      <c r="K2" s="3"/>
    </row>
    <row r="3" spans="1:11" x14ac:dyDescent="0.35">
      <c r="A3" s="1">
        <v>1</v>
      </c>
      <c r="B3" s="1">
        <v>2</v>
      </c>
      <c r="C3" s="1">
        <v>3</v>
      </c>
      <c r="D3" s="1">
        <v>4</v>
      </c>
      <c r="E3" s="1">
        <v>5</v>
      </c>
      <c r="F3" s="1">
        <v>6</v>
      </c>
      <c r="G3" s="1">
        <v>7</v>
      </c>
    </row>
    <row r="4" spans="1:11" x14ac:dyDescent="0.35">
      <c r="A4" s="4" t="s">
        <v>4</v>
      </c>
      <c r="B4" s="5"/>
      <c r="C4" s="5"/>
      <c r="D4" s="5"/>
      <c r="E4" s="5"/>
      <c r="F4" s="5"/>
      <c r="G4" s="6"/>
    </row>
    <row r="5" spans="1:11" ht="15" customHeight="1" x14ac:dyDescent="0.35">
      <c r="A5" s="58" t="s">
        <v>5</v>
      </c>
      <c r="B5" s="59"/>
      <c r="C5" s="59"/>
      <c r="D5" s="59"/>
      <c r="E5" s="59"/>
      <c r="F5" s="59"/>
      <c r="G5" s="60"/>
    </row>
    <row r="6" spans="1:11" ht="15" customHeight="1" x14ac:dyDescent="0.35">
      <c r="A6" s="58" t="s">
        <v>6</v>
      </c>
      <c r="B6" s="59"/>
      <c r="C6" s="59"/>
      <c r="D6" s="59"/>
      <c r="E6" s="59"/>
      <c r="F6" s="59"/>
      <c r="G6" s="60"/>
    </row>
    <row r="7" spans="1:11" ht="15" customHeight="1" x14ac:dyDescent="0.35">
      <c r="A7" s="58" t="s">
        <v>7</v>
      </c>
      <c r="B7" s="59"/>
      <c r="C7" s="59"/>
      <c r="D7" s="59"/>
      <c r="E7" s="59"/>
      <c r="F7" s="59"/>
      <c r="G7" s="60"/>
    </row>
    <row r="8" spans="1:11" ht="15" customHeight="1" x14ac:dyDescent="0.35">
      <c r="A8" s="58" t="s">
        <v>8</v>
      </c>
      <c r="B8" s="59"/>
      <c r="C8" s="59"/>
      <c r="D8" s="59"/>
      <c r="E8" s="59"/>
      <c r="F8" s="59"/>
      <c r="G8" s="60"/>
    </row>
    <row r="9" spans="1:11" ht="15" customHeight="1" x14ac:dyDescent="0.35">
      <c r="A9" s="58" t="s">
        <v>9</v>
      </c>
      <c r="B9" s="59"/>
      <c r="C9" s="59"/>
      <c r="D9" s="59"/>
      <c r="E9" s="59"/>
      <c r="F9" s="59"/>
      <c r="G9" s="60"/>
    </row>
    <row r="10" spans="1:11" x14ac:dyDescent="0.35">
      <c r="A10" s="51" t="s">
        <v>553</v>
      </c>
      <c r="B10" s="52"/>
      <c r="C10" s="52"/>
      <c r="D10" s="52"/>
      <c r="E10" s="52"/>
      <c r="F10" s="52"/>
      <c r="G10" s="53"/>
    </row>
    <row r="11" spans="1:11" ht="15" thickBot="1" x14ac:dyDescent="0.4">
      <c r="A11" s="25"/>
      <c r="B11" s="2" t="s">
        <v>814</v>
      </c>
      <c r="C11" s="7"/>
      <c r="D11" s="8"/>
      <c r="E11" s="8"/>
      <c r="F11" s="8"/>
      <c r="G11" s="9"/>
    </row>
    <row r="12" spans="1:11" ht="15" thickBot="1" x14ac:dyDescent="0.4">
      <c r="A12" s="1" t="s">
        <v>10</v>
      </c>
      <c r="B12" s="14" t="s">
        <v>555</v>
      </c>
      <c r="C12" s="15" t="s">
        <v>13</v>
      </c>
      <c r="D12" s="26">
        <v>8</v>
      </c>
      <c r="E12" s="27">
        <v>2</v>
      </c>
      <c r="F12" s="27">
        <f>D12*E12</f>
        <v>16</v>
      </c>
      <c r="G12" s="27"/>
    </row>
    <row r="13" spans="1:11" ht="44" thickBot="1" x14ac:dyDescent="0.4">
      <c r="A13" s="1" t="s">
        <v>12</v>
      </c>
      <c r="B13" s="17" t="s">
        <v>517</v>
      </c>
      <c r="C13" s="18" t="s">
        <v>13</v>
      </c>
      <c r="D13" s="26">
        <v>10.5</v>
      </c>
      <c r="E13" s="27">
        <v>10</v>
      </c>
      <c r="F13" s="27">
        <f t="shared" ref="F13:F76" si="0">D13*E13</f>
        <v>105</v>
      </c>
      <c r="G13" s="27"/>
    </row>
    <row r="14" spans="1:11" ht="29.5" thickBot="1" x14ac:dyDescent="0.4">
      <c r="A14" s="1" t="s">
        <v>14</v>
      </c>
      <c r="B14" s="17" t="s">
        <v>518</v>
      </c>
      <c r="C14" s="18" t="s">
        <v>13</v>
      </c>
      <c r="D14" s="26">
        <v>7.5</v>
      </c>
      <c r="E14" s="27">
        <v>20</v>
      </c>
      <c r="F14" s="27">
        <f t="shared" si="0"/>
        <v>150</v>
      </c>
      <c r="G14" s="27"/>
    </row>
    <row r="15" spans="1:11" ht="29.5" thickBot="1" x14ac:dyDescent="0.4">
      <c r="A15" s="1" t="s">
        <v>15</v>
      </c>
      <c r="B15" s="17" t="s">
        <v>721</v>
      </c>
      <c r="C15" s="18" t="s">
        <v>13</v>
      </c>
      <c r="D15" s="26">
        <v>7.5</v>
      </c>
      <c r="E15" s="27">
        <v>10</v>
      </c>
      <c r="F15" s="27">
        <f t="shared" si="0"/>
        <v>75</v>
      </c>
      <c r="G15" s="27"/>
    </row>
    <row r="16" spans="1:11" ht="44" thickBot="1" x14ac:dyDescent="0.4">
      <c r="A16" s="1" t="s">
        <v>16</v>
      </c>
      <c r="B16" s="17" t="s">
        <v>556</v>
      </c>
      <c r="C16" s="18" t="s">
        <v>13</v>
      </c>
      <c r="D16" s="26">
        <v>9.5</v>
      </c>
      <c r="E16" s="27">
        <v>15</v>
      </c>
      <c r="F16" s="27">
        <f t="shared" si="0"/>
        <v>142.5</v>
      </c>
      <c r="G16" s="27"/>
    </row>
    <row r="17" spans="1:7" ht="44" thickBot="1" x14ac:dyDescent="0.4">
      <c r="A17" s="1" t="s">
        <v>17</v>
      </c>
      <c r="B17" s="17" t="s">
        <v>557</v>
      </c>
      <c r="C17" s="18" t="s">
        <v>13</v>
      </c>
      <c r="D17" s="26">
        <v>8.5</v>
      </c>
      <c r="E17" s="27">
        <v>70</v>
      </c>
      <c r="F17" s="27">
        <f t="shared" si="0"/>
        <v>595</v>
      </c>
      <c r="G17" s="27"/>
    </row>
    <row r="18" spans="1:7" ht="15" thickBot="1" x14ac:dyDescent="0.4">
      <c r="A18" s="1" t="s">
        <v>18</v>
      </c>
      <c r="B18" s="17" t="s">
        <v>519</v>
      </c>
      <c r="C18" s="18" t="s">
        <v>13</v>
      </c>
      <c r="D18" s="26">
        <v>11</v>
      </c>
      <c r="E18" s="27">
        <v>2</v>
      </c>
      <c r="F18" s="27">
        <f t="shared" si="0"/>
        <v>22</v>
      </c>
      <c r="G18" s="27"/>
    </row>
    <row r="19" spans="1:7" ht="58.5" thickBot="1" x14ac:dyDescent="0.4">
      <c r="A19" s="1" t="s">
        <v>19</v>
      </c>
      <c r="B19" s="17" t="s">
        <v>558</v>
      </c>
      <c r="C19" s="18" t="s">
        <v>13</v>
      </c>
      <c r="D19" s="26">
        <v>6</v>
      </c>
      <c r="E19" s="27">
        <v>250</v>
      </c>
      <c r="F19" s="27">
        <f t="shared" si="0"/>
        <v>1500</v>
      </c>
      <c r="G19" s="27"/>
    </row>
    <row r="20" spans="1:7" ht="58.5" thickBot="1" x14ac:dyDescent="0.4">
      <c r="A20" s="1" t="s">
        <v>20</v>
      </c>
      <c r="B20" s="17" t="s">
        <v>559</v>
      </c>
      <c r="C20" s="18" t="s">
        <v>13</v>
      </c>
      <c r="D20" s="26">
        <v>6</v>
      </c>
      <c r="E20" s="27">
        <v>100</v>
      </c>
      <c r="F20" s="27">
        <f t="shared" si="0"/>
        <v>600</v>
      </c>
      <c r="G20" s="27"/>
    </row>
    <row r="21" spans="1:7" ht="15" thickBot="1" x14ac:dyDescent="0.4">
      <c r="A21" s="1" t="s">
        <v>21</v>
      </c>
      <c r="B21" s="17" t="s">
        <v>520</v>
      </c>
      <c r="C21" s="18" t="s">
        <v>13</v>
      </c>
      <c r="D21" s="26">
        <v>13</v>
      </c>
      <c r="E21" s="27">
        <v>3</v>
      </c>
      <c r="F21" s="27">
        <f t="shared" si="0"/>
        <v>39</v>
      </c>
      <c r="G21" s="27"/>
    </row>
    <row r="22" spans="1:7" ht="15" thickBot="1" x14ac:dyDescent="0.4">
      <c r="A22" s="1" t="s">
        <v>22</v>
      </c>
      <c r="B22" s="17" t="s">
        <v>521</v>
      </c>
      <c r="C22" s="18" t="s">
        <v>13</v>
      </c>
      <c r="D22" s="26">
        <v>10.5</v>
      </c>
      <c r="E22" s="27">
        <v>2</v>
      </c>
      <c r="F22" s="27">
        <f t="shared" si="0"/>
        <v>21</v>
      </c>
      <c r="G22" s="27"/>
    </row>
    <row r="23" spans="1:7" ht="15" thickBot="1" x14ac:dyDescent="0.4">
      <c r="A23" s="1" t="s">
        <v>23</v>
      </c>
      <c r="B23" s="17" t="s">
        <v>722</v>
      </c>
      <c r="C23" s="18" t="s">
        <v>24</v>
      </c>
      <c r="D23" s="28">
        <v>4.5</v>
      </c>
      <c r="E23" s="27">
        <v>20</v>
      </c>
      <c r="F23" s="27">
        <f t="shared" si="0"/>
        <v>90</v>
      </c>
      <c r="G23" s="27"/>
    </row>
    <row r="24" spans="1:7" ht="29.5" thickBot="1" x14ac:dyDescent="0.4">
      <c r="A24" s="1" t="s">
        <v>25</v>
      </c>
      <c r="B24" s="17" t="s">
        <v>26</v>
      </c>
      <c r="C24" s="18" t="s">
        <v>13</v>
      </c>
      <c r="D24" s="28">
        <v>12</v>
      </c>
      <c r="E24" s="27">
        <v>2</v>
      </c>
      <c r="F24" s="27">
        <f t="shared" si="0"/>
        <v>24</v>
      </c>
      <c r="G24" s="27"/>
    </row>
    <row r="25" spans="1:7" ht="44" thickBot="1" x14ac:dyDescent="0.4">
      <c r="A25" s="1" t="s">
        <v>27</v>
      </c>
      <c r="B25" s="17" t="s">
        <v>560</v>
      </c>
      <c r="C25" s="18" t="s">
        <v>13</v>
      </c>
      <c r="D25" s="28">
        <v>8.5</v>
      </c>
      <c r="E25" s="27">
        <v>3</v>
      </c>
      <c r="F25" s="27">
        <f t="shared" si="0"/>
        <v>25.5</v>
      </c>
      <c r="G25" s="27"/>
    </row>
    <row r="26" spans="1:7" ht="29.5" thickBot="1" x14ac:dyDescent="0.4">
      <c r="A26" s="1" t="s">
        <v>28</v>
      </c>
      <c r="B26" s="17" t="s">
        <v>522</v>
      </c>
      <c r="C26" s="18" t="s">
        <v>11</v>
      </c>
      <c r="D26" s="28">
        <v>0.6</v>
      </c>
      <c r="E26" s="27">
        <v>30</v>
      </c>
      <c r="F26" s="27">
        <f t="shared" si="0"/>
        <v>18</v>
      </c>
      <c r="G26" s="27"/>
    </row>
    <row r="27" spans="1:7" ht="29.5" thickBot="1" x14ac:dyDescent="0.4">
      <c r="A27" s="1" t="s">
        <v>29</v>
      </c>
      <c r="B27" s="17" t="s">
        <v>523</v>
      </c>
      <c r="C27" s="18" t="s">
        <v>13</v>
      </c>
      <c r="D27" s="28">
        <v>0.6</v>
      </c>
      <c r="E27" s="27">
        <v>100</v>
      </c>
      <c r="F27" s="27">
        <f t="shared" si="0"/>
        <v>60</v>
      </c>
      <c r="G27" s="27"/>
    </row>
    <row r="28" spans="1:7" ht="29.5" thickBot="1" x14ac:dyDescent="0.4">
      <c r="A28" s="1" t="s">
        <v>30</v>
      </c>
      <c r="B28" s="17" t="s">
        <v>524</v>
      </c>
      <c r="C28" s="18" t="s">
        <v>11</v>
      </c>
      <c r="D28" s="28">
        <v>4.8</v>
      </c>
      <c r="E28" s="27">
        <v>2</v>
      </c>
      <c r="F28" s="27">
        <f t="shared" si="0"/>
        <v>9.6</v>
      </c>
      <c r="G28" s="27"/>
    </row>
    <row r="29" spans="1:7" ht="29.5" thickBot="1" x14ac:dyDescent="0.4">
      <c r="A29" s="1" t="s">
        <v>31</v>
      </c>
      <c r="B29" s="17" t="s">
        <v>561</v>
      </c>
      <c r="C29" s="18" t="s">
        <v>11</v>
      </c>
      <c r="D29" s="28">
        <v>0.6</v>
      </c>
      <c r="E29" s="27">
        <v>600</v>
      </c>
      <c r="F29" s="27">
        <f t="shared" si="0"/>
        <v>360</v>
      </c>
      <c r="G29" s="27"/>
    </row>
    <row r="30" spans="1:7" ht="29.5" thickBot="1" x14ac:dyDescent="0.4">
      <c r="A30" s="1" t="s">
        <v>32</v>
      </c>
      <c r="B30" s="17" t="s">
        <v>525</v>
      </c>
      <c r="C30" s="18" t="s">
        <v>11</v>
      </c>
      <c r="D30" s="28">
        <v>3.75</v>
      </c>
      <c r="E30" s="27">
        <v>3</v>
      </c>
      <c r="F30" s="27">
        <f t="shared" si="0"/>
        <v>11.25</v>
      </c>
      <c r="G30" s="27"/>
    </row>
    <row r="31" spans="1:7" ht="58.5" thickBot="1" x14ac:dyDescent="0.4">
      <c r="A31" s="1" t="s">
        <v>33</v>
      </c>
      <c r="B31" s="17" t="s">
        <v>562</v>
      </c>
      <c r="C31" s="18" t="s">
        <v>13</v>
      </c>
      <c r="D31" s="28">
        <v>10</v>
      </c>
      <c r="E31" s="27">
        <v>5</v>
      </c>
      <c r="F31" s="27">
        <f t="shared" si="0"/>
        <v>50</v>
      </c>
      <c r="G31" s="27"/>
    </row>
    <row r="32" spans="1:7" ht="29.5" thickBot="1" x14ac:dyDescent="0.4">
      <c r="A32" s="1" t="s">
        <v>34</v>
      </c>
      <c r="B32" s="17" t="s">
        <v>563</v>
      </c>
      <c r="C32" s="18" t="s">
        <v>13</v>
      </c>
      <c r="D32" s="28">
        <v>2.5</v>
      </c>
      <c r="E32" s="27">
        <v>12</v>
      </c>
      <c r="F32" s="27">
        <f t="shared" si="0"/>
        <v>30</v>
      </c>
      <c r="G32" s="27"/>
    </row>
    <row r="33" spans="1:7" ht="44" thickBot="1" x14ac:dyDescent="0.4">
      <c r="A33" s="1" t="s">
        <v>35</v>
      </c>
      <c r="B33" s="17" t="s">
        <v>526</v>
      </c>
      <c r="C33" s="18" t="s">
        <v>13</v>
      </c>
      <c r="D33" s="28">
        <v>3</v>
      </c>
      <c r="E33" s="27">
        <v>6</v>
      </c>
      <c r="F33" s="27">
        <f t="shared" si="0"/>
        <v>18</v>
      </c>
      <c r="G33" s="27"/>
    </row>
    <row r="34" spans="1:7" ht="29.5" thickBot="1" x14ac:dyDescent="0.4">
      <c r="A34" s="1" t="s">
        <v>36</v>
      </c>
      <c r="B34" s="17" t="s">
        <v>528</v>
      </c>
      <c r="C34" s="18" t="s">
        <v>13</v>
      </c>
      <c r="D34" s="28">
        <v>5</v>
      </c>
      <c r="E34" s="27">
        <v>4</v>
      </c>
      <c r="F34" s="27">
        <f t="shared" si="0"/>
        <v>20</v>
      </c>
      <c r="G34" s="27"/>
    </row>
    <row r="35" spans="1:7" ht="15" thickBot="1" x14ac:dyDescent="0.4">
      <c r="A35" s="1" t="s">
        <v>37</v>
      </c>
      <c r="B35" s="17" t="s">
        <v>527</v>
      </c>
      <c r="C35" s="18" t="s">
        <v>13</v>
      </c>
      <c r="D35" s="28">
        <v>5</v>
      </c>
      <c r="E35" s="27">
        <v>1</v>
      </c>
      <c r="F35" s="27">
        <f t="shared" si="0"/>
        <v>5</v>
      </c>
      <c r="G35" s="27"/>
    </row>
    <row r="36" spans="1:7" ht="44" thickBot="1" x14ac:dyDescent="0.4">
      <c r="A36" s="1" t="s">
        <v>38</v>
      </c>
      <c r="B36" s="17" t="s">
        <v>564</v>
      </c>
      <c r="C36" s="18" t="s">
        <v>13</v>
      </c>
      <c r="D36" s="28">
        <v>14</v>
      </c>
      <c r="E36" s="27">
        <v>3</v>
      </c>
      <c r="F36" s="27">
        <f t="shared" si="0"/>
        <v>42</v>
      </c>
      <c r="G36" s="27"/>
    </row>
    <row r="37" spans="1:7" ht="17" thickBot="1" x14ac:dyDescent="0.4">
      <c r="A37" s="1" t="s">
        <v>39</v>
      </c>
      <c r="B37" s="19" t="s">
        <v>565</v>
      </c>
      <c r="C37" s="18" t="s">
        <v>566</v>
      </c>
      <c r="D37" s="28">
        <v>6</v>
      </c>
      <c r="E37" s="27">
        <v>20</v>
      </c>
      <c r="F37" s="27">
        <f t="shared" si="0"/>
        <v>120</v>
      </c>
      <c r="G37" s="27"/>
    </row>
    <row r="38" spans="1:7" ht="17" thickBot="1" x14ac:dyDescent="0.4">
      <c r="A38" s="1" t="s">
        <v>40</v>
      </c>
      <c r="B38" s="19" t="s">
        <v>567</v>
      </c>
      <c r="C38" s="18" t="s">
        <v>566</v>
      </c>
      <c r="D38" s="28">
        <v>8</v>
      </c>
      <c r="E38" s="27">
        <v>20</v>
      </c>
      <c r="F38" s="27">
        <f t="shared" si="0"/>
        <v>160</v>
      </c>
      <c r="G38" s="27"/>
    </row>
    <row r="39" spans="1:7" ht="17" thickBot="1" x14ac:dyDescent="0.4">
      <c r="A39" s="1" t="s">
        <v>41</v>
      </c>
      <c r="B39" s="19" t="s">
        <v>568</v>
      </c>
      <c r="C39" s="18" t="s">
        <v>566</v>
      </c>
      <c r="D39" s="28">
        <v>13.5</v>
      </c>
      <c r="E39" s="27">
        <v>30</v>
      </c>
      <c r="F39" s="27">
        <f t="shared" si="0"/>
        <v>405</v>
      </c>
      <c r="G39" s="27"/>
    </row>
    <row r="40" spans="1:7" ht="15" thickBot="1" x14ac:dyDescent="0.4">
      <c r="A40" s="1" t="s">
        <v>42</v>
      </c>
      <c r="B40" s="17" t="s">
        <v>569</v>
      </c>
      <c r="C40" s="18" t="s">
        <v>24</v>
      </c>
      <c r="D40" s="28">
        <v>9</v>
      </c>
      <c r="E40" s="27">
        <v>10</v>
      </c>
      <c r="F40" s="27">
        <f t="shared" si="0"/>
        <v>90</v>
      </c>
      <c r="G40" s="27"/>
    </row>
    <row r="41" spans="1:7" ht="15" thickBot="1" x14ac:dyDescent="0.4">
      <c r="A41" s="1" t="s">
        <v>43</v>
      </c>
      <c r="B41" s="19" t="s">
        <v>570</v>
      </c>
      <c r="C41" s="18" t="s">
        <v>24</v>
      </c>
      <c r="D41" s="28">
        <v>9</v>
      </c>
      <c r="E41" s="27">
        <v>10</v>
      </c>
      <c r="F41" s="27">
        <f t="shared" si="0"/>
        <v>90</v>
      </c>
      <c r="G41" s="27"/>
    </row>
    <row r="42" spans="1:7" ht="29.5" thickBot="1" x14ac:dyDescent="0.4">
      <c r="A42" s="1" t="s">
        <v>44</v>
      </c>
      <c r="B42" s="19" t="s">
        <v>571</v>
      </c>
      <c r="C42" s="18" t="s">
        <v>24</v>
      </c>
      <c r="D42" s="28">
        <v>12.5</v>
      </c>
      <c r="E42" s="27">
        <v>10</v>
      </c>
      <c r="F42" s="27">
        <f t="shared" si="0"/>
        <v>125</v>
      </c>
      <c r="G42" s="27"/>
    </row>
    <row r="43" spans="1:7" ht="29.5" thickBot="1" x14ac:dyDescent="0.4">
      <c r="A43" s="1" t="s">
        <v>45</v>
      </c>
      <c r="B43" s="19" t="s">
        <v>572</v>
      </c>
      <c r="C43" s="18" t="s">
        <v>24</v>
      </c>
      <c r="D43" s="28">
        <v>9.5</v>
      </c>
      <c r="E43" s="27">
        <v>5</v>
      </c>
      <c r="F43" s="27">
        <f t="shared" si="0"/>
        <v>47.5</v>
      </c>
      <c r="G43" s="27"/>
    </row>
    <row r="44" spans="1:7" ht="17" thickBot="1" x14ac:dyDescent="0.4">
      <c r="A44" s="1" t="s">
        <v>46</v>
      </c>
      <c r="B44" s="19" t="s">
        <v>573</v>
      </c>
      <c r="C44" s="18" t="s">
        <v>566</v>
      </c>
      <c r="D44" s="28">
        <v>10.5</v>
      </c>
      <c r="E44" s="27">
        <v>90</v>
      </c>
      <c r="F44" s="27">
        <f t="shared" si="0"/>
        <v>945</v>
      </c>
      <c r="G44" s="27"/>
    </row>
    <row r="45" spans="1:7" ht="58.5" thickBot="1" x14ac:dyDescent="0.4">
      <c r="A45" s="1" t="s">
        <v>47</v>
      </c>
      <c r="B45" s="19" t="s">
        <v>529</v>
      </c>
      <c r="C45" s="18" t="s">
        <v>11</v>
      </c>
      <c r="D45" s="28">
        <v>5</v>
      </c>
      <c r="E45" s="27">
        <v>50</v>
      </c>
      <c r="F45" s="27">
        <f t="shared" si="0"/>
        <v>250</v>
      </c>
      <c r="G45" s="27"/>
    </row>
    <row r="46" spans="1:7" ht="17" thickBot="1" x14ac:dyDescent="0.4">
      <c r="A46" s="1" t="s">
        <v>48</v>
      </c>
      <c r="B46" s="19" t="s">
        <v>574</v>
      </c>
      <c r="C46" s="18" t="s">
        <v>566</v>
      </c>
      <c r="D46" s="28">
        <v>3</v>
      </c>
      <c r="E46" s="27">
        <v>15</v>
      </c>
      <c r="F46" s="27">
        <f t="shared" si="0"/>
        <v>45</v>
      </c>
      <c r="G46" s="27"/>
    </row>
    <row r="47" spans="1:7" ht="29.5" thickBot="1" x14ac:dyDescent="0.4">
      <c r="A47" s="1" t="s">
        <v>49</v>
      </c>
      <c r="B47" s="19" t="s">
        <v>575</v>
      </c>
      <c r="C47" s="18" t="s">
        <v>24</v>
      </c>
      <c r="D47" s="28">
        <v>14</v>
      </c>
      <c r="E47" s="27">
        <v>5</v>
      </c>
      <c r="F47" s="27">
        <f t="shared" si="0"/>
        <v>70</v>
      </c>
      <c r="G47" s="27"/>
    </row>
    <row r="48" spans="1:7" ht="15" thickBot="1" x14ac:dyDescent="0.4">
      <c r="A48" s="1" t="s">
        <v>50</v>
      </c>
      <c r="B48" s="29" t="s">
        <v>723</v>
      </c>
      <c r="C48" s="18" t="s">
        <v>24</v>
      </c>
      <c r="D48" s="28">
        <v>10</v>
      </c>
      <c r="E48" s="27">
        <v>5</v>
      </c>
      <c r="F48" s="27">
        <f t="shared" si="0"/>
        <v>50</v>
      </c>
      <c r="G48" s="27"/>
    </row>
    <row r="49" spans="1:7" ht="15" thickBot="1" x14ac:dyDescent="0.4">
      <c r="A49" s="1" t="s">
        <v>51</v>
      </c>
      <c r="B49" s="17" t="s">
        <v>52</v>
      </c>
      <c r="C49" s="18" t="s">
        <v>576</v>
      </c>
      <c r="D49" s="28">
        <v>4</v>
      </c>
      <c r="E49" s="27">
        <v>10</v>
      </c>
      <c r="F49" s="27">
        <f t="shared" si="0"/>
        <v>40</v>
      </c>
      <c r="G49" s="27"/>
    </row>
    <row r="50" spans="1:7" ht="15" thickBot="1" x14ac:dyDescent="0.4">
      <c r="A50" s="1" t="s">
        <v>53</v>
      </c>
      <c r="B50" s="17" t="s">
        <v>54</v>
      </c>
      <c r="C50" s="18" t="s">
        <v>252</v>
      </c>
      <c r="D50" s="28">
        <v>3</v>
      </c>
      <c r="E50" s="27">
        <v>10</v>
      </c>
      <c r="F50" s="27">
        <f t="shared" si="0"/>
        <v>30</v>
      </c>
      <c r="G50" s="27"/>
    </row>
    <row r="51" spans="1:7" ht="15" thickBot="1" x14ac:dyDescent="0.4">
      <c r="A51" s="1" t="s">
        <v>55</v>
      </c>
      <c r="B51" s="17" t="s">
        <v>56</v>
      </c>
      <c r="C51" s="18" t="s">
        <v>252</v>
      </c>
      <c r="D51" s="28">
        <v>2.5</v>
      </c>
      <c r="E51" s="27">
        <v>5</v>
      </c>
      <c r="F51" s="27">
        <f t="shared" si="0"/>
        <v>12.5</v>
      </c>
      <c r="G51" s="27"/>
    </row>
    <row r="52" spans="1:7" ht="15" thickBot="1" x14ac:dyDescent="0.4">
      <c r="A52" s="1" t="s">
        <v>57</v>
      </c>
      <c r="B52" s="17" t="s">
        <v>724</v>
      </c>
      <c r="C52" s="18" t="s">
        <v>24</v>
      </c>
      <c r="D52" s="28">
        <v>3.5</v>
      </c>
      <c r="E52" s="27">
        <v>10</v>
      </c>
      <c r="F52" s="27">
        <f t="shared" si="0"/>
        <v>35</v>
      </c>
      <c r="G52" s="27"/>
    </row>
    <row r="53" spans="1:7" ht="15" thickBot="1" x14ac:dyDescent="0.4">
      <c r="A53" s="1" t="s">
        <v>58</v>
      </c>
      <c r="B53" s="17" t="s">
        <v>725</v>
      </c>
      <c r="C53" s="18" t="s">
        <v>24</v>
      </c>
      <c r="D53" s="28">
        <v>16.5</v>
      </c>
      <c r="E53" s="27">
        <v>10</v>
      </c>
      <c r="F53" s="27">
        <f t="shared" si="0"/>
        <v>165</v>
      </c>
      <c r="G53" s="27"/>
    </row>
    <row r="54" spans="1:7" ht="15" thickBot="1" x14ac:dyDescent="0.4">
      <c r="A54" s="1" t="s">
        <v>59</v>
      </c>
      <c r="B54" s="17" t="s">
        <v>726</v>
      </c>
      <c r="C54" s="18" t="s">
        <v>60</v>
      </c>
      <c r="D54" s="28">
        <v>1.25</v>
      </c>
      <c r="E54" s="27">
        <v>100</v>
      </c>
      <c r="F54" s="27">
        <f t="shared" si="0"/>
        <v>125</v>
      </c>
      <c r="G54" s="27"/>
    </row>
    <row r="55" spans="1:7" ht="15" thickBot="1" x14ac:dyDescent="0.4">
      <c r="A55" s="1" t="s">
        <v>61</v>
      </c>
      <c r="B55" s="17" t="s">
        <v>530</v>
      </c>
      <c r="C55" s="18" t="s">
        <v>13</v>
      </c>
      <c r="D55" s="28">
        <v>4</v>
      </c>
      <c r="E55" s="27">
        <v>5</v>
      </c>
      <c r="F55" s="27">
        <f t="shared" si="0"/>
        <v>20</v>
      </c>
      <c r="G55" s="27"/>
    </row>
    <row r="56" spans="1:7" ht="15" thickBot="1" x14ac:dyDescent="0.4">
      <c r="A56" s="1" t="s">
        <v>62</v>
      </c>
      <c r="B56" s="17" t="s">
        <v>531</v>
      </c>
      <c r="C56" s="18" t="s">
        <v>24</v>
      </c>
      <c r="D56" s="28">
        <v>13</v>
      </c>
      <c r="E56" s="27">
        <v>2</v>
      </c>
      <c r="F56" s="27">
        <f t="shared" si="0"/>
        <v>26</v>
      </c>
      <c r="G56" s="27"/>
    </row>
    <row r="57" spans="1:7" ht="15" thickBot="1" x14ac:dyDescent="0.4">
      <c r="A57" s="1" t="s">
        <v>63</v>
      </c>
      <c r="B57" s="17" t="s">
        <v>577</v>
      </c>
      <c r="C57" s="11" t="s">
        <v>24</v>
      </c>
      <c r="D57" s="28">
        <v>13</v>
      </c>
      <c r="E57" s="27">
        <v>10</v>
      </c>
      <c r="F57" s="27">
        <f t="shared" si="0"/>
        <v>130</v>
      </c>
      <c r="G57" s="27"/>
    </row>
    <row r="58" spans="1:7" ht="15" thickBot="1" x14ac:dyDescent="0.4">
      <c r="A58" s="1" t="s">
        <v>64</v>
      </c>
      <c r="B58" s="17" t="s">
        <v>578</v>
      </c>
      <c r="C58" s="11" t="s">
        <v>24</v>
      </c>
      <c r="D58" s="28">
        <v>8.5</v>
      </c>
      <c r="E58" s="27">
        <v>4</v>
      </c>
      <c r="F58" s="27">
        <f t="shared" si="0"/>
        <v>34</v>
      </c>
      <c r="G58" s="27"/>
    </row>
    <row r="59" spans="1:7" ht="15" thickBot="1" x14ac:dyDescent="0.4">
      <c r="A59" s="1" t="s">
        <v>65</v>
      </c>
      <c r="B59" s="17" t="s">
        <v>579</v>
      </c>
      <c r="C59" s="11" t="s">
        <v>24</v>
      </c>
      <c r="D59" s="28">
        <v>35</v>
      </c>
      <c r="E59" s="27">
        <v>3</v>
      </c>
      <c r="F59" s="27">
        <f t="shared" si="0"/>
        <v>105</v>
      </c>
      <c r="G59" s="27"/>
    </row>
    <row r="60" spans="1:7" ht="15" thickBot="1" x14ac:dyDescent="0.4">
      <c r="A60" s="1" t="s">
        <v>66</v>
      </c>
      <c r="B60" s="17" t="s">
        <v>580</v>
      </c>
      <c r="C60" s="11" t="s">
        <v>24</v>
      </c>
      <c r="D60" s="28">
        <v>17.5</v>
      </c>
      <c r="E60" s="27">
        <v>2</v>
      </c>
      <c r="F60" s="27">
        <f t="shared" si="0"/>
        <v>35</v>
      </c>
      <c r="G60" s="27"/>
    </row>
    <row r="61" spans="1:7" ht="15" thickBot="1" x14ac:dyDescent="0.4">
      <c r="A61" s="1" t="s">
        <v>67</v>
      </c>
      <c r="B61" s="21" t="s">
        <v>68</v>
      </c>
      <c r="C61" s="36" t="s">
        <v>24</v>
      </c>
      <c r="D61" s="28">
        <v>1</v>
      </c>
      <c r="E61" s="27">
        <v>20</v>
      </c>
      <c r="F61" s="27">
        <f t="shared" si="0"/>
        <v>20</v>
      </c>
      <c r="G61" s="27"/>
    </row>
    <row r="62" spans="1:7" ht="15" thickBot="1" x14ac:dyDescent="0.4">
      <c r="A62" s="1" t="s">
        <v>69</v>
      </c>
      <c r="B62" s="17" t="s">
        <v>581</v>
      </c>
      <c r="C62" s="11" t="s">
        <v>24</v>
      </c>
      <c r="D62" s="28">
        <v>25</v>
      </c>
      <c r="E62" s="27">
        <v>4</v>
      </c>
      <c r="F62" s="27">
        <f t="shared" si="0"/>
        <v>100</v>
      </c>
      <c r="G62" s="27"/>
    </row>
    <row r="63" spans="1:7" ht="15" thickBot="1" x14ac:dyDescent="0.4">
      <c r="A63" s="1" t="s">
        <v>70</v>
      </c>
      <c r="B63" s="28" t="s">
        <v>705</v>
      </c>
      <c r="C63" s="11" t="s">
        <v>60</v>
      </c>
      <c r="D63" s="28">
        <v>6.5</v>
      </c>
      <c r="E63" s="27">
        <v>20</v>
      </c>
      <c r="F63" s="27">
        <f t="shared" si="0"/>
        <v>130</v>
      </c>
      <c r="G63" s="27"/>
    </row>
    <row r="64" spans="1:7" ht="15" thickBot="1" x14ac:dyDescent="0.4">
      <c r="A64" s="1" t="s">
        <v>71</v>
      </c>
      <c r="B64" s="28" t="s">
        <v>706</v>
      </c>
      <c r="C64" s="11" t="s">
        <v>60</v>
      </c>
      <c r="D64" s="28">
        <v>6.5</v>
      </c>
      <c r="E64" s="27">
        <v>10</v>
      </c>
      <c r="F64" s="27">
        <f t="shared" si="0"/>
        <v>65</v>
      </c>
      <c r="G64" s="27"/>
    </row>
    <row r="65" spans="1:7" ht="15" thickBot="1" x14ac:dyDescent="0.4">
      <c r="A65" s="1" t="s">
        <v>72</v>
      </c>
      <c r="B65" s="28" t="s">
        <v>707</v>
      </c>
      <c r="C65" s="11" t="s">
        <v>24</v>
      </c>
      <c r="D65" s="28">
        <v>4</v>
      </c>
      <c r="E65" s="27">
        <v>50</v>
      </c>
      <c r="F65" s="27">
        <f t="shared" si="0"/>
        <v>200</v>
      </c>
      <c r="G65" s="27"/>
    </row>
    <row r="66" spans="1:7" ht="15" thickBot="1" x14ac:dyDescent="0.4">
      <c r="A66" s="1" t="s">
        <v>73</v>
      </c>
      <c r="B66" s="28" t="s">
        <v>708</v>
      </c>
      <c r="C66" s="11" t="s">
        <v>24</v>
      </c>
      <c r="D66" s="28">
        <v>5</v>
      </c>
      <c r="E66" s="27">
        <v>50</v>
      </c>
      <c r="F66" s="27">
        <f t="shared" si="0"/>
        <v>250</v>
      </c>
      <c r="G66" s="27"/>
    </row>
    <row r="67" spans="1:7" ht="15" thickBot="1" x14ac:dyDescent="0.4">
      <c r="A67" s="1" t="s">
        <v>74</v>
      </c>
      <c r="B67" s="28" t="s">
        <v>709</v>
      </c>
      <c r="C67" s="11" t="s">
        <v>24</v>
      </c>
      <c r="D67" s="28">
        <v>6</v>
      </c>
      <c r="E67" s="27">
        <v>30</v>
      </c>
      <c r="F67" s="27">
        <f t="shared" si="0"/>
        <v>180</v>
      </c>
      <c r="G67" s="27"/>
    </row>
    <row r="68" spans="1:7" ht="15" thickBot="1" x14ac:dyDescent="0.4">
      <c r="A68" s="1" t="s">
        <v>75</v>
      </c>
      <c r="B68" s="28" t="s">
        <v>710</v>
      </c>
      <c r="C68" s="11" t="s">
        <v>24</v>
      </c>
      <c r="D68" s="28">
        <v>6</v>
      </c>
      <c r="E68" s="27">
        <v>30</v>
      </c>
      <c r="F68" s="27">
        <f t="shared" si="0"/>
        <v>180</v>
      </c>
      <c r="G68" s="27"/>
    </row>
    <row r="69" spans="1:7" ht="15" thickBot="1" x14ac:dyDescent="0.4">
      <c r="A69" s="1" t="s">
        <v>76</v>
      </c>
      <c r="B69" s="28" t="s">
        <v>711</v>
      </c>
      <c r="C69" s="11" t="s">
        <v>24</v>
      </c>
      <c r="D69" s="28">
        <v>25</v>
      </c>
      <c r="E69" s="27">
        <v>4</v>
      </c>
      <c r="F69" s="27">
        <f t="shared" si="0"/>
        <v>100</v>
      </c>
      <c r="G69" s="27"/>
    </row>
    <row r="70" spans="1:7" ht="29.5" thickBot="1" x14ac:dyDescent="0.4">
      <c r="A70" s="1" t="s">
        <v>77</v>
      </c>
      <c r="B70" s="17" t="s">
        <v>666</v>
      </c>
      <c r="C70" s="11" t="s">
        <v>24</v>
      </c>
      <c r="D70" s="28">
        <v>15.5</v>
      </c>
      <c r="E70" s="27">
        <v>20</v>
      </c>
      <c r="F70" s="27">
        <f t="shared" si="0"/>
        <v>310</v>
      </c>
      <c r="G70" s="27"/>
    </row>
    <row r="71" spans="1:7" ht="29.5" thickBot="1" x14ac:dyDescent="0.4">
      <c r="A71" s="1" t="s">
        <v>78</v>
      </c>
      <c r="B71" s="17" t="s">
        <v>582</v>
      </c>
      <c r="C71" s="11" t="s">
        <v>24</v>
      </c>
      <c r="D71" s="28">
        <v>17.5</v>
      </c>
      <c r="E71" s="27">
        <v>20</v>
      </c>
      <c r="F71" s="27">
        <f t="shared" si="0"/>
        <v>350</v>
      </c>
      <c r="G71" s="27"/>
    </row>
    <row r="72" spans="1:7" ht="15" thickBot="1" x14ac:dyDescent="0.4">
      <c r="A72" s="1" t="s">
        <v>79</v>
      </c>
      <c r="B72" s="17" t="s">
        <v>80</v>
      </c>
      <c r="C72" s="11" t="s">
        <v>24</v>
      </c>
      <c r="D72" s="28">
        <v>17</v>
      </c>
      <c r="E72" s="27">
        <v>5</v>
      </c>
      <c r="F72" s="27">
        <f t="shared" si="0"/>
        <v>85</v>
      </c>
      <c r="G72" s="27"/>
    </row>
    <row r="73" spans="1:7" ht="15" thickBot="1" x14ac:dyDescent="0.4">
      <c r="A73" s="1" t="s">
        <v>81</v>
      </c>
      <c r="B73" s="17" t="s">
        <v>82</v>
      </c>
      <c r="C73" s="11" t="s">
        <v>24</v>
      </c>
      <c r="D73" s="28">
        <v>15.5</v>
      </c>
      <c r="E73" s="27">
        <v>5</v>
      </c>
      <c r="F73" s="27">
        <f t="shared" si="0"/>
        <v>77.5</v>
      </c>
      <c r="G73" s="27"/>
    </row>
    <row r="74" spans="1:7" ht="15" thickBot="1" x14ac:dyDescent="0.4">
      <c r="A74" s="1" t="s">
        <v>83</v>
      </c>
      <c r="B74" s="21" t="s">
        <v>84</v>
      </c>
      <c r="C74" s="11" t="s">
        <v>24</v>
      </c>
      <c r="D74" s="28">
        <v>22.5</v>
      </c>
      <c r="E74" s="27">
        <v>10</v>
      </c>
      <c r="F74" s="27">
        <f t="shared" si="0"/>
        <v>225</v>
      </c>
      <c r="G74" s="27"/>
    </row>
    <row r="75" spans="1:7" ht="15" thickBot="1" x14ac:dyDescent="0.4">
      <c r="A75" s="1" t="s">
        <v>85</v>
      </c>
      <c r="B75" s="21" t="s">
        <v>86</v>
      </c>
      <c r="C75" s="11" t="s">
        <v>24</v>
      </c>
      <c r="D75" s="28">
        <v>12.5</v>
      </c>
      <c r="E75" s="27">
        <v>20</v>
      </c>
      <c r="F75" s="27">
        <f t="shared" si="0"/>
        <v>250</v>
      </c>
      <c r="G75" s="27"/>
    </row>
    <row r="76" spans="1:7" ht="15" thickBot="1" x14ac:dyDescent="0.4">
      <c r="A76" s="1" t="s">
        <v>87</v>
      </c>
      <c r="B76" s="21" t="s">
        <v>88</v>
      </c>
      <c r="C76" s="11" t="s">
        <v>24</v>
      </c>
      <c r="D76" s="28">
        <v>15</v>
      </c>
      <c r="E76" s="27">
        <v>5</v>
      </c>
      <c r="F76" s="27">
        <f t="shared" si="0"/>
        <v>75</v>
      </c>
      <c r="G76" s="27"/>
    </row>
    <row r="77" spans="1:7" ht="15" thickBot="1" x14ac:dyDescent="0.4">
      <c r="A77" s="1" t="s">
        <v>89</v>
      </c>
      <c r="B77" s="21" t="s">
        <v>532</v>
      </c>
      <c r="C77" s="11" t="s">
        <v>24</v>
      </c>
      <c r="D77" s="28">
        <v>5</v>
      </c>
      <c r="E77" s="27">
        <v>30</v>
      </c>
      <c r="F77" s="27">
        <f t="shared" ref="F77:F140" si="1">D77*E77</f>
        <v>150</v>
      </c>
      <c r="G77" s="27"/>
    </row>
    <row r="78" spans="1:7" ht="15" thickBot="1" x14ac:dyDescent="0.4">
      <c r="A78" s="1" t="s">
        <v>90</v>
      </c>
      <c r="B78" s="21" t="s">
        <v>727</v>
      </c>
      <c r="C78" s="11" t="s">
        <v>24</v>
      </c>
      <c r="D78" s="28">
        <v>5</v>
      </c>
      <c r="E78" s="27">
        <v>30</v>
      </c>
      <c r="F78" s="27">
        <f t="shared" si="1"/>
        <v>150</v>
      </c>
      <c r="G78" s="27"/>
    </row>
    <row r="79" spans="1:7" ht="15" thickBot="1" x14ac:dyDescent="0.4">
      <c r="A79" s="1" t="s">
        <v>91</v>
      </c>
      <c r="B79" s="21" t="s">
        <v>681</v>
      </c>
      <c r="C79" s="11" t="s">
        <v>24</v>
      </c>
      <c r="D79" s="28">
        <v>5</v>
      </c>
      <c r="E79" s="27">
        <v>30</v>
      </c>
      <c r="F79" s="27">
        <f t="shared" si="1"/>
        <v>150</v>
      </c>
      <c r="G79" s="27"/>
    </row>
    <row r="80" spans="1:7" ht="15" thickBot="1" x14ac:dyDescent="0.4">
      <c r="A80" s="1" t="s">
        <v>92</v>
      </c>
      <c r="B80" s="21" t="s">
        <v>682</v>
      </c>
      <c r="C80" s="11" t="s">
        <v>24</v>
      </c>
      <c r="D80" s="28">
        <v>5.5</v>
      </c>
      <c r="E80" s="27">
        <v>10</v>
      </c>
      <c r="F80" s="27">
        <f t="shared" si="1"/>
        <v>55</v>
      </c>
      <c r="G80" s="27"/>
    </row>
    <row r="81" spans="1:7" ht="29.5" thickBot="1" x14ac:dyDescent="0.4">
      <c r="A81" s="1" t="s">
        <v>93</v>
      </c>
      <c r="B81" s="21" t="s">
        <v>683</v>
      </c>
      <c r="C81" s="11" t="s">
        <v>24</v>
      </c>
      <c r="D81" s="28">
        <v>6.5</v>
      </c>
      <c r="E81" s="27">
        <v>10</v>
      </c>
      <c r="F81" s="27">
        <f t="shared" si="1"/>
        <v>65</v>
      </c>
      <c r="G81" s="27"/>
    </row>
    <row r="82" spans="1:7" ht="15" thickBot="1" x14ac:dyDescent="0.4">
      <c r="A82" s="1" t="s">
        <v>94</v>
      </c>
      <c r="B82" s="21" t="s">
        <v>95</v>
      </c>
      <c r="C82" s="11" t="s">
        <v>24</v>
      </c>
      <c r="D82" s="28">
        <v>15</v>
      </c>
      <c r="E82" s="27">
        <v>5</v>
      </c>
      <c r="F82" s="27">
        <f t="shared" si="1"/>
        <v>75</v>
      </c>
      <c r="G82" s="27"/>
    </row>
    <row r="83" spans="1:7" ht="15" thickBot="1" x14ac:dyDescent="0.4">
      <c r="A83" s="1" t="s">
        <v>96</v>
      </c>
      <c r="B83" s="21" t="s">
        <v>97</v>
      </c>
      <c r="C83" s="11" t="s">
        <v>24</v>
      </c>
      <c r="D83" s="28">
        <v>0.2</v>
      </c>
      <c r="E83" s="27">
        <v>200</v>
      </c>
      <c r="F83" s="27">
        <f t="shared" si="1"/>
        <v>40</v>
      </c>
      <c r="G83" s="27"/>
    </row>
    <row r="84" spans="1:7" ht="15" thickBot="1" x14ac:dyDescent="0.4">
      <c r="A84" s="1" t="s">
        <v>98</v>
      </c>
      <c r="B84" s="21" t="s">
        <v>99</v>
      </c>
      <c r="C84" s="11" t="s">
        <v>24</v>
      </c>
      <c r="D84" s="28">
        <v>0.2</v>
      </c>
      <c r="E84" s="27">
        <v>50</v>
      </c>
      <c r="F84" s="27">
        <f t="shared" si="1"/>
        <v>10</v>
      </c>
      <c r="G84" s="27"/>
    </row>
    <row r="85" spans="1:7" ht="15" thickBot="1" x14ac:dyDescent="0.4">
      <c r="A85" s="1" t="s">
        <v>100</v>
      </c>
      <c r="B85" s="21" t="s">
        <v>101</v>
      </c>
      <c r="C85" s="11" t="s">
        <v>24</v>
      </c>
      <c r="D85" s="28">
        <v>0.5</v>
      </c>
      <c r="E85" s="27">
        <v>30</v>
      </c>
      <c r="F85" s="27">
        <f t="shared" si="1"/>
        <v>15</v>
      </c>
      <c r="G85" s="27"/>
    </row>
    <row r="86" spans="1:7" ht="15" thickBot="1" x14ac:dyDescent="0.4">
      <c r="A86" s="1" t="s">
        <v>102</v>
      </c>
      <c r="B86" s="21" t="s">
        <v>667</v>
      </c>
      <c r="C86" s="11" t="s">
        <v>24</v>
      </c>
      <c r="D86" s="28">
        <v>3.5</v>
      </c>
      <c r="E86" s="27">
        <v>5</v>
      </c>
      <c r="F86" s="27">
        <f t="shared" si="1"/>
        <v>17.5</v>
      </c>
      <c r="G86" s="27"/>
    </row>
    <row r="87" spans="1:7" ht="44" thickBot="1" x14ac:dyDescent="0.4">
      <c r="A87" s="1" t="s">
        <v>103</v>
      </c>
      <c r="B87" s="21" t="s">
        <v>668</v>
      </c>
      <c r="C87" s="11" t="s">
        <v>24</v>
      </c>
      <c r="D87" s="28">
        <v>4.5</v>
      </c>
      <c r="E87" s="27">
        <v>5</v>
      </c>
      <c r="F87" s="27">
        <f t="shared" si="1"/>
        <v>22.5</v>
      </c>
      <c r="G87" s="27"/>
    </row>
    <row r="88" spans="1:7" ht="15" thickBot="1" x14ac:dyDescent="0.4">
      <c r="A88" s="1" t="s">
        <v>104</v>
      </c>
      <c r="B88" s="21" t="s">
        <v>105</v>
      </c>
      <c r="C88" s="11" t="s">
        <v>24</v>
      </c>
      <c r="D88" s="28">
        <v>5.5</v>
      </c>
      <c r="E88" s="27">
        <v>10</v>
      </c>
      <c r="F88" s="27">
        <f t="shared" si="1"/>
        <v>55</v>
      </c>
      <c r="G88" s="27"/>
    </row>
    <row r="89" spans="1:7" ht="15" thickBot="1" x14ac:dyDescent="0.4">
      <c r="A89" s="1" t="s">
        <v>106</v>
      </c>
      <c r="B89" s="21" t="s">
        <v>107</v>
      </c>
      <c r="C89" s="11" t="s">
        <v>24</v>
      </c>
      <c r="D89" s="28">
        <v>6.5</v>
      </c>
      <c r="E89" s="27">
        <v>20</v>
      </c>
      <c r="F89" s="27">
        <f t="shared" si="1"/>
        <v>130</v>
      </c>
      <c r="G89" s="27"/>
    </row>
    <row r="90" spans="1:7" ht="15" thickBot="1" x14ac:dyDescent="0.4">
      <c r="A90" s="1" t="s">
        <v>108</v>
      </c>
      <c r="B90" s="21" t="s">
        <v>109</v>
      </c>
      <c r="C90" s="11" t="s">
        <v>24</v>
      </c>
      <c r="D90" s="28">
        <v>4.5</v>
      </c>
      <c r="E90" s="27">
        <v>20</v>
      </c>
      <c r="F90" s="27">
        <f t="shared" si="1"/>
        <v>90</v>
      </c>
      <c r="G90" s="27"/>
    </row>
    <row r="91" spans="1:7" ht="15" thickBot="1" x14ac:dyDescent="0.4">
      <c r="A91" s="1" t="s">
        <v>110</v>
      </c>
      <c r="B91" s="21" t="s">
        <v>669</v>
      </c>
      <c r="C91" s="11" t="s">
        <v>24</v>
      </c>
      <c r="D91" s="28">
        <v>5.5</v>
      </c>
      <c r="E91" s="27">
        <v>5</v>
      </c>
      <c r="F91" s="27">
        <f t="shared" si="1"/>
        <v>27.5</v>
      </c>
      <c r="G91" s="27"/>
    </row>
    <row r="92" spans="1:7" ht="15" thickBot="1" x14ac:dyDescent="0.4">
      <c r="A92" s="1" t="s">
        <v>111</v>
      </c>
      <c r="B92" s="21" t="s">
        <v>112</v>
      </c>
      <c r="C92" s="11" t="s">
        <v>24</v>
      </c>
      <c r="D92" s="28">
        <v>3</v>
      </c>
      <c r="E92" s="27">
        <v>10</v>
      </c>
      <c r="F92" s="27">
        <f t="shared" si="1"/>
        <v>30</v>
      </c>
      <c r="G92" s="27"/>
    </row>
    <row r="93" spans="1:7" ht="15" thickBot="1" x14ac:dyDescent="0.4">
      <c r="A93" s="1" t="s">
        <v>113</v>
      </c>
      <c r="B93" s="21" t="s">
        <v>114</v>
      </c>
      <c r="C93" s="11" t="s">
        <v>24</v>
      </c>
      <c r="D93" s="28">
        <v>5.5</v>
      </c>
      <c r="E93" s="27">
        <v>20</v>
      </c>
      <c r="F93" s="27">
        <f t="shared" si="1"/>
        <v>110</v>
      </c>
      <c r="G93" s="27"/>
    </row>
    <row r="94" spans="1:7" ht="15" thickBot="1" x14ac:dyDescent="0.4">
      <c r="A94" s="1" t="s">
        <v>115</v>
      </c>
      <c r="B94" s="21" t="s">
        <v>116</v>
      </c>
      <c r="C94" s="11" t="s">
        <v>24</v>
      </c>
      <c r="D94" s="28">
        <v>9</v>
      </c>
      <c r="E94" s="27">
        <v>40</v>
      </c>
      <c r="F94" s="27">
        <f t="shared" si="1"/>
        <v>360</v>
      </c>
      <c r="G94" s="27"/>
    </row>
    <row r="95" spans="1:7" ht="15" thickBot="1" x14ac:dyDescent="0.4">
      <c r="A95" s="1" t="s">
        <v>117</v>
      </c>
      <c r="B95" s="21" t="s">
        <v>118</v>
      </c>
      <c r="C95" s="11" t="s">
        <v>24</v>
      </c>
      <c r="D95" s="28">
        <v>2</v>
      </c>
      <c r="E95" s="27">
        <v>15</v>
      </c>
      <c r="F95" s="27">
        <f t="shared" si="1"/>
        <v>30</v>
      </c>
      <c r="G95" s="27"/>
    </row>
    <row r="96" spans="1:7" ht="29.5" thickBot="1" x14ac:dyDescent="0.4">
      <c r="A96" s="1" t="s">
        <v>119</v>
      </c>
      <c r="B96" s="21" t="s">
        <v>684</v>
      </c>
      <c r="C96" s="11" t="s">
        <v>24</v>
      </c>
      <c r="D96" s="28">
        <v>6</v>
      </c>
      <c r="E96" s="27">
        <v>5</v>
      </c>
      <c r="F96" s="27">
        <f t="shared" si="1"/>
        <v>30</v>
      </c>
      <c r="G96" s="27"/>
    </row>
    <row r="97" spans="1:7" ht="29.5" thickBot="1" x14ac:dyDescent="0.4">
      <c r="A97" s="1" t="s">
        <v>120</v>
      </c>
      <c r="B97" s="21" t="s">
        <v>728</v>
      </c>
      <c r="C97" s="11" t="s">
        <v>24</v>
      </c>
      <c r="D97" s="28">
        <v>3.5</v>
      </c>
      <c r="E97" s="27">
        <v>10</v>
      </c>
      <c r="F97" s="27">
        <f t="shared" si="1"/>
        <v>35</v>
      </c>
      <c r="G97" s="27"/>
    </row>
    <row r="98" spans="1:7" ht="29.5" thickBot="1" x14ac:dyDescent="0.4">
      <c r="A98" s="1" t="s">
        <v>121</v>
      </c>
      <c r="B98" s="21" t="s">
        <v>729</v>
      </c>
      <c r="C98" s="11" t="s">
        <v>24</v>
      </c>
      <c r="D98" s="28">
        <v>1.5</v>
      </c>
      <c r="E98" s="27">
        <v>30</v>
      </c>
      <c r="F98" s="27">
        <f t="shared" si="1"/>
        <v>45</v>
      </c>
      <c r="G98" s="27"/>
    </row>
    <row r="99" spans="1:7" ht="29.5" thickBot="1" x14ac:dyDescent="0.4">
      <c r="A99" s="1" t="s">
        <v>122</v>
      </c>
      <c r="B99" s="21" t="s">
        <v>730</v>
      </c>
      <c r="C99" s="11" t="s">
        <v>24</v>
      </c>
      <c r="D99" s="28">
        <v>0.25</v>
      </c>
      <c r="E99" s="27">
        <v>30</v>
      </c>
      <c r="F99" s="27">
        <f t="shared" si="1"/>
        <v>7.5</v>
      </c>
      <c r="G99" s="27"/>
    </row>
    <row r="100" spans="1:7" ht="15" thickBot="1" x14ac:dyDescent="0.4">
      <c r="A100" s="1" t="s">
        <v>123</v>
      </c>
      <c r="B100" s="28" t="s">
        <v>712</v>
      </c>
      <c r="C100" s="11" t="s">
        <v>24</v>
      </c>
      <c r="D100" s="28">
        <v>0.5</v>
      </c>
      <c r="E100" s="27">
        <v>20</v>
      </c>
      <c r="F100" s="27">
        <f t="shared" si="1"/>
        <v>10</v>
      </c>
      <c r="G100" s="27"/>
    </row>
    <row r="101" spans="1:7" ht="15" thickBot="1" x14ac:dyDescent="0.4">
      <c r="A101" s="1" t="s">
        <v>124</v>
      </c>
      <c r="B101" s="28" t="s">
        <v>713</v>
      </c>
      <c r="C101" s="11" t="s">
        <v>24</v>
      </c>
      <c r="D101" s="28">
        <v>1</v>
      </c>
      <c r="E101" s="27">
        <v>40</v>
      </c>
      <c r="F101" s="27">
        <f t="shared" si="1"/>
        <v>40</v>
      </c>
      <c r="G101" s="27"/>
    </row>
    <row r="102" spans="1:7" ht="29.5" thickBot="1" x14ac:dyDescent="0.4">
      <c r="A102" s="1" t="s">
        <v>125</v>
      </c>
      <c r="B102" s="28" t="s">
        <v>714</v>
      </c>
      <c r="C102" s="11" t="s">
        <v>24</v>
      </c>
      <c r="D102" s="28">
        <v>1</v>
      </c>
      <c r="E102" s="27">
        <v>40</v>
      </c>
      <c r="F102" s="27">
        <f t="shared" si="1"/>
        <v>40</v>
      </c>
      <c r="G102" s="27"/>
    </row>
    <row r="103" spans="1:7" ht="15" thickBot="1" x14ac:dyDescent="0.4">
      <c r="A103" s="1" t="s">
        <v>126</v>
      </c>
      <c r="B103" s="12" t="s">
        <v>583</v>
      </c>
      <c r="C103" s="11" t="s">
        <v>24</v>
      </c>
      <c r="D103" s="28">
        <v>1</v>
      </c>
      <c r="E103" s="27">
        <v>30</v>
      </c>
      <c r="F103" s="27">
        <f t="shared" si="1"/>
        <v>30</v>
      </c>
      <c r="G103" s="27"/>
    </row>
    <row r="104" spans="1:7" ht="15" thickBot="1" x14ac:dyDescent="0.4">
      <c r="A104" s="1" t="s">
        <v>127</v>
      </c>
      <c r="B104" s="12" t="s">
        <v>670</v>
      </c>
      <c r="C104" s="11" t="s">
        <v>24</v>
      </c>
      <c r="D104" s="28">
        <v>3</v>
      </c>
      <c r="E104" s="27">
        <v>30</v>
      </c>
      <c r="F104" s="27">
        <f t="shared" si="1"/>
        <v>90</v>
      </c>
      <c r="G104" s="27"/>
    </row>
    <row r="105" spans="1:7" ht="29.5" thickBot="1" x14ac:dyDescent="0.4">
      <c r="A105" s="1" t="s">
        <v>128</v>
      </c>
      <c r="B105" s="12" t="s">
        <v>671</v>
      </c>
      <c r="C105" s="11" t="s">
        <v>24</v>
      </c>
      <c r="D105" s="28">
        <v>3.5</v>
      </c>
      <c r="E105" s="27">
        <v>20</v>
      </c>
      <c r="F105" s="27">
        <f t="shared" si="1"/>
        <v>70</v>
      </c>
      <c r="G105" s="27"/>
    </row>
    <row r="106" spans="1:7" ht="29.5" thickBot="1" x14ac:dyDescent="0.4">
      <c r="A106" s="1" t="s">
        <v>129</v>
      </c>
      <c r="B106" s="12" t="s">
        <v>672</v>
      </c>
      <c r="C106" s="11" t="s">
        <v>24</v>
      </c>
      <c r="D106" s="28">
        <v>4</v>
      </c>
      <c r="E106" s="27">
        <v>30</v>
      </c>
      <c r="F106" s="27">
        <f t="shared" si="1"/>
        <v>120</v>
      </c>
      <c r="G106" s="27"/>
    </row>
    <row r="107" spans="1:7" ht="29.5" thickBot="1" x14ac:dyDescent="0.4">
      <c r="A107" s="1" t="s">
        <v>130</v>
      </c>
      <c r="B107" s="12" t="s">
        <v>673</v>
      </c>
      <c r="C107" s="11" t="s">
        <v>24</v>
      </c>
      <c r="D107" s="28">
        <v>4</v>
      </c>
      <c r="E107" s="27">
        <v>20</v>
      </c>
      <c r="F107" s="27">
        <f t="shared" si="1"/>
        <v>80</v>
      </c>
      <c r="G107" s="27"/>
    </row>
    <row r="108" spans="1:7" ht="29.5" thickBot="1" x14ac:dyDescent="0.4">
      <c r="A108" s="1" t="s">
        <v>131</v>
      </c>
      <c r="B108" s="12" t="s">
        <v>678</v>
      </c>
      <c r="C108" s="11" t="s">
        <v>24</v>
      </c>
      <c r="D108" s="28">
        <v>6</v>
      </c>
      <c r="E108" s="27">
        <v>20</v>
      </c>
      <c r="F108" s="27">
        <f t="shared" si="1"/>
        <v>120</v>
      </c>
      <c r="G108" s="27"/>
    </row>
    <row r="109" spans="1:7" ht="15" thickBot="1" x14ac:dyDescent="0.4">
      <c r="A109" s="1" t="s">
        <v>132</v>
      </c>
      <c r="B109" s="12" t="s">
        <v>677</v>
      </c>
      <c r="C109" s="11" t="s">
        <v>24</v>
      </c>
      <c r="D109" s="28">
        <v>2.5</v>
      </c>
      <c r="E109" s="27">
        <v>10</v>
      </c>
      <c r="F109" s="27">
        <f t="shared" si="1"/>
        <v>25</v>
      </c>
      <c r="G109" s="27"/>
    </row>
    <row r="110" spans="1:7" ht="15" thickBot="1" x14ac:dyDescent="0.4">
      <c r="A110" s="1" t="s">
        <v>133</v>
      </c>
      <c r="B110" s="12" t="s">
        <v>676</v>
      </c>
      <c r="C110" s="11" t="s">
        <v>24</v>
      </c>
      <c r="D110" s="28">
        <v>2</v>
      </c>
      <c r="E110" s="27">
        <v>20</v>
      </c>
      <c r="F110" s="27">
        <f t="shared" si="1"/>
        <v>40</v>
      </c>
      <c r="G110" s="27"/>
    </row>
    <row r="111" spans="1:7" ht="15" thickBot="1" x14ac:dyDescent="0.4">
      <c r="A111" s="1" t="s">
        <v>134</v>
      </c>
      <c r="B111" s="12" t="s">
        <v>675</v>
      </c>
      <c r="C111" s="11" t="s">
        <v>24</v>
      </c>
      <c r="D111" s="28">
        <v>1</v>
      </c>
      <c r="E111" s="27">
        <v>50</v>
      </c>
      <c r="F111" s="27">
        <f t="shared" si="1"/>
        <v>50</v>
      </c>
      <c r="G111" s="27"/>
    </row>
    <row r="112" spans="1:7" ht="15" thickBot="1" x14ac:dyDescent="0.4">
      <c r="A112" s="1" t="s">
        <v>135</v>
      </c>
      <c r="B112" s="12" t="s">
        <v>674</v>
      </c>
      <c r="C112" s="11" t="s">
        <v>24</v>
      </c>
      <c r="D112" s="28">
        <v>1.1000000000000001</v>
      </c>
      <c r="E112" s="27">
        <v>50</v>
      </c>
      <c r="F112" s="27">
        <f t="shared" si="1"/>
        <v>55.000000000000007</v>
      </c>
      <c r="G112" s="27"/>
    </row>
    <row r="113" spans="1:7" ht="15" thickBot="1" x14ac:dyDescent="0.4">
      <c r="A113" s="1" t="s">
        <v>136</v>
      </c>
      <c r="B113" s="12" t="s">
        <v>584</v>
      </c>
      <c r="C113" s="11" t="s">
        <v>24</v>
      </c>
      <c r="D113" s="28">
        <v>5.5</v>
      </c>
      <c r="E113" s="27">
        <v>30</v>
      </c>
      <c r="F113" s="27">
        <f t="shared" si="1"/>
        <v>165</v>
      </c>
      <c r="G113" s="27"/>
    </row>
    <row r="114" spans="1:7" ht="15" thickBot="1" x14ac:dyDescent="0.4">
      <c r="A114" s="1" t="s">
        <v>137</v>
      </c>
      <c r="B114" s="12" t="s">
        <v>585</v>
      </c>
      <c r="C114" s="11" t="s">
        <v>24</v>
      </c>
      <c r="D114" s="28">
        <v>5</v>
      </c>
      <c r="E114" s="27">
        <v>30</v>
      </c>
      <c r="F114" s="27">
        <f t="shared" si="1"/>
        <v>150</v>
      </c>
      <c r="G114" s="27"/>
    </row>
    <row r="115" spans="1:7" ht="15" thickBot="1" x14ac:dyDescent="0.4">
      <c r="A115" s="1" t="s">
        <v>138</v>
      </c>
      <c r="B115" s="12" t="s">
        <v>586</v>
      </c>
      <c r="C115" s="11" t="s">
        <v>24</v>
      </c>
      <c r="D115" s="28">
        <v>4.5</v>
      </c>
      <c r="E115" s="27">
        <v>30</v>
      </c>
      <c r="F115" s="27">
        <f t="shared" si="1"/>
        <v>135</v>
      </c>
      <c r="G115" s="27"/>
    </row>
    <row r="116" spans="1:7" ht="15" thickBot="1" x14ac:dyDescent="0.4">
      <c r="A116" s="1" t="s">
        <v>139</v>
      </c>
      <c r="B116" s="12" t="s">
        <v>587</v>
      </c>
      <c r="C116" s="11" t="s">
        <v>24</v>
      </c>
      <c r="D116" s="28">
        <v>4.5</v>
      </c>
      <c r="E116" s="27">
        <v>30</v>
      </c>
      <c r="F116" s="27">
        <f t="shared" si="1"/>
        <v>135</v>
      </c>
      <c r="G116" s="27"/>
    </row>
    <row r="117" spans="1:7" ht="15" thickBot="1" x14ac:dyDescent="0.4">
      <c r="A117" s="1" t="s">
        <v>140</v>
      </c>
      <c r="B117" s="20" t="s">
        <v>685</v>
      </c>
      <c r="C117" s="11" t="s">
        <v>24</v>
      </c>
      <c r="D117" s="28">
        <v>4.5</v>
      </c>
      <c r="E117" s="27">
        <v>30</v>
      </c>
      <c r="F117" s="27">
        <f t="shared" si="1"/>
        <v>135</v>
      </c>
      <c r="G117" s="27"/>
    </row>
    <row r="118" spans="1:7" ht="15" thickBot="1" x14ac:dyDescent="0.4">
      <c r="A118" s="1" t="s">
        <v>141</v>
      </c>
      <c r="B118" s="20" t="s">
        <v>686</v>
      </c>
      <c r="C118" s="11" t="s">
        <v>24</v>
      </c>
      <c r="D118" s="28">
        <v>4.5</v>
      </c>
      <c r="E118" s="27">
        <v>50</v>
      </c>
      <c r="F118" s="27">
        <f t="shared" si="1"/>
        <v>225</v>
      </c>
      <c r="G118" s="27"/>
    </row>
    <row r="119" spans="1:7" ht="44" thickBot="1" x14ac:dyDescent="0.4">
      <c r="A119" s="1" t="s">
        <v>142</v>
      </c>
      <c r="B119" s="20" t="s">
        <v>731</v>
      </c>
      <c r="C119" s="11" t="s">
        <v>60</v>
      </c>
      <c r="D119" s="28">
        <v>2</v>
      </c>
      <c r="E119" s="27">
        <v>50</v>
      </c>
      <c r="F119" s="27">
        <f t="shared" si="1"/>
        <v>100</v>
      </c>
      <c r="G119" s="27"/>
    </row>
    <row r="120" spans="1:7" ht="44" thickBot="1" x14ac:dyDescent="0.4">
      <c r="A120" s="1" t="s">
        <v>143</v>
      </c>
      <c r="B120" s="20" t="s">
        <v>687</v>
      </c>
      <c r="C120" s="11" t="s">
        <v>60</v>
      </c>
      <c r="D120" s="28">
        <v>2.5</v>
      </c>
      <c r="E120" s="27">
        <v>50</v>
      </c>
      <c r="F120" s="27">
        <f t="shared" si="1"/>
        <v>125</v>
      </c>
      <c r="G120" s="27"/>
    </row>
    <row r="121" spans="1:7" ht="15" thickBot="1" x14ac:dyDescent="0.4">
      <c r="A121" s="1" t="s">
        <v>144</v>
      </c>
      <c r="B121" s="12" t="s">
        <v>588</v>
      </c>
      <c r="C121" s="11" t="s">
        <v>24</v>
      </c>
      <c r="D121" s="28">
        <v>0.5</v>
      </c>
      <c r="E121" s="27">
        <v>30</v>
      </c>
      <c r="F121" s="27">
        <f t="shared" si="1"/>
        <v>15</v>
      </c>
      <c r="G121" s="27"/>
    </row>
    <row r="122" spans="1:7" ht="15" thickBot="1" x14ac:dyDescent="0.4">
      <c r="A122" s="1" t="s">
        <v>145</v>
      </c>
      <c r="B122" s="12" t="s">
        <v>589</v>
      </c>
      <c r="C122" s="11" t="s">
        <v>24</v>
      </c>
      <c r="D122" s="28">
        <v>0.3</v>
      </c>
      <c r="E122" s="27">
        <v>50</v>
      </c>
      <c r="F122" s="27">
        <f t="shared" si="1"/>
        <v>15</v>
      </c>
      <c r="G122" s="27"/>
    </row>
    <row r="123" spans="1:7" ht="29.5" thickBot="1" x14ac:dyDescent="0.4">
      <c r="A123" s="1" t="s">
        <v>146</v>
      </c>
      <c r="B123" s="12" t="s">
        <v>732</v>
      </c>
      <c r="C123" s="11" t="s">
        <v>24</v>
      </c>
      <c r="D123" s="28">
        <v>0.35</v>
      </c>
      <c r="E123" s="27">
        <v>20</v>
      </c>
      <c r="F123" s="27">
        <f t="shared" si="1"/>
        <v>7</v>
      </c>
      <c r="G123" s="27"/>
    </row>
    <row r="124" spans="1:7" ht="29.5" thickBot="1" x14ac:dyDescent="0.4">
      <c r="A124" s="1" t="s">
        <v>147</v>
      </c>
      <c r="B124" s="12" t="s">
        <v>733</v>
      </c>
      <c r="C124" s="11" t="s">
        <v>24</v>
      </c>
      <c r="D124" s="28">
        <v>0.35</v>
      </c>
      <c r="E124" s="27">
        <v>10</v>
      </c>
      <c r="F124" s="27">
        <f t="shared" si="1"/>
        <v>3.5</v>
      </c>
      <c r="G124" s="27"/>
    </row>
    <row r="125" spans="1:7" ht="29.5" thickBot="1" x14ac:dyDescent="0.4">
      <c r="A125" s="1" t="s">
        <v>148</v>
      </c>
      <c r="B125" s="12" t="s">
        <v>734</v>
      </c>
      <c r="C125" s="11" t="s">
        <v>24</v>
      </c>
      <c r="D125" s="28">
        <v>0.4</v>
      </c>
      <c r="E125" s="27">
        <v>10</v>
      </c>
      <c r="F125" s="27">
        <f t="shared" si="1"/>
        <v>4</v>
      </c>
      <c r="G125" s="27"/>
    </row>
    <row r="126" spans="1:7" ht="29.5" thickBot="1" x14ac:dyDescent="0.4">
      <c r="A126" s="1" t="s">
        <v>149</v>
      </c>
      <c r="B126" s="12" t="s">
        <v>735</v>
      </c>
      <c r="C126" s="11" t="s">
        <v>24</v>
      </c>
      <c r="D126" s="28">
        <v>0.25</v>
      </c>
      <c r="E126" s="27">
        <v>10</v>
      </c>
      <c r="F126" s="27">
        <f t="shared" si="1"/>
        <v>2.5</v>
      </c>
      <c r="G126" s="27"/>
    </row>
    <row r="127" spans="1:7" ht="29.5" thickBot="1" x14ac:dyDescent="0.4">
      <c r="A127" s="1" t="s">
        <v>150</v>
      </c>
      <c r="B127" s="12" t="s">
        <v>736</v>
      </c>
      <c r="C127" s="11" t="s">
        <v>24</v>
      </c>
      <c r="D127" s="28">
        <v>0.35</v>
      </c>
      <c r="E127" s="27">
        <v>10</v>
      </c>
      <c r="F127" s="27">
        <f t="shared" si="1"/>
        <v>3.5</v>
      </c>
      <c r="G127" s="27"/>
    </row>
    <row r="128" spans="1:7" ht="29.5" thickBot="1" x14ac:dyDescent="0.4">
      <c r="A128" s="1" t="s">
        <v>151</v>
      </c>
      <c r="B128" s="12" t="s">
        <v>737</v>
      </c>
      <c r="C128" s="11" t="s">
        <v>24</v>
      </c>
      <c r="D128" s="28">
        <v>0.5</v>
      </c>
      <c r="E128" s="27">
        <v>10</v>
      </c>
      <c r="F128" s="27">
        <f t="shared" si="1"/>
        <v>5</v>
      </c>
      <c r="G128" s="27"/>
    </row>
    <row r="129" spans="1:7" ht="15" thickBot="1" x14ac:dyDescent="0.4">
      <c r="A129" s="1" t="s">
        <v>152</v>
      </c>
      <c r="B129" s="12" t="s">
        <v>590</v>
      </c>
      <c r="C129" s="11" t="s">
        <v>24</v>
      </c>
      <c r="D129" s="28">
        <v>3.5</v>
      </c>
      <c r="E129" s="27">
        <v>10</v>
      </c>
      <c r="F129" s="27">
        <f t="shared" si="1"/>
        <v>35</v>
      </c>
      <c r="G129" s="27"/>
    </row>
    <row r="130" spans="1:7" ht="15" thickBot="1" x14ac:dyDescent="0.4">
      <c r="A130" s="1" t="s">
        <v>153</v>
      </c>
      <c r="B130" s="12" t="s">
        <v>591</v>
      </c>
      <c r="C130" s="11" t="s">
        <v>24</v>
      </c>
      <c r="D130" s="28">
        <v>0.4</v>
      </c>
      <c r="E130" s="27">
        <v>10</v>
      </c>
      <c r="F130" s="27">
        <f t="shared" si="1"/>
        <v>4</v>
      </c>
      <c r="G130" s="27"/>
    </row>
    <row r="131" spans="1:7" ht="15" thickBot="1" x14ac:dyDescent="0.4">
      <c r="A131" s="1" t="s">
        <v>154</v>
      </c>
      <c r="B131" s="12" t="s">
        <v>592</v>
      </c>
      <c r="C131" s="11" t="s">
        <v>24</v>
      </c>
      <c r="D131" s="28">
        <v>0.6</v>
      </c>
      <c r="E131" s="27">
        <v>10</v>
      </c>
      <c r="F131" s="27">
        <f t="shared" si="1"/>
        <v>6</v>
      </c>
      <c r="G131" s="27"/>
    </row>
    <row r="132" spans="1:7" ht="15" thickBot="1" x14ac:dyDescent="0.4">
      <c r="A132" s="1" t="s">
        <v>155</v>
      </c>
      <c r="B132" s="12" t="s">
        <v>593</v>
      </c>
      <c r="C132" s="11" t="s">
        <v>24</v>
      </c>
      <c r="D132" s="28">
        <v>0.65</v>
      </c>
      <c r="E132" s="27">
        <v>10</v>
      </c>
      <c r="F132" s="27">
        <f t="shared" si="1"/>
        <v>6.5</v>
      </c>
      <c r="G132" s="27"/>
    </row>
    <row r="133" spans="1:7" ht="15" thickBot="1" x14ac:dyDescent="0.4">
      <c r="A133" s="1" t="s">
        <v>156</v>
      </c>
      <c r="B133" s="12" t="s">
        <v>594</v>
      </c>
      <c r="C133" s="11" t="s">
        <v>24</v>
      </c>
      <c r="D133" s="28">
        <v>4</v>
      </c>
      <c r="E133" s="27">
        <v>10</v>
      </c>
      <c r="F133" s="27">
        <f t="shared" si="1"/>
        <v>40</v>
      </c>
      <c r="G133" s="27"/>
    </row>
    <row r="134" spans="1:7" ht="15" thickBot="1" x14ac:dyDescent="0.4">
      <c r="A134" s="1" t="s">
        <v>157</v>
      </c>
      <c r="B134" s="12" t="s">
        <v>595</v>
      </c>
      <c r="C134" s="11" t="s">
        <v>24</v>
      </c>
      <c r="D134" s="28">
        <v>3.5</v>
      </c>
      <c r="E134" s="27">
        <v>10</v>
      </c>
      <c r="F134" s="27">
        <f t="shared" si="1"/>
        <v>35</v>
      </c>
      <c r="G134" s="27"/>
    </row>
    <row r="135" spans="1:7" ht="15" thickBot="1" x14ac:dyDescent="0.4">
      <c r="A135" s="1" t="s">
        <v>158</v>
      </c>
      <c r="B135" s="12" t="s">
        <v>596</v>
      </c>
      <c r="C135" s="11" t="s">
        <v>24</v>
      </c>
      <c r="D135" s="28">
        <v>3.25</v>
      </c>
      <c r="E135" s="27">
        <v>10</v>
      </c>
      <c r="F135" s="27">
        <f t="shared" si="1"/>
        <v>32.5</v>
      </c>
      <c r="G135" s="27"/>
    </row>
    <row r="136" spans="1:7" ht="15" thickBot="1" x14ac:dyDescent="0.4">
      <c r="A136" s="1" t="s">
        <v>159</v>
      </c>
      <c r="B136" s="12" t="s">
        <v>597</v>
      </c>
      <c r="C136" s="11" t="s">
        <v>24</v>
      </c>
      <c r="D136" s="28">
        <v>5</v>
      </c>
      <c r="E136" s="27">
        <v>5</v>
      </c>
      <c r="F136" s="27">
        <f t="shared" si="1"/>
        <v>25</v>
      </c>
      <c r="G136" s="27"/>
    </row>
    <row r="137" spans="1:7" ht="15" thickBot="1" x14ac:dyDescent="0.4">
      <c r="A137" s="1" t="s">
        <v>160</v>
      </c>
      <c r="B137" s="12" t="s">
        <v>598</v>
      </c>
      <c r="C137" s="11" t="s">
        <v>24</v>
      </c>
      <c r="D137" s="28">
        <v>5</v>
      </c>
      <c r="E137" s="27">
        <v>5</v>
      </c>
      <c r="F137" s="27">
        <f t="shared" si="1"/>
        <v>25</v>
      </c>
      <c r="G137" s="27"/>
    </row>
    <row r="138" spans="1:7" ht="15" thickBot="1" x14ac:dyDescent="0.4">
      <c r="A138" s="1" t="s">
        <v>161</v>
      </c>
      <c r="B138" s="12" t="s">
        <v>599</v>
      </c>
      <c r="C138" s="11" t="s">
        <v>24</v>
      </c>
      <c r="D138" s="28">
        <v>5</v>
      </c>
      <c r="E138" s="27">
        <v>5</v>
      </c>
      <c r="F138" s="27">
        <f t="shared" si="1"/>
        <v>25</v>
      </c>
      <c r="G138" s="27"/>
    </row>
    <row r="139" spans="1:7" ht="15" thickBot="1" x14ac:dyDescent="0.4">
      <c r="A139" s="1" t="s">
        <v>162</v>
      </c>
      <c r="B139" s="12" t="s">
        <v>738</v>
      </c>
      <c r="C139" s="11" t="s">
        <v>24</v>
      </c>
      <c r="D139" s="28">
        <v>8.5</v>
      </c>
      <c r="E139" s="27">
        <v>10</v>
      </c>
      <c r="F139" s="27">
        <f t="shared" si="1"/>
        <v>85</v>
      </c>
      <c r="G139" s="27"/>
    </row>
    <row r="140" spans="1:7" ht="15" thickBot="1" x14ac:dyDescent="0.4">
      <c r="A140" s="1" t="s">
        <v>163</v>
      </c>
      <c r="B140" s="12" t="s">
        <v>739</v>
      </c>
      <c r="C140" s="11" t="s">
        <v>24</v>
      </c>
      <c r="D140" s="28">
        <v>14</v>
      </c>
      <c r="E140" s="27">
        <v>10</v>
      </c>
      <c r="F140" s="27">
        <f t="shared" si="1"/>
        <v>140</v>
      </c>
      <c r="G140" s="27"/>
    </row>
    <row r="141" spans="1:7" ht="29.5" thickBot="1" x14ac:dyDescent="0.4">
      <c r="A141" s="1" t="s">
        <v>164</v>
      </c>
      <c r="B141" s="12" t="s">
        <v>740</v>
      </c>
      <c r="C141" s="11" t="s">
        <v>24</v>
      </c>
      <c r="D141" s="28">
        <v>2.5</v>
      </c>
      <c r="E141" s="27">
        <v>10</v>
      </c>
      <c r="F141" s="27">
        <f t="shared" ref="F141:F204" si="2">D141*E141</f>
        <v>25</v>
      </c>
      <c r="G141" s="27"/>
    </row>
    <row r="142" spans="1:7" ht="15" thickBot="1" x14ac:dyDescent="0.4">
      <c r="A142" s="1" t="s">
        <v>165</v>
      </c>
      <c r="B142" s="12" t="s">
        <v>600</v>
      </c>
      <c r="C142" s="11" t="s">
        <v>24</v>
      </c>
      <c r="D142" s="28">
        <v>2.5</v>
      </c>
      <c r="E142" s="27">
        <v>10</v>
      </c>
      <c r="F142" s="27">
        <f t="shared" si="2"/>
        <v>25</v>
      </c>
      <c r="G142" s="27"/>
    </row>
    <row r="143" spans="1:7" ht="15" thickBot="1" x14ac:dyDescent="0.4">
      <c r="A143" s="1" t="s">
        <v>166</v>
      </c>
      <c r="B143" s="12" t="s">
        <v>601</v>
      </c>
      <c r="C143" s="11" t="s">
        <v>24</v>
      </c>
      <c r="D143" s="28">
        <v>0.5</v>
      </c>
      <c r="E143" s="27">
        <v>10</v>
      </c>
      <c r="F143" s="27">
        <f t="shared" si="2"/>
        <v>5</v>
      </c>
      <c r="G143" s="27"/>
    </row>
    <row r="144" spans="1:7" ht="15" thickBot="1" x14ac:dyDescent="0.4">
      <c r="A144" s="1" t="s">
        <v>167</v>
      </c>
      <c r="B144" s="12" t="s">
        <v>602</v>
      </c>
      <c r="C144" s="11" t="s">
        <v>24</v>
      </c>
      <c r="D144" s="28">
        <v>0.5</v>
      </c>
      <c r="E144" s="27">
        <v>40</v>
      </c>
      <c r="F144" s="27">
        <f t="shared" si="2"/>
        <v>20</v>
      </c>
      <c r="G144" s="27"/>
    </row>
    <row r="145" spans="1:7" ht="15" thickBot="1" x14ac:dyDescent="0.4">
      <c r="A145" s="1" t="s">
        <v>168</v>
      </c>
      <c r="B145" s="12" t="s">
        <v>603</v>
      </c>
      <c r="C145" s="11" t="s">
        <v>24</v>
      </c>
      <c r="D145" s="28">
        <v>0.35</v>
      </c>
      <c r="E145" s="27">
        <v>10</v>
      </c>
      <c r="F145" s="27">
        <f t="shared" si="2"/>
        <v>3.5</v>
      </c>
      <c r="G145" s="27"/>
    </row>
    <row r="146" spans="1:7" ht="15" thickBot="1" x14ac:dyDescent="0.4">
      <c r="A146" s="1" t="s">
        <v>169</v>
      </c>
      <c r="B146" s="12" t="s">
        <v>604</v>
      </c>
      <c r="C146" s="11" t="s">
        <v>24</v>
      </c>
      <c r="D146" s="28">
        <v>0.45</v>
      </c>
      <c r="E146" s="27">
        <v>10</v>
      </c>
      <c r="F146" s="27">
        <f t="shared" si="2"/>
        <v>4.5</v>
      </c>
      <c r="G146" s="27"/>
    </row>
    <row r="147" spans="1:7" ht="15" thickBot="1" x14ac:dyDescent="0.4">
      <c r="A147" s="1" t="s">
        <v>170</v>
      </c>
      <c r="B147" s="12" t="s">
        <v>741</v>
      </c>
      <c r="C147" s="11" t="s">
        <v>24</v>
      </c>
      <c r="D147" s="28">
        <v>4</v>
      </c>
      <c r="E147" s="27">
        <v>20</v>
      </c>
      <c r="F147" s="27">
        <f t="shared" si="2"/>
        <v>80</v>
      </c>
      <c r="G147" s="27"/>
    </row>
    <row r="148" spans="1:7" ht="15" thickBot="1" x14ac:dyDescent="0.4">
      <c r="A148" s="1" t="s">
        <v>171</v>
      </c>
      <c r="B148" s="12" t="s">
        <v>742</v>
      </c>
      <c r="C148" s="11" t="s">
        <v>24</v>
      </c>
      <c r="D148" s="28">
        <v>4</v>
      </c>
      <c r="E148" s="27">
        <v>10</v>
      </c>
      <c r="F148" s="27">
        <f t="shared" si="2"/>
        <v>40</v>
      </c>
      <c r="G148" s="27"/>
    </row>
    <row r="149" spans="1:7" ht="15" thickBot="1" x14ac:dyDescent="0.4">
      <c r="A149" s="1" t="s">
        <v>172</v>
      </c>
      <c r="B149" s="12" t="s">
        <v>605</v>
      </c>
      <c r="C149" s="11" t="s">
        <v>24</v>
      </c>
      <c r="D149" s="28">
        <v>3.5</v>
      </c>
      <c r="E149" s="27">
        <v>20</v>
      </c>
      <c r="F149" s="27">
        <f t="shared" si="2"/>
        <v>70</v>
      </c>
      <c r="G149" s="27"/>
    </row>
    <row r="150" spans="1:7" ht="15" thickBot="1" x14ac:dyDescent="0.4">
      <c r="A150" s="1" t="s">
        <v>173</v>
      </c>
      <c r="B150" s="12" t="s">
        <v>606</v>
      </c>
      <c r="C150" s="11" t="s">
        <v>24</v>
      </c>
      <c r="D150" s="28">
        <v>4</v>
      </c>
      <c r="E150" s="27">
        <v>10</v>
      </c>
      <c r="F150" s="27">
        <f t="shared" si="2"/>
        <v>40</v>
      </c>
      <c r="G150" s="27"/>
    </row>
    <row r="151" spans="1:7" ht="29.5" thickBot="1" x14ac:dyDescent="0.4">
      <c r="A151" s="1" t="s">
        <v>174</v>
      </c>
      <c r="B151" s="12" t="s">
        <v>743</v>
      </c>
      <c r="C151" s="11" t="s">
        <v>24</v>
      </c>
      <c r="D151" s="28">
        <v>5.5</v>
      </c>
      <c r="E151" s="27">
        <v>10</v>
      </c>
      <c r="F151" s="27">
        <f t="shared" si="2"/>
        <v>55</v>
      </c>
      <c r="G151" s="27"/>
    </row>
    <row r="152" spans="1:7" ht="44" thickBot="1" x14ac:dyDescent="0.4">
      <c r="A152" s="1" t="s">
        <v>175</v>
      </c>
      <c r="B152" s="12" t="s">
        <v>744</v>
      </c>
      <c r="C152" s="11" t="s">
        <v>24</v>
      </c>
      <c r="D152" s="28">
        <v>5.5</v>
      </c>
      <c r="E152" s="27">
        <v>10</v>
      </c>
      <c r="F152" s="27">
        <f t="shared" si="2"/>
        <v>55</v>
      </c>
      <c r="G152" s="27"/>
    </row>
    <row r="153" spans="1:7" ht="44" thickBot="1" x14ac:dyDescent="0.4">
      <c r="A153" s="1" t="s">
        <v>176</v>
      </c>
      <c r="B153" s="12" t="s">
        <v>745</v>
      </c>
      <c r="C153" s="11" t="s">
        <v>24</v>
      </c>
      <c r="D153" s="28">
        <v>5</v>
      </c>
      <c r="E153" s="27">
        <v>10</v>
      </c>
      <c r="F153" s="27">
        <f t="shared" si="2"/>
        <v>50</v>
      </c>
      <c r="G153" s="27"/>
    </row>
    <row r="154" spans="1:7" ht="15" thickBot="1" x14ac:dyDescent="0.4">
      <c r="A154" s="1" t="s">
        <v>177</v>
      </c>
      <c r="B154" s="12" t="s">
        <v>607</v>
      </c>
      <c r="C154" s="11" t="s">
        <v>24</v>
      </c>
      <c r="D154" s="28">
        <v>1.5</v>
      </c>
      <c r="E154" s="27">
        <v>50</v>
      </c>
      <c r="F154" s="27">
        <f t="shared" si="2"/>
        <v>75</v>
      </c>
      <c r="G154" s="27"/>
    </row>
    <row r="155" spans="1:7" ht="15" thickBot="1" x14ac:dyDescent="0.4">
      <c r="A155" s="1" t="s">
        <v>178</v>
      </c>
      <c r="B155" s="12" t="s">
        <v>608</v>
      </c>
      <c r="C155" s="11" t="s">
        <v>24</v>
      </c>
      <c r="D155" s="28">
        <v>1.5</v>
      </c>
      <c r="E155" s="27">
        <v>50</v>
      </c>
      <c r="F155" s="27">
        <f t="shared" si="2"/>
        <v>75</v>
      </c>
      <c r="G155" s="27"/>
    </row>
    <row r="156" spans="1:7" ht="15" thickBot="1" x14ac:dyDescent="0.4">
      <c r="A156" s="1" t="s">
        <v>179</v>
      </c>
      <c r="B156" s="12" t="s">
        <v>746</v>
      </c>
      <c r="C156" s="11" t="s">
        <v>24</v>
      </c>
      <c r="D156" s="28">
        <v>2.5</v>
      </c>
      <c r="E156" s="27">
        <v>50</v>
      </c>
      <c r="F156" s="27">
        <f t="shared" si="2"/>
        <v>125</v>
      </c>
      <c r="G156" s="27"/>
    </row>
    <row r="157" spans="1:7" ht="15" thickBot="1" x14ac:dyDescent="0.4">
      <c r="A157" s="1" t="s">
        <v>180</v>
      </c>
      <c r="B157" s="12" t="s">
        <v>747</v>
      </c>
      <c r="C157" s="11" t="s">
        <v>24</v>
      </c>
      <c r="D157" s="28">
        <v>3.5</v>
      </c>
      <c r="E157" s="27">
        <v>50</v>
      </c>
      <c r="F157" s="27">
        <f t="shared" si="2"/>
        <v>175</v>
      </c>
      <c r="G157" s="27"/>
    </row>
    <row r="158" spans="1:7" ht="15" thickBot="1" x14ac:dyDescent="0.4">
      <c r="A158" s="1" t="s">
        <v>181</v>
      </c>
      <c r="B158" s="12" t="s">
        <v>748</v>
      </c>
      <c r="C158" s="11" t="s">
        <v>24</v>
      </c>
      <c r="D158" s="28">
        <v>2.5</v>
      </c>
      <c r="E158" s="27">
        <v>50</v>
      </c>
      <c r="F158" s="27">
        <f t="shared" si="2"/>
        <v>125</v>
      </c>
      <c r="G158" s="27"/>
    </row>
    <row r="159" spans="1:7" ht="15" thickBot="1" x14ac:dyDescent="0.4">
      <c r="A159" s="1" t="s">
        <v>182</v>
      </c>
      <c r="B159" s="12" t="s">
        <v>749</v>
      </c>
      <c r="C159" s="11" t="s">
        <v>24</v>
      </c>
      <c r="D159" s="28">
        <v>3.5</v>
      </c>
      <c r="E159" s="27">
        <v>50</v>
      </c>
      <c r="F159" s="27">
        <f t="shared" si="2"/>
        <v>175</v>
      </c>
      <c r="G159" s="27"/>
    </row>
    <row r="160" spans="1:7" ht="44" thickBot="1" x14ac:dyDescent="0.4">
      <c r="A160" s="1" t="s">
        <v>183</v>
      </c>
      <c r="B160" s="21" t="s">
        <v>688</v>
      </c>
      <c r="C160" s="22" t="s">
        <v>689</v>
      </c>
      <c r="D160" s="28">
        <v>5</v>
      </c>
      <c r="E160" s="27">
        <v>30</v>
      </c>
      <c r="F160" s="27">
        <f t="shared" si="2"/>
        <v>150</v>
      </c>
      <c r="G160" s="27"/>
    </row>
    <row r="161" spans="1:7" ht="29.5" thickBot="1" x14ac:dyDescent="0.4">
      <c r="A161" s="1" t="s">
        <v>184</v>
      </c>
      <c r="B161" s="21" t="s">
        <v>750</v>
      </c>
      <c r="C161" s="22" t="s">
        <v>24</v>
      </c>
      <c r="D161" s="28">
        <v>7</v>
      </c>
      <c r="E161" s="27">
        <v>10</v>
      </c>
      <c r="F161" s="27">
        <f t="shared" si="2"/>
        <v>70</v>
      </c>
      <c r="G161" s="27"/>
    </row>
    <row r="162" spans="1:7" ht="29.5" thickBot="1" x14ac:dyDescent="0.4">
      <c r="A162" s="1" t="s">
        <v>185</v>
      </c>
      <c r="B162" s="21" t="s">
        <v>751</v>
      </c>
      <c r="C162" s="22" t="s">
        <v>24</v>
      </c>
      <c r="D162" s="28">
        <v>8.5</v>
      </c>
      <c r="E162" s="27">
        <v>50</v>
      </c>
      <c r="F162" s="27">
        <f t="shared" si="2"/>
        <v>425</v>
      </c>
      <c r="G162" s="27"/>
    </row>
    <row r="163" spans="1:7" ht="29.5" thickBot="1" x14ac:dyDescent="0.4">
      <c r="A163" s="1" t="s">
        <v>186</v>
      </c>
      <c r="B163" s="21" t="s">
        <v>752</v>
      </c>
      <c r="C163" s="22" t="s">
        <v>24</v>
      </c>
      <c r="D163" s="28">
        <v>7</v>
      </c>
      <c r="E163" s="27">
        <v>10</v>
      </c>
      <c r="F163" s="27">
        <f t="shared" si="2"/>
        <v>70</v>
      </c>
      <c r="G163" s="27"/>
    </row>
    <row r="164" spans="1:7" ht="44" thickBot="1" x14ac:dyDescent="0.4">
      <c r="A164" s="1" t="s">
        <v>187</v>
      </c>
      <c r="B164" s="13" t="s">
        <v>188</v>
      </c>
      <c r="C164" s="11" t="s">
        <v>566</v>
      </c>
      <c r="D164" s="28">
        <v>5</v>
      </c>
      <c r="E164" s="27">
        <v>100</v>
      </c>
      <c r="F164" s="27">
        <f t="shared" si="2"/>
        <v>500</v>
      </c>
      <c r="G164" s="27"/>
    </row>
    <row r="165" spans="1:7" ht="29.5" thickBot="1" x14ac:dyDescent="0.4">
      <c r="A165" s="1" t="s">
        <v>189</v>
      </c>
      <c r="B165" s="30" t="s">
        <v>753</v>
      </c>
      <c r="C165" s="11" t="s">
        <v>24</v>
      </c>
      <c r="D165" s="28">
        <v>5</v>
      </c>
      <c r="E165" s="27">
        <v>20</v>
      </c>
      <c r="F165" s="27">
        <f t="shared" si="2"/>
        <v>100</v>
      </c>
      <c r="G165" s="27"/>
    </row>
    <row r="166" spans="1:7" ht="29.5" thickBot="1" x14ac:dyDescent="0.4">
      <c r="A166" s="1" t="s">
        <v>190</v>
      </c>
      <c r="B166" s="30" t="s">
        <v>754</v>
      </c>
      <c r="C166" s="11" t="s">
        <v>24</v>
      </c>
      <c r="D166" s="28">
        <v>2</v>
      </c>
      <c r="E166" s="27">
        <v>50</v>
      </c>
      <c r="F166" s="27">
        <f t="shared" si="2"/>
        <v>100</v>
      </c>
      <c r="G166" s="27"/>
    </row>
    <row r="167" spans="1:7" ht="29.5" thickBot="1" x14ac:dyDescent="0.4">
      <c r="A167" s="1" t="s">
        <v>191</v>
      </c>
      <c r="B167" s="17" t="s">
        <v>755</v>
      </c>
      <c r="C167" s="11" t="s">
        <v>24</v>
      </c>
      <c r="D167" s="28">
        <v>2</v>
      </c>
      <c r="E167" s="27">
        <v>40</v>
      </c>
      <c r="F167" s="27">
        <f t="shared" si="2"/>
        <v>80</v>
      </c>
      <c r="G167" s="27"/>
    </row>
    <row r="168" spans="1:7" ht="29.5" thickBot="1" x14ac:dyDescent="0.4">
      <c r="A168" s="1" t="s">
        <v>192</v>
      </c>
      <c r="B168" s="17" t="s">
        <v>193</v>
      </c>
      <c r="C168" s="11" t="s">
        <v>24</v>
      </c>
      <c r="D168" s="28">
        <v>0.5</v>
      </c>
      <c r="E168" s="27">
        <v>200</v>
      </c>
      <c r="F168" s="27">
        <f t="shared" si="2"/>
        <v>100</v>
      </c>
      <c r="G168" s="27"/>
    </row>
    <row r="169" spans="1:7" ht="15" thickBot="1" x14ac:dyDescent="0.4">
      <c r="A169" s="1" t="s">
        <v>194</v>
      </c>
      <c r="B169" s="17" t="s">
        <v>533</v>
      </c>
      <c r="C169" s="11" t="s">
        <v>24</v>
      </c>
      <c r="D169" s="28">
        <v>0.55000000000000004</v>
      </c>
      <c r="E169" s="27">
        <v>50</v>
      </c>
      <c r="F169" s="27">
        <f t="shared" si="2"/>
        <v>27.500000000000004</v>
      </c>
      <c r="G169" s="27"/>
    </row>
    <row r="170" spans="1:7" ht="29.5" thickBot="1" x14ac:dyDescent="0.4">
      <c r="A170" s="1" t="s">
        <v>195</v>
      </c>
      <c r="B170" s="17" t="s">
        <v>196</v>
      </c>
      <c r="C170" s="11" t="s">
        <v>24</v>
      </c>
      <c r="D170" s="28">
        <v>0.35</v>
      </c>
      <c r="E170" s="27">
        <v>50</v>
      </c>
      <c r="F170" s="27">
        <f t="shared" si="2"/>
        <v>17.5</v>
      </c>
      <c r="G170" s="27"/>
    </row>
    <row r="171" spans="1:7" ht="29.5" thickBot="1" x14ac:dyDescent="0.4">
      <c r="A171" s="1" t="s">
        <v>197</v>
      </c>
      <c r="B171" s="17" t="s">
        <v>198</v>
      </c>
      <c r="C171" s="11" t="s">
        <v>24</v>
      </c>
      <c r="D171" s="28">
        <v>0.3</v>
      </c>
      <c r="E171" s="27">
        <v>50</v>
      </c>
      <c r="F171" s="27">
        <f t="shared" si="2"/>
        <v>15</v>
      </c>
      <c r="G171" s="27"/>
    </row>
    <row r="172" spans="1:7" ht="15" thickBot="1" x14ac:dyDescent="0.4">
      <c r="A172" s="1" t="s">
        <v>199</v>
      </c>
      <c r="B172" s="12" t="s">
        <v>200</v>
      </c>
      <c r="C172" s="11" t="s">
        <v>24</v>
      </c>
      <c r="D172" s="28">
        <v>7</v>
      </c>
      <c r="E172" s="27">
        <v>25</v>
      </c>
      <c r="F172" s="27">
        <f t="shared" si="2"/>
        <v>175</v>
      </c>
      <c r="G172" s="27"/>
    </row>
    <row r="173" spans="1:7" ht="15" thickBot="1" x14ac:dyDescent="0.4">
      <c r="A173" s="1" t="s">
        <v>201</v>
      </c>
      <c r="B173" s="12" t="s">
        <v>202</v>
      </c>
      <c r="C173" s="11" t="s">
        <v>24</v>
      </c>
      <c r="D173" s="28">
        <v>2.25</v>
      </c>
      <c r="E173" s="27">
        <v>100</v>
      </c>
      <c r="F173" s="27">
        <f t="shared" si="2"/>
        <v>225</v>
      </c>
      <c r="G173" s="27"/>
    </row>
    <row r="174" spans="1:7" ht="15" thickBot="1" x14ac:dyDescent="0.4">
      <c r="A174" s="1" t="s">
        <v>203</v>
      </c>
      <c r="B174" s="12" t="s">
        <v>204</v>
      </c>
      <c r="C174" s="11" t="s">
        <v>24</v>
      </c>
      <c r="D174" s="28">
        <v>1.1499999999999999</v>
      </c>
      <c r="E174" s="27">
        <v>100</v>
      </c>
      <c r="F174" s="27">
        <f t="shared" si="2"/>
        <v>114.99999999999999</v>
      </c>
      <c r="G174" s="27"/>
    </row>
    <row r="175" spans="1:7" ht="15" thickBot="1" x14ac:dyDescent="0.4">
      <c r="A175" s="1" t="s">
        <v>205</v>
      </c>
      <c r="B175" s="12" t="s">
        <v>609</v>
      </c>
      <c r="C175" s="11" t="s">
        <v>24</v>
      </c>
      <c r="D175" s="28">
        <v>3</v>
      </c>
      <c r="E175" s="27">
        <v>30</v>
      </c>
      <c r="F175" s="27">
        <f t="shared" si="2"/>
        <v>90</v>
      </c>
      <c r="G175" s="27"/>
    </row>
    <row r="176" spans="1:7" ht="29.5" thickBot="1" x14ac:dyDescent="0.4">
      <c r="A176" s="1" t="s">
        <v>206</v>
      </c>
      <c r="B176" s="12" t="s">
        <v>610</v>
      </c>
      <c r="C176" s="11" t="s">
        <v>24</v>
      </c>
      <c r="D176" s="28">
        <v>0.2</v>
      </c>
      <c r="E176" s="27">
        <v>200</v>
      </c>
      <c r="F176" s="27">
        <f t="shared" si="2"/>
        <v>40</v>
      </c>
      <c r="G176" s="27"/>
    </row>
    <row r="177" spans="1:7" ht="15" thickBot="1" x14ac:dyDescent="0.4">
      <c r="A177" s="1" t="s">
        <v>207</v>
      </c>
      <c r="B177" s="12" t="s">
        <v>208</v>
      </c>
      <c r="C177" s="11" t="s">
        <v>24</v>
      </c>
      <c r="D177" s="28">
        <v>0.2</v>
      </c>
      <c r="E177" s="27">
        <v>200</v>
      </c>
      <c r="F177" s="27">
        <f t="shared" si="2"/>
        <v>40</v>
      </c>
      <c r="G177" s="27"/>
    </row>
    <row r="178" spans="1:7" ht="102" thickBot="1" x14ac:dyDescent="0.4">
      <c r="A178" s="1" t="s">
        <v>209</v>
      </c>
      <c r="B178" s="17" t="s">
        <v>534</v>
      </c>
      <c r="C178" s="11" t="s">
        <v>11</v>
      </c>
      <c r="D178" s="28">
        <v>15</v>
      </c>
      <c r="E178" s="27">
        <v>1</v>
      </c>
      <c r="F178" s="27">
        <f t="shared" si="2"/>
        <v>15</v>
      </c>
      <c r="G178" s="27"/>
    </row>
    <row r="179" spans="1:7" ht="73" thickBot="1" x14ac:dyDescent="0.4">
      <c r="A179" s="1" t="s">
        <v>210</v>
      </c>
      <c r="B179" s="17" t="s">
        <v>611</v>
      </c>
      <c r="C179" s="11" t="s">
        <v>24</v>
      </c>
      <c r="D179" s="28">
        <v>3.5</v>
      </c>
      <c r="E179" s="27">
        <v>30</v>
      </c>
      <c r="F179" s="27">
        <f t="shared" si="2"/>
        <v>105</v>
      </c>
      <c r="G179" s="27"/>
    </row>
    <row r="180" spans="1:7" ht="29.5" thickBot="1" x14ac:dyDescent="0.4">
      <c r="A180" s="1" t="s">
        <v>211</v>
      </c>
      <c r="B180" s="17" t="s">
        <v>535</v>
      </c>
      <c r="C180" s="11" t="s">
        <v>24</v>
      </c>
      <c r="D180" s="28">
        <v>3.5</v>
      </c>
      <c r="E180" s="27">
        <v>30</v>
      </c>
      <c r="F180" s="27">
        <f t="shared" si="2"/>
        <v>105</v>
      </c>
      <c r="G180" s="27"/>
    </row>
    <row r="181" spans="1:7" ht="73" thickBot="1" x14ac:dyDescent="0.4">
      <c r="A181" s="1" t="s">
        <v>212</v>
      </c>
      <c r="B181" s="17" t="s">
        <v>612</v>
      </c>
      <c r="C181" s="11" t="s">
        <v>24</v>
      </c>
      <c r="D181" s="28">
        <v>3</v>
      </c>
      <c r="E181" s="27">
        <v>30</v>
      </c>
      <c r="F181" s="27">
        <f t="shared" si="2"/>
        <v>90</v>
      </c>
      <c r="G181" s="27"/>
    </row>
    <row r="182" spans="1:7" ht="73" thickBot="1" x14ac:dyDescent="0.4">
      <c r="A182" s="1" t="s">
        <v>213</v>
      </c>
      <c r="B182" s="17" t="s">
        <v>613</v>
      </c>
      <c r="C182" s="11" t="s">
        <v>24</v>
      </c>
      <c r="D182" s="28">
        <v>3</v>
      </c>
      <c r="E182" s="27">
        <v>5</v>
      </c>
      <c r="F182" s="27">
        <f t="shared" si="2"/>
        <v>15</v>
      </c>
      <c r="G182" s="27"/>
    </row>
    <row r="183" spans="1:7" ht="15" thickBot="1" x14ac:dyDescent="0.4">
      <c r="A183" s="1" t="s">
        <v>214</v>
      </c>
      <c r="B183" s="17" t="s">
        <v>614</v>
      </c>
      <c r="C183" s="11" t="s">
        <v>24</v>
      </c>
      <c r="D183" s="28">
        <v>1.5</v>
      </c>
      <c r="E183" s="27">
        <v>20</v>
      </c>
      <c r="F183" s="27">
        <f t="shared" si="2"/>
        <v>30</v>
      </c>
      <c r="G183" s="27"/>
    </row>
    <row r="184" spans="1:7" ht="15" thickBot="1" x14ac:dyDescent="0.4">
      <c r="A184" s="1" t="s">
        <v>215</v>
      </c>
      <c r="B184" s="17" t="s">
        <v>615</v>
      </c>
      <c r="C184" s="11" t="s">
        <v>24</v>
      </c>
      <c r="D184" s="28">
        <v>1.5</v>
      </c>
      <c r="E184" s="27">
        <v>20</v>
      </c>
      <c r="F184" s="27">
        <f t="shared" si="2"/>
        <v>30</v>
      </c>
      <c r="G184" s="27"/>
    </row>
    <row r="185" spans="1:7" ht="73" thickBot="1" x14ac:dyDescent="0.4">
      <c r="A185" s="1" t="s">
        <v>216</v>
      </c>
      <c r="B185" s="17" t="s">
        <v>616</v>
      </c>
      <c r="C185" s="11" t="s">
        <v>11</v>
      </c>
      <c r="D185" s="28">
        <v>15</v>
      </c>
      <c r="E185" s="27">
        <v>3</v>
      </c>
      <c r="F185" s="27">
        <f t="shared" si="2"/>
        <v>45</v>
      </c>
      <c r="G185" s="27"/>
    </row>
    <row r="186" spans="1:7" ht="102" thickBot="1" x14ac:dyDescent="0.4">
      <c r="A186" s="1" t="s">
        <v>217</v>
      </c>
      <c r="B186" s="17" t="s">
        <v>536</v>
      </c>
      <c r="C186" s="11" t="s">
        <v>11</v>
      </c>
      <c r="D186" s="28">
        <v>15</v>
      </c>
      <c r="E186" s="27">
        <v>5</v>
      </c>
      <c r="F186" s="27">
        <f t="shared" si="2"/>
        <v>75</v>
      </c>
      <c r="G186" s="27"/>
    </row>
    <row r="187" spans="1:7" ht="15" thickBot="1" x14ac:dyDescent="0.4">
      <c r="A187" s="16" t="s">
        <v>218</v>
      </c>
      <c r="B187" s="17" t="s">
        <v>219</v>
      </c>
      <c r="C187" s="11" t="s">
        <v>11</v>
      </c>
      <c r="D187" s="28">
        <v>12</v>
      </c>
      <c r="E187" s="27">
        <v>3</v>
      </c>
      <c r="F187" s="27">
        <f t="shared" si="2"/>
        <v>36</v>
      </c>
      <c r="G187" s="27"/>
    </row>
    <row r="188" spans="1:7" ht="15" thickBot="1" x14ac:dyDescent="0.4">
      <c r="A188" s="16" t="s">
        <v>220</v>
      </c>
      <c r="B188" s="17" t="s">
        <v>617</v>
      </c>
      <c r="C188" s="11" t="s">
        <v>24</v>
      </c>
      <c r="D188" s="28">
        <v>0.02</v>
      </c>
      <c r="E188" s="27">
        <v>500</v>
      </c>
      <c r="F188" s="27">
        <f t="shared" si="2"/>
        <v>10</v>
      </c>
      <c r="G188" s="27"/>
    </row>
    <row r="189" spans="1:7" ht="15" thickBot="1" x14ac:dyDescent="0.4">
      <c r="A189" s="16" t="s">
        <v>221</v>
      </c>
      <c r="B189" s="17" t="s">
        <v>618</v>
      </c>
      <c r="C189" s="11" t="s">
        <v>24</v>
      </c>
      <c r="D189" s="28">
        <v>0.01</v>
      </c>
      <c r="E189" s="27">
        <v>300</v>
      </c>
      <c r="F189" s="27">
        <f t="shared" si="2"/>
        <v>3</v>
      </c>
      <c r="G189" s="27"/>
    </row>
    <row r="190" spans="1:7" ht="15" thickBot="1" x14ac:dyDescent="0.4">
      <c r="A190" s="16" t="s">
        <v>222</v>
      </c>
      <c r="B190" s="17" t="s">
        <v>537</v>
      </c>
      <c r="C190" s="11" t="s">
        <v>24</v>
      </c>
      <c r="D190" s="28">
        <v>2</v>
      </c>
      <c r="E190" s="27">
        <v>20</v>
      </c>
      <c r="F190" s="27">
        <f t="shared" si="2"/>
        <v>40</v>
      </c>
      <c r="G190" s="27"/>
    </row>
    <row r="191" spans="1:7" ht="15" thickBot="1" x14ac:dyDescent="0.4">
      <c r="A191" s="16" t="s">
        <v>223</v>
      </c>
      <c r="B191" s="17" t="s">
        <v>538</v>
      </c>
      <c r="C191" s="11" t="s">
        <v>11</v>
      </c>
      <c r="D191" s="28">
        <v>2.5</v>
      </c>
      <c r="E191" s="27">
        <v>20</v>
      </c>
      <c r="F191" s="27">
        <f t="shared" si="2"/>
        <v>50</v>
      </c>
      <c r="G191" s="27"/>
    </row>
    <row r="192" spans="1:7" ht="15" thickBot="1" x14ac:dyDescent="0.4">
      <c r="A192" s="16" t="s">
        <v>224</v>
      </c>
      <c r="B192" s="17" t="s">
        <v>225</v>
      </c>
      <c r="C192" s="11" t="s">
        <v>24</v>
      </c>
      <c r="D192" s="31">
        <v>5</v>
      </c>
      <c r="E192" s="27">
        <v>5</v>
      </c>
      <c r="F192" s="27">
        <f t="shared" si="2"/>
        <v>25</v>
      </c>
      <c r="G192" s="27"/>
    </row>
    <row r="193" spans="1:7" ht="15" thickBot="1" x14ac:dyDescent="0.4">
      <c r="A193" s="16" t="s">
        <v>226</v>
      </c>
      <c r="B193" s="17" t="s">
        <v>539</v>
      </c>
      <c r="C193" s="11" t="s">
        <v>11</v>
      </c>
      <c r="D193" s="28">
        <v>0.2</v>
      </c>
      <c r="E193" s="27">
        <v>800</v>
      </c>
      <c r="F193" s="27">
        <f t="shared" si="2"/>
        <v>160</v>
      </c>
      <c r="G193" s="27"/>
    </row>
    <row r="194" spans="1:7" ht="15" thickBot="1" x14ac:dyDescent="0.4">
      <c r="A194" s="16" t="s">
        <v>227</v>
      </c>
      <c r="B194" s="17" t="s">
        <v>619</v>
      </c>
      <c r="C194" s="11" t="s">
        <v>24</v>
      </c>
      <c r="D194" s="28">
        <v>1</v>
      </c>
      <c r="E194" s="27">
        <v>5</v>
      </c>
      <c r="F194" s="27">
        <f t="shared" si="2"/>
        <v>5</v>
      </c>
      <c r="G194" s="27"/>
    </row>
    <row r="195" spans="1:7" ht="15" thickBot="1" x14ac:dyDescent="0.4">
      <c r="A195" s="16" t="s">
        <v>228</v>
      </c>
      <c r="B195" s="17" t="s">
        <v>620</v>
      </c>
      <c r="C195" s="11" t="s">
        <v>24</v>
      </c>
      <c r="D195" s="28">
        <v>19</v>
      </c>
      <c r="E195" s="27">
        <v>3</v>
      </c>
      <c r="F195" s="27">
        <f t="shared" si="2"/>
        <v>57</v>
      </c>
      <c r="G195" s="27"/>
    </row>
    <row r="196" spans="1:7" ht="15" thickBot="1" x14ac:dyDescent="0.4">
      <c r="A196" s="16" t="s">
        <v>229</v>
      </c>
      <c r="B196" s="17" t="s">
        <v>621</v>
      </c>
      <c r="C196" s="11" t="s">
        <v>24</v>
      </c>
      <c r="D196" s="28">
        <v>20</v>
      </c>
      <c r="E196" s="27">
        <v>3</v>
      </c>
      <c r="F196" s="27">
        <f t="shared" si="2"/>
        <v>60</v>
      </c>
      <c r="G196" s="27"/>
    </row>
    <row r="197" spans="1:7" ht="15" thickBot="1" x14ac:dyDescent="0.4">
      <c r="A197" s="16" t="s">
        <v>230</v>
      </c>
      <c r="B197" s="17" t="s">
        <v>622</v>
      </c>
      <c r="C197" s="11" t="s">
        <v>24</v>
      </c>
      <c r="D197" s="28">
        <v>21</v>
      </c>
      <c r="E197" s="27">
        <v>3</v>
      </c>
      <c r="F197" s="27">
        <f t="shared" si="2"/>
        <v>63</v>
      </c>
      <c r="G197" s="27"/>
    </row>
    <row r="198" spans="1:7" ht="15" thickBot="1" x14ac:dyDescent="0.4">
      <c r="A198" s="16" t="s">
        <v>231</v>
      </c>
      <c r="B198" s="17" t="s">
        <v>232</v>
      </c>
      <c r="C198" s="11" t="s">
        <v>24</v>
      </c>
      <c r="D198" s="28">
        <v>5</v>
      </c>
      <c r="E198" s="27">
        <v>5</v>
      </c>
      <c r="F198" s="27">
        <f t="shared" si="2"/>
        <v>25</v>
      </c>
      <c r="G198" s="27"/>
    </row>
    <row r="199" spans="1:7" ht="29.5" thickBot="1" x14ac:dyDescent="0.4">
      <c r="A199" s="16" t="s">
        <v>233</v>
      </c>
      <c r="B199" s="17" t="s">
        <v>540</v>
      </c>
      <c r="C199" s="11" t="s">
        <v>11</v>
      </c>
      <c r="D199" s="28">
        <v>0.4</v>
      </c>
      <c r="E199" s="27">
        <v>800</v>
      </c>
      <c r="F199" s="27">
        <f t="shared" si="2"/>
        <v>320</v>
      </c>
      <c r="G199" s="27"/>
    </row>
    <row r="200" spans="1:7" ht="15" thickBot="1" x14ac:dyDescent="0.4">
      <c r="A200" s="1" t="s">
        <v>234</v>
      </c>
      <c r="B200" s="17" t="s">
        <v>541</v>
      </c>
      <c r="C200" s="11" t="s">
        <v>11</v>
      </c>
      <c r="D200" s="28">
        <v>0.4</v>
      </c>
      <c r="E200" s="27">
        <v>100</v>
      </c>
      <c r="F200" s="27">
        <f t="shared" si="2"/>
        <v>40</v>
      </c>
      <c r="G200" s="27"/>
    </row>
    <row r="201" spans="1:7" ht="15" thickBot="1" x14ac:dyDescent="0.4">
      <c r="A201" s="1" t="s">
        <v>235</v>
      </c>
      <c r="B201" s="17" t="s">
        <v>236</v>
      </c>
      <c r="C201" s="11" t="s">
        <v>11</v>
      </c>
      <c r="D201" s="28">
        <v>0.5</v>
      </c>
      <c r="E201" s="27">
        <v>100</v>
      </c>
      <c r="F201" s="27">
        <f t="shared" si="2"/>
        <v>50</v>
      </c>
      <c r="G201" s="27"/>
    </row>
    <row r="202" spans="1:7" ht="15" thickBot="1" x14ac:dyDescent="0.4">
      <c r="A202" s="1" t="s">
        <v>237</v>
      </c>
      <c r="B202" s="17" t="s">
        <v>542</v>
      </c>
      <c r="C202" s="11" t="s">
        <v>11</v>
      </c>
      <c r="D202" s="44">
        <v>0.65</v>
      </c>
      <c r="E202" s="27">
        <v>100</v>
      </c>
      <c r="F202" s="27">
        <f t="shared" si="2"/>
        <v>65</v>
      </c>
      <c r="G202" s="27"/>
    </row>
    <row r="203" spans="1:7" ht="15" thickBot="1" x14ac:dyDescent="0.4">
      <c r="A203" s="1" t="s">
        <v>238</v>
      </c>
      <c r="B203" s="17" t="s">
        <v>543</v>
      </c>
      <c r="C203" s="11" t="s">
        <v>11</v>
      </c>
      <c r="D203" s="28">
        <v>0.25</v>
      </c>
      <c r="E203" s="27">
        <v>100</v>
      </c>
      <c r="F203" s="27">
        <f t="shared" si="2"/>
        <v>25</v>
      </c>
      <c r="G203" s="27"/>
    </row>
    <row r="204" spans="1:7" ht="15" thickBot="1" x14ac:dyDescent="0.4">
      <c r="A204" s="1" t="s">
        <v>239</v>
      </c>
      <c r="B204" s="17" t="s">
        <v>544</v>
      </c>
      <c r="C204" s="11" t="s">
        <v>11</v>
      </c>
      <c r="D204" s="28">
        <v>0.35</v>
      </c>
      <c r="E204" s="27">
        <v>200</v>
      </c>
      <c r="F204" s="27">
        <f t="shared" si="2"/>
        <v>70</v>
      </c>
      <c r="G204" s="27"/>
    </row>
    <row r="205" spans="1:7" ht="29.5" thickBot="1" x14ac:dyDescent="0.4">
      <c r="A205" s="1" t="s">
        <v>240</v>
      </c>
      <c r="B205" s="17" t="s">
        <v>623</v>
      </c>
      <c r="C205" s="11" t="s">
        <v>11</v>
      </c>
      <c r="D205" s="28">
        <v>1.5</v>
      </c>
      <c r="E205" s="27">
        <v>20</v>
      </c>
      <c r="F205" s="27">
        <f t="shared" ref="F205:F268" si="3">D205*E205</f>
        <v>30</v>
      </c>
      <c r="G205" s="27"/>
    </row>
    <row r="206" spans="1:7" ht="29.5" thickBot="1" x14ac:dyDescent="0.4">
      <c r="A206" s="1" t="s">
        <v>241</v>
      </c>
      <c r="B206" s="17" t="s">
        <v>624</v>
      </c>
      <c r="C206" s="11" t="s">
        <v>11</v>
      </c>
      <c r="D206" s="28">
        <v>2.4</v>
      </c>
      <c r="E206" s="27">
        <v>5</v>
      </c>
      <c r="F206" s="27">
        <f t="shared" si="3"/>
        <v>12</v>
      </c>
      <c r="G206" s="27"/>
    </row>
    <row r="207" spans="1:7" ht="15" thickBot="1" x14ac:dyDescent="0.4">
      <c r="A207" s="1" t="s">
        <v>242</v>
      </c>
      <c r="B207" s="17" t="s">
        <v>545</v>
      </c>
      <c r="C207" s="11" t="s">
        <v>11</v>
      </c>
      <c r="D207" s="28">
        <v>0.3</v>
      </c>
      <c r="E207" s="27">
        <v>100</v>
      </c>
      <c r="F207" s="27">
        <f t="shared" si="3"/>
        <v>30</v>
      </c>
      <c r="G207" s="27"/>
    </row>
    <row r="208" spans="1:7" ht="15" thickBot="1" x14ac:dyDescent="0.4">
      <c r="A208" s="1" t="s">
        <v>243</v>
      </c>
      <c r="B208" s="17" t="s">
        <v>546</v>
      </c>
      <c r="C208" s="11" t="s">
        <v>11</v>
      </c>
      <c r="D208" s="28">
        <v>0.17</v>
      </c>
      <c r="E208" s="27">
        <v>300</v>
      </c>
      <c r="F208" s="27">
        <f t="shared" si="3"/>
        <v>51.000000000000007</v>
      </c>
      <c r="G208" s="27"/>
    </row>
    <row r="209" spans="1:7" ht="15" thickBot="1" x14ac:dyDescent="0.4">
      <c r="A209" s="1" t="s">
        <v>244</v>
      </c>
      <c r="B209" s="12" t="s">
        <v>245</v>
      </c>
      <c r="C209" s="11" t="s">
        <v>60</v>
      </c>
      <c r="D209" s="28">
        <v>6</v>
      </c>
      <c r="E209" s="27">
        <v>20</v>
      </c>
      <c r="F209" s="27">
        <f t="shared" si="3"/>
        <v>120</v>
      </c>
      <c r="G209" s="27"/>
    </row>
    <row r="210" spans="1:7" ht="15" thickBot="1" x14ac:dyDescent="0.4">
      <c r="A210" s="1" t="s">
        <v>246</v>
      </c>
      <c r="B210" s="12" t="s">
        <v>247</v>
      </c>
      <c r="C210" s="11" t="s">
        <v>60</v>
      </c>
      <c r="D210" s="28">
        <v>1.75</v>
      </c>
      <c r="E210" s="27">
        <v>20</v>
      </c>
      <c r="F210" s="27">
        <f t="shared" si="3"/>
        <v>35</v>
      </c>
      <c r="G210" s="27"/>
    </row>
    <row r="211" spans="1:7" ht="15" thickBot="1" x14ac:dyDescent="0.4">
      <c r="A211" s="1" t="s">
        <v>248</v>
      </c>
      <c r="B211" s="12" t="s">
        <v>249</v>
      </c>
      <c r="C211" s="11" t="s">
        <v>60</v>
      </c>
      <c r="D211" s="28">
        <v>2</v>
      </c>
      <c r="E211" s="27">
        <v>20</v>
      </c>
      <c r="F211" s="27">
        <f t="shared" si="3"/>
        <v>40</v>
      </c>
      <c r="G211" s="27"/>
    </row>
    <row r="212" spans="1:7" ht="15" thickBot="1" x14ac:dyDescent="0.4">
      <c r="A212" s="1" t="s">
        <v>250</v>
      </c>
      <c r="B212" s="12" t="s">
        <v>251</v>
      </c>
      <c r="C212" s="11" t="s">
        <v>252</v>
      </c>
      <c r="D212" s="28">
        <v>30</v>
      </c>
      <c r="E212" s="27">
        <v>20</v>
      </c>
      <c r="F212" s="27">
        <f t="shared" si="3"/>
        <v>600</v>
      </c>
      <c r="G212" s="27"/>
    </row>
    <row r="213" spans="1:7" ht="62" customHeight="1" thickBot="1" x14ac:dyDescent="0.4">
      <c r="A213" s="1" t="s">
        <v>253</v>
      </c>
      <c r="B213" s="12" t="s">
        <v>756</v>
      </c>
      <c r="C213" s="11" t="s">
        <v>254</v>
      </c>
      <c r="D213" s="28">
        <v>10</v>
      </c>
      <c r="E213" s="27">
        <v>20</v>
      </c>
      <c r="F213" s="27">
        <f t="shared" si="3"/>
        <v>200</v>
      </c>
      <c r="G213" s="27"/>
    </row>
    <row r="214" spans="1:7" ht="58.5" thickBot="1" x14ac:dyDescent="0.4">
      <c r="A214" s="1" t="s">
        <v>255</v>
      </c>
      <c r="B214" s="12" t="s">
        <v>256</v>
      </c>
      <c r="C214" s="11" t="s">
        <v>257</v>
      </c>
      <c r="D214" s="28">
        <v>8</v>
      </c>
      <c r="E214" s="27">
        <v>100</v>
      </c>
      <c r="F214" s="27">
        <f t="shared" si="3"/>
        <v>800</v>
      </c>
      <c r="G214" s="27"/>
    </row>
    <row r="215" spans="1:7" ht="15" thickBot="1" x14ac:dyDescent="0.4">
      <c r="A215" s="1" t="s">
        <v>258</v>
      </c>
      <c r="B215" s="12" t="s">
        <v>625</v>
      </c>
      <c r="C215" s="11" t="s">
        <v>60</v>
      </c>
      <c r="D215" s="28">
        <v>2</v>
      </c>
      <c r="E215" s="27">
        <v>5</v>
      </c>
      <c r="F215" s="27">
        <f t="shared" si="3"/>
        <v>10</v>
      </c>
      <c r="G215" s="27"/>
    </row>
    <row r="216" spans="1:7" ht="15" thickBot="1" x14ac:dyDescent="0.4">
      <c r="A216" s="1" t="s">
        <v>259</v>
      </c>
      <c r="B216" s="12" t="s">
        <v>626</v>
      </c>
      <c r="C216" s="11" t="s">
        <v>60</v>
      </c>
      <c r="D216" s="28">
        <v>2</v>
      </c>
      <c r="E216" s="27">
        <v>5</v>
      </c>
      <c r="F216" s="27">
        <f t="shared" si="3"/>
        <v>10</v>
      </c>
      <c r="G216" s="27"/>
    </row>
    <row r="217" spans="1:7" ht="15" thickBot="1" x14ac:dyDescent="0.4">
      <c r="A217" s="1" t="s">
        <v>260</v>
      </c>
      <c r="B217" s="12" t="s">
        <v>261</v>
      </c>
      <c r="C217" s="11" t="s">
        <v>262</v>
      </c>
      <c r="D217" s="28">
        <v>2.5</v>
      </c>
      <c r="E217" s="27">
        <v>50</v>
      </c>
      <c r="F217" s="27">
        <f t="shared" si="3"/>
        <v>125</v>
      </c>
      <c r="G217" s="27"/>
    </row>
    <row r="218" spans="1:7" ht="15" thickBot="1" x14ac:dyDescent="0.4">
      <c r="A218" s="1" t="s">
        <v>263</v>
      </c>
      <c r="B218" s="12" t="s">
        <v>264</v>
      </c>
      <c r="C218" s="11" t="s">
        <v>262</v>
      </c>
      <c r="D218" s="28">
        <v>2.5</v>
      </c>
      <c r="E218" s="27">
        <v>50</v>
      </c>
      <c r="F218" s="27">
        <f t="shared" si="3"/>
        <v>125</v>
      </c>
      <c r="G218" s="27"/>
    </row>
    <row r="219" spans="1:7" ht="15" thickBot="1" x14ac:dyDescent="0.4">
      <c r="A219" s="1" t="s">
        <v>265</v>
      </c>
      <c r="B219" s="12" t="s">
        <v>266</v>
      </c>
      <c r="C219" s="11" t="s">
        <v>24</v>
      </c>
      <c r="D219" s="28">
        <v>1</v>
      </c>
      <c r="E219" s="27">
        <v>100</v>
      </c>
      <c r="F219" s="27">
        <f t="shared" si="3"/>
        <v>100</v>
      </c>
      <c r="G219" s="27"/>
    </row>
    <row r="220" spans="1:7" ht="29.5" thickBot="1" x14ac:dyDescent="0.4">
      <c r="A220" s="1" t="s">
        <v>267</v>
      </c>
      <c r="B220" s="12" t="s">
        <v>268</v>
      </c>
      <c r="C220" s="11" t="s">
        <v>24</v>
      </c>
      <c r="D220" s="28">
        <v>0.8</v>
      </c>
      <c r="E220" s="27">
        <v>150</v>
      </c>
      <c r="F220" s="27">
        <f t="shared" si="3"/>
        <v>120</v>
      </c>
      <c r="G220" s="27"/>
    </row>
    <row r="221" spans="1:7" ht="15" thickBot="1" x14ac:dyDescent="0.4">
      <c r="A221" s="1" t="s">
        <v>269</v>
      </c>
      <c r="B221" s="12" t="s">
        <v>757</v>
      </c>
      <c r="C221" s="11" t="s">
        <v>24</v>
      </c>
      <c r="D221" s="28">
        <v>2</v>
      </c>
      <c r="E221" s="27">
        <v>1</v>
      </c>
      <c r="F221" s="27">
        <f t="shared" si="3"/>
        <v>2</v>
      </c>
      <c r="G221" s="27"/>
    </row>
    <row r="222" spans="1:7" ht="15" thickBot="1" x14ac:dyDescent="0.4">
      <c r="A222" s="1" t="s">
        <v>270</v>
      </c>
      <c r="B222" s="12" t="s">
        <v>758</v>
      </c>
      <c r="C222" s="11" t="s">
        <v>24</v>
      </c>
      <c r="D222" s="28">
        <v>1</v>
      </c>
      <c r="E222" s="27">
        <v>2</v>
      </c>
      <c r="F222" s="27">
        <f t="shared" si="3"/>
        <v>2</v>
      </c>
      <c r="G222" s="27"/>
    </row>
    <row r="223" spans="1:7" ht="29.5" thickBot="1" x14ac:dyDescent="0.4">
      <c r="A223" s="1" t="s">
        <v>271</v>
      </c>
      <c r="B223" s="12" t="s">
        <v>759</v>
      </c>
      <c r="C223" s="11" t="s">
        <v>24</v>
      </c>
      <c r="D223" s="28">
        <v>0.03</v>
      </c>
      <c r="E223" s="27">
        <v>10000</v>
      </c>
      <c r="F223" s="27">
        <f t="shared" si="3"/>
        <v>300</v>
      </c>
      <c r="G223" s="27"/>
    </row>
    <row r="224" spans="1:7" ht="29.5" thickBot="1" x14ac:dyDescent="0.4">
      <c r="A224" s="1" t="s">
        <v>272</v>
      </c>
      <c r="B224" s="12" t="s">
        <v>760</v>
      </c>
      <c r="C224" s="11" t="s">
        <v>24</v>
      </c>
      <c r="D224" s="28">
        <v>0.02</v>
      </c>
      <c r="E224" s="27">
        <v>1000</v>
      </c>
      <c r="F224" s="27">
        <f t="shared" si="3"/>
        <v>20</v>
      </c>
      <c r="G224" s="27"/>
    </row>
    <row r="225" spans="1:7" ht="29.5" thickBot="1" x14ac:dyDescent="0.4">
      <c r="A225" s="1" t="s">
        <v>273</v>
      </c>
      <c r="B225" s="12" t="s">
        <v>274</v>
      </c>
      <c r="C225" s="11" t="s">
        <v>24</v>
      </c>
      <c r="D225" s="28">
        <v>0.02</v>
      </c>
      <c r="E225" s="27">
        <v>100</v>
      </c>
      <c r="F225" s="27">
        <f t="shared" si="3"/>
        <v>2</v>
      </c>
      <c r="G225" s="27"/>
    </row>
    <row r="226" spans="1:7" ht="29.5" thickBot="1" x14ac:dyDescent="0.4">
      <c r="A226" s="1" t="s">
        <v>275</v>
      </c>
      <c r="B226" s="12" t="s">
        <v>276</v>
      </c>
      <c r="C226" s="11" t="s">
        <v>24</v>
      </c>
      <c r="D226" s="28">
        <v>0.02</v>
      </c>
      <c r="E226" s="27">
        <v>100</v>
      </c>
      <c r="F226" s="27">
        <f t="shared" si="3"/>
        <v>2</v>
      </c>
      <c r="G226" s="27"/>
    </row>
    <row r="227" spans="1:7" ht="29.5" thickBot="1" x14ac:dyDescent="0.4">
      <c r="A227" s="1" t="s">
        <v>277</v>
      </c>
      <c r="B227" s="12" t="s">
        <v>278</v>
      </c>
      <c r="C227" s="11" t="s">
        <v>24</v>
      </c>
      <c r="D227" s="28">
        <v>0.08</v>
      </c>
      <c r="E227" s="27">
        <v>100</v>
      </c>
      <c r="F227" s="27">
        <f t="shared" si="3"/>
        <v>8</v>
      </c>
      <c r="G227" s="27"/>
    </row>
    <row r="228" spans="1:7" ht="29.5" thickBot="1" x14ac:dyDescent="0.4">
      <c r="A228" s="1" t="s">
        <v>279</v>
      </c>
      <c r="B228" s="12" t="s">
        <v>280</v>
      </c>
      <c r="C228" s="11" t="s">
        <v>24</v>
      </c>
      <c r="D228" s="28">
        <v>0.08</v>
      </c>
      <c r="E228" s="27">
        <v>100</v>
      </c>
      <c r="F228" s="27">
        <f t="shared" si="3"/>
        <v>8</v>
      </c>
      <c r="G228" s="27"/>
    </row>
    <row r="229" spans="1:7" ht="29.5" thickBot="1" x14ac:dyDescent="0.4">
      <c r="A229" s="1" t="s">
        <v>281</v>
      </c>
      <c r="B229" s="12" t="s">
        <v>282</v>
      </c>
      <c r="C229" s="11" t="s">
        <v>24</v>
      </c>
      <c r="D229" s="44">
        <v>0.02</v>
      </c>
      <c r="E229" s="27">
        <v>1000</v>
      </c>
      <c r="F229" s="27">
        <f t="shared" si="3"/>
        <v>20</v>
      </c>
      <c r="G229" s="27"/>
    </row>
    <row r="230" spans="1:7" ht="54.5" customHeight="1" thickBot="1" x14ac:dyDescent="0.4">
      <c r="A230" s="1" t="s">
        <v>283</v>
      </c>
      <c r="B230" s="12" t="s">
        <v>761</v>
      </c>
      <c r="C230" s="11" t="s">
        <v>24</v>
      </c>
      <c r="D230" s="28">
        <v>0.12</v>
      </c>
      <c r="E230" s="27">
        <v>100</v>
      </c>
      <c r="F230" s="27">
        <f t="shared" si="3"/>
        <v>12</v>
      </c>
      <c r="G230" s="27"/>
    </row>
    <row r="231" spans="1:7" ht="29.5" thickBot="1" x14ac:dyDescent="0.4">
      <c r="A231" s="1" t="s">
        <v>284</v>
      </c>
      <c r="B231" s="12" t="s">
        <v>762</v>
      </c>
      <c r="C231" s="11" t="s">
        <v>24</v>
      </c>
      <c r="D231" s="28">
        <v>0.3</v>
      </c>
      <c r="E231" s="27">
        <v>100</v>
      </c>
      <c r="F231" s="27">
        <f t="shared" si="3"/>
        <v>30</v>
      </c>
      <c r="G231" s="27"/>
    </row>
    <row r="232" spans="1:7" ht="29.5" thickBot="1" x14ac:dyDescent="0.4">
      <c r="A232" s="1" t="s">
        <v>285</v>
      </c>
      <c r="B232" s="17" t="s">
        <v>763</v>
      </c>
      <c r="C232" s="18" t="s">
        <v>24</v>
      </c>
      <c r="D232" s="31">
        <v>0.4</v>
      </c>
      <c r="E232" s="27">
        <v>50</v>
      </c>
      <c r="F232" s="27">
        <f t="shared" si="3"/>
        <v>20</v>
      </c>
      <c r="G232" s="27"/>
    </row>
    <row r="233" spans="1:7" ht="15" thickBot="1" x14ac:dyDescent="0.4">
      <c r="A233" s="1" t="s">
        <v>286</v>
      </c>
      <c r="B233" s="12" t="s">
        <v>287</v>
      </c>
      <c r="C233" s="11" t="s">
        <v>24</v>
      </c>
      <c r="D233" s="28">
        <v>0.02</v>
      </c>
      <c r="E233" s="27">
        <v>100</v>
      </c>
      <c r="F233" s="27">
        <f t="shared" si="3"/>
        <v>2</v>
      </c>
      <c r="G233" s="27"/>
    </row>
    <row r="234" spans="1:7" ht="15" thickBot="1" x14ac:dyDescent="0.4">
      <c r="A234" s="1" t="s">
        <v>288</v>
      </c>
      <c r="B234" s="12" t="s">
        <v>289</v>
      </c>
      <c r="C234" s="11" t="s">
        <v>24</v>
      </c>
      <c r="D234" s="28">
        <v>0.02</v>
      </c>
      <c r="E234" s="27">
        <v>100</v>
      </c>
      <c r="F234" s="27">
        <f t="shared" si="3"/>
        <v>2</v>
      </c>
      <c r="G234" s="27"/>
    </row>
    <row r="235" spans="1:7" ht="15" thickBot="1" x14ac:dyDescent="0.4">
      <c r="A235" s="1" t="s">
        <v>290</v>
      </c>
      <c r="B235" s="12" t="s">
        <v>627</v>
      </c>
      <c r="C235" s="11" t="s">
        <v>24</v>
      </c>
      <c r="D235" s="28">
        <v>0.55000000000000004</v>
      </c>
      <c r="E235" s="27">
        <v>50</v>
      </c>
      <c r="F235" s="27">
        <f t="shared" si="3"/>
        <v>27.500000000000004</v>
      </c>
      <c r="G235" s="27"/>
    </row>
    <row r="236" spans="1:7" ht="15" thickBot="1" x14ac:dyDescent="0.4">
      <c r="A236" s="1" t="s">
        <v>291</v>
      </c>
      <c r="B236" s="12" t="s">
        <v>292</v>
      </c>
      <c r="C236" s="11" t="s">
        <v>24</v>
      </c>
      <c r="D236" s="28">
        <v>2.5</v>
      </c>
      <c r="E236" s="27">
        <v>50</v>
      </c>
      <c r="F236" s="27">
        <f t="shared" si="3"/>
        <v>125</v>
      </c>
      <c r="G236" s="27"/>
    </row>
    <row r="237" spans="1:7" ht="15" thickBot="1" x14ac:dyDescent="0.4">
      <c r="A237" s="1" t="s">
        <v>293</v>
      </c>
      <c r="B237" s="12" t="s">
        <v>294</v>
      </c>
      <c r="C237" s="11" t="s">
        <v>24</v>
      </c>
      <c r="D237" s="28">
        <v>1.75</v>
      </c>
      <c r="E237" s="27">
        <v>100</v>
      </c>
      <c r="F237" s="27">
        <f t="shared" si="3"/>
        <v>175</v>
      </c>
      <c r="G237" s="27"/>
    </row>
    <row r="238" spans="1:7" ht="15" thickBot="1" x14ac:dyDescent="0.4">
      <c r="A238" s="1" t="s">
        <v>295</v>
      </c>
      <c r="B238" s="12" t="s">
        <v>296</v>
      </c>
      <c r="C238" s="11" t="s">
        <v>24</v>
      </c>
      <c r="D238" s="28">
        <v>0.25</v>
      </c>
      <c r="E238" s="27">
        <v>100</v>
      </c>
      <c r="F238" s="27">
        <f t="shared" si="3"/>
        <v>25</v>
      </c>
      <c r="G238" s="27"/>
    </row>
    <row r="239" spans="1:7" ht="15" thickBot="1" x14ac:dyDescent="0.4">
      <c r="A239" s="1" t="s">
        <v>297</v>
      </c>
      <c r="B239" s="12" t="s">
        <v>298</v>
      </c>
      <c r="C239" s="11" t="s">
        <v>24</v>
      </c>
      <c r="D239" s="28">
        <v>0.3</v>
      </c>
      <c r="E239" s="27">
        <v>100</v>
      </c>
      <c r="F239" s="27">
        <f t="shared" si="3"/>
        <v>30</v>
      </c>
      <c r="G239" s="27"/>
    </row>
    <row r="240" spans="1:7" ht="15" thickBot="1" x14ac:dyDescent="0.4">
      <c r="A240" s="1" t="s">
        <v>299</v>
      </c>
      <c r="B240" s="12" t="s">
        <v>764</v>
      </c>
      <c r="C240" s="11" t="s">
        <v>11</v>
      </c>
      <c r="D240" s="28">
        <v>2.2000000000000002</v>
      </c>
      <c r="E240" s="27">
        <v>3</v>
      </c>
      <c r="F240" s="27">
        <f t="shared" si="3"/>
        <v>6.6000000000000005</v>
      </c>
      <c r="G240" s="27"/>
    </row>
    <row r="241" spans="1:7" ht="15" thickBot="1" x14ac:dyDescent="0.4">
      <c r="A241" s="1" t="s">
        <v>300</v>
      </c>
      <c r="B241" s="12" t="s">
        <v>301</v>
      </c>
      <c r="C241" s="11" t="s">
        <v>11</v>
      </c>
      <c r="D241" s="28">
        <v>2.2000000000000002</v>
      </c>
      <c r="E241" s="27">
        <v>3</v>
      </c>
      <c r="F241" s="27">
        <f t="shared" si="3"/>
        <v>6.6000000000000005</v>
      </c>
      <c r="G241" s="27"/>
    </row>
    <row r="242" spans="1:7" ht="15" thickBot="1" x14ac:dyDescent="0.4">
      <c r="A242" s="1" t="s">
        <v>302</v>
      </c>
      <c r="B242" s="12" t="s">
        <v>303</v>
      </c>
      <c r="C242" s="11" t="s">
        <v>11</v>
      </c>
      <c r="D242" s="28">
        <v>2.2000000000000002</v>
      </c>
      <c r="E242" s="27">
        <v>3</v>
      </c>
      <c r="F242" s="27">
        <f t="shared" si="3"/>
        <v>6.6000000000000005</v>
      </c>
      <c r="G242" s="27"/>
    </row>
    <row r="243" spans="1:7" ht="29.5" thickBot="1" x14ac:dyDescent="0.4">
      <c r="A243" s="1" t="s">
        <v>304</v>
      </c>
      <c r="B243" s="12" t="s">
        <v>628</v>
      </c>
      <c r="C243" s="11" t="s">
        <v>24</v>
      </c>
      <c r="D243" s="28">
        <v>2</v>
      </c>
      <c r="E243" s="27">
        <v>10</v>
      </c>
      <c r="F243" s="27">
        <f t="shared" si="3"/>
        <v>20</v>
      </c>
      <c r="G243" s="27"/>
    </row>
    <row r="244" spans="1:7" ht="15" thickBot="1" x14ac:dyDescent="0.4">
      <c r="A244" s="1" t="s">
        <v>305</v>
      </c>
      <c r="B244" s="12" t="s">
        <v>715</v>
      </c>
      <c r="C244" s="11" t="s">
        <v>24</v>
      </c>
      <c r="D244" s="28">
        <v>2</v>
      </c>
      <c r="E244" s="27">
        <v>10</v>
      </c>
      <c r="F244" s="27">
        <f t="shared" si="3"/>
        <v>20</v>
      </c>
      <c r="G244" s="27"/>
    </row>
    <row r="245" spans="1:7" ht="15" thickBot="1" x14ac:dyDescent="0.4">
      <c r="A245" s="1" t="s">
        <v>306</v>
      </c>
      <c r="B245" s="12" t="s">
        <v>629</v>
      </c>
      <c r="C245" s="11" t="s">
        <v>24</v>
      </c>
      <c r="D245" s="28">
        <v>0.04</v>
      </c>
      <c r="E245" s="27">
        <v>200</v>
      </c>
      <c r="F245" s="27">
        <f t="shared" si="3"/>
        <v>8</v>
      </c>
      <c r="G245" s="27"/>
    </row>
    <row r="246" spans="1:7" ht="15" thickBot="1" x14ac:dyDescent="0.4">
      <c r="A246" s="1" t="s">
        <v>307</v>
      </c>
      <c r="B246" s="12" t="s">
        <v>630</v>
      </c>
      <c r="C246" s="11" t="s">
        <v>24</v>
      </c>
      <c r="D246" s="28">
        <v>0.05</v>
      </c>
      <c r="E246" s="27">
        <v>200</v>
      </c>
      <c r="F246" s="27">
        <f t="shared" si="3"/>
        <v>10</v>
      </c>
      <c r="G246" s="27"/>
    </row>
    <row r="247" spans="1:7" ht="15" thickBot="1" x14ac:dyDescent="0.4">
      <c r="A247" s="1" t="s">
        <v>308</v>
      </c>
      <c r="B247" s="12" t="s">
        <v>309</v>
      </c>
      <c r="C247" s="11" t="s">
        <v>24</v>
      </c>
      <c r="D247" s="28">
        <v>2.5</v>
      </c>
      <c r="E247" s="27">
        <v>10</v>
      </c>
      <c r="F247" s="27">
        <f t="shared" si="3"/>
        <v>25</v>
      </c>
      <c r="G247" s="27"/>
    </row>
    <row r="248" spans="1:7" ht="15" thickBot="1" x14ac:dyDescent="0.4">
      <c r="A248" s="1" t="s">
        <v>310</v>
      </c>
      <c r="B248" s="12" t="s">
        <v>765</v>
      </c>
      <c r="C248" s="11" t="s">
        <v>24</v>
      </c>
      <c r="D248" s="28">
        <v>3.5</v>
      </c>
      <c r="E248" s="27">
        <v>5</v>
      </c>
      <c r="F248" s="27">
        <f t="shared" si="3"/>
        <v>17.5</v>
      </c>
      <c r="G248" s="27"/>
    </row>
    <row r="249" spans="1:7" ht="15" thickBot="1" x14ac:dyDescent="0.4">
      <c r="A249" s="1" t="s">
        <v>311</v>
      </c>
      <c r="B249" s="12" t="s">
        <v>312</v>
      </c>
      <c r="C249" s="11" t="s">
        <v>24</v>
      </c>
      <c r="D249" s="28">
        <v>1.5</v>
      </c>
      <c r="E249" s="27">
        <v>5</v>
      </c>
      <c r="F249" s="27">
        <f t="shared" si="3"/>
        <v>7.5</v>
      </c>
      <c r="G249" s="27"/>
    </row>
    <row r="250" spans="1:7" ht="29.5" thickBot="1" x14ac:dyDescent="0.4">
      <c r="A250" s="1" t="s">
        <v>313</v>
      </c>
      <c r="B250" s="17" t="s">
        <v>766</v>
      </c>
      <c r="C250" s="11" t="s">
        <v>252</v>
      </c>
      <c r="D250" s="28">
        <v>2.5</v>
      </c>
      <c r="E250" s="27">
        <v>10</v>
      </c>
      <c r="F250" s="27">
        <f t="shared" si="3"/>
        <v>25</v>
      </c>
      <c r="G250" s="27"/>
    </row>
    <row r="251" spans="1:7" ht="60.5" customHeight="1" thickBot="1" x14ac:dyDescent="0.4">
      <c r="A251" s="1" t="s">
        <v>314</v>
      </c>
      <c r="B251" s="17" t="s">
        <v>767</v>
      </c>
      <c r="C251" s="11" t="s">
        <v>60</v>
      </c>
      <c r="D251" s="28">
        <v>0.45</v>
      </c>
      <c r="E251" s="27">
        <v>500</v>
      </c>
      <c r="F251" s="27">
        <f t="shared" si="3"/>
        <v>225</v>
      </c>
      <c r="G251" s="27"/>
    </row>
    <row r="252" spans="1:7" ht="43" customHeight="1" thickBot="1" x14ac:dyDescent="0.4">
      <c r="A252" s="1" t="s">
        <v>315</v>
      </c>
      <c r="B252" s="17" t="s">
        <v>768</v>
      </c>
      <c r="C252" s="11" t="s">
        <v>60</v>
      </c>
      <c r="D252" s="28">
        <v>0.9</v>
      </c>
      <c r="E252" s="27">
        <v>500</v>
      </c>
      <c r="F252" s="27">
        <f t="shared" si="3"/>
        <v>450</v>
      </c>
      <c r="G252" s="27"/>
    </row>
    <row r="253" spans="1:7" ht="54.5" customHeight="1" thickBot="1" x14ac:dyDescent="0.4">
      <c r="A253" s="1" t="s">
        <v>316</v>
      </c>
      <c r="B253" s="17" t="s">
        <v>769</v>
      </c>
      <c r="C253" s="11" t="s">
        <v>60</v>
      </c>
      <c r="D253" s="28">
        <v>0.45</v>
      </c>
      <c r="E253" s="27">
        <v>100</v>
      </c>
      <c r="F253" s="27">
        <f t="shared" si="3"/>
        <v>45</v>
      </c>
      <c r="G253" s="27"/>
    </row>
    <row r="254" spans="1:7" ht="31.5" thickBot="1" x14ac:dyDescent="0.4">
      <c r="A254" s="1" t="s">
        <v>317</v>
      </c>
      <c r="B254" s="17" t="s">
        <v>770</v>
      </c>
      <c r="C254" s="11" t="s">
        <v>60</v>
      </c>
      <c r="D254" s="44">
        <v>8.5</v>
      </c>
      <c r="E254" s="27">
        <v>100</v>
      </c>
      <c r="F254" s="27">
        <f t="shared" si="3"/>
        <v>850</v>
      </c>
      <c r="G254" s="27"/>
    </row>
    <row r="255" spans="1:7" ht="29.5" thickBot="1" x14ac:dyDescent="0.4">
      <c r="A255" s="1" t="s">
        <v>318</v>
      </c>
      <c r="B255" s="12" t="s">
        <v>631</v>
      </c>
      <c r="C255" s="11" t="s">
        <v>60</v>
      </c>
      <c r="D255" s="28">
        <v>0.35</v>
      </c>
      <c r="E255" s="27">
        <v>100</v>
      </c>
      <c r="F255" s="27">
        <f t="shared" si="3"/>
        <v>35</v>
      </c>
      <c r="G255" s="27"/>
    </row>
    <row r="256" spans="1:7" ht="29.5" thickBot="1" x14ac:dyDescent="0.4">
      <c r="A256" s="1" t="s">
        <v>319</v>
      </c>
      <c r="B256" s="12" t="s">
        <v>320</v>
      </c>
      <c r="C256" s="11" t="s">
        <v>60</v>
      </c>
      <c r="D256" s="28">
        <v>0.35</v>
      </c>
      <c r="E256" s="27">
        <v>700</v>
      </c>
      <c r="F256" s="27">
        <f t="shared" si="3"/>
        <v>244.99999999999997</v>
      </c>
      <c r="G256" s="27"/>
    </row>
    <row r="257" spans="1:7" ht="29.5" thickBot="1" x14ac:dyDescent="0.4">
      <c r="A257" s="1" t="s">
        <v>321</v>
      </c>
      <c r="B257" s="12" t="s">
        <v>322</v>
      </c>
      <c r="C257" s="11" t="s">
        <v>60</v>
      </c>
      <c r="D257" s="28">
        <v>0.4</v>
      </c>
      <c r="E257" s="27">
        <v>200</v>
      </c>
      <c r="F257" s="27">
        <f t="shared" si="3"/>
        <v>80</v>
      </c>
      <c r="G257" s="27"/>
    </row>
    <row r="258" spans="1:7" ht="15" thickBot="1" x14ac:dyDescent="0.4">
      <c r="A258" s="1" t="s">
        <v>323</v>
      </c>
      <c r="B258" s="12" t="s">
        <v>632</v>
      </c>
      <c r="C258" s="11" t="s">
        <v>24</v>
      </c>
      <c r="D258" s="28">
        <v>12.5</v>
      </c>
      <c r="E258" s="27">
        <v>5</v>
      </c>
      <c r="F258" s="27">
        <f t="shared" si="3"/>
        <v>62.5</v>
      </c>
      <c r="G258" s="27"/>
    </row>
    <row r="259" spans="1:7" ht="15" thickBot="1" x14ac:dyDescent="0.4">
      <c r="A259" s="1" t="s">
        <v>324</v>
      </c>
      <c r="B259" s="12" t="s">
        <v>633</v>
      </c>
      <c r="C259" s="11" t="s">
        <v>24</v>
      </c>
      <c r="D259" s="28">
        <v>14</v>
      </c>
      <c r="E259" s="27">
        <v>5</v>
      </c>
      <c r="F259" s="27">
        <f t="shared" si="3"/>
        <v>70</v>
      </c>
      <c r="G259" s="27"/>
    </row>
    <row r="260" spans="1:7" ht="15" thickBot="1" x14ac:dyDescent="0.4">
      <c r="A260" s="1" t="s">
        <v>325</v>
      </c>
      <c r="B260" s="17" t="s">
        <v>547</v>
      </c>
      <c r="C260" s="11" t="s">
        <v>24</v>
      </c>
      <c r="D260" s="28">
        <v>3</v>
      </c>
      <c r="E260" s="27">
        <v>5</v>
      </c>
      <c r="F260" s="27">
        <f t="shared" si="3"/>
        <v>15</v>
      </c>
      <c r="G260" s="27"/>
    </row>
    <row r="261" spans="1:7" ht="29.5" thickBot="1" x14ac:dyDescent="0.4">
      <c r="A261" s="1" t="s">
        <v>326</v>
      </c>
      <c r="B261" s="17" t="s">
        <v>634</v>
      </c>
      <c r="C261" s="11" t="s">
        <v>24</v>
      </c>
      <c r="D261" s="28">
        <v>2.5</v>
      </c>
      <c r="E261" s="27">
        <v>5</v>
      </c>
      <c r="F261" s="27">
        <f t="shared" si="3"/>
        <v>12.5</v>
      </c>
      <c r="G261" s="27"/>
    </row>
    <row r="262" spans="1:7" ht="29.5" thickBot="1" x14ac:dyDescent="0.4">
      <c r="A262" s="1" t="s">
        <v>327</v>
      </c>
      <c r="B262" s="12" t="s">
        <v>635</v>
      </c>
      <c r="C262" s="11" t="s">
        <v>24</v>
      </c>
      <c r="D262" s="28">
        <v>5</v>
      </c>
      <c r="E262" s="27">
        <v>10</v>
      </c>
      <c r="F262" s="27">
        <f t="shared" si="3"/>
        <v>50</v>
      </c>
      <c r="G262" s="27"/>
    </row>
    <row r="263" spans="1:7" ht="29.5" thickBot="1" x14ac:dyDescent="0.4">
      <c r="A263" s="1" t="s">
        <v>328</v>
      </c>
      <c r="B263" s="12" t="s">
        <v>636</v>
      </c>
      <c r="C263" s="11" t="s">
        <v>24</v>
      </c>
      <c r="D263" s="28">
        <v>5</v>
      </c>
      <c r="E263" s="27">
        <v>10</v>
      </c>
      <c r="F263" s="27">
        <f t="shared" si="3"/>
        <v>50</v>
      </c>
      <c r="G263" s="27"/>
    </row>
    <row r="264" spans="1:7" ht="29.5" thickBot="1" x14ac:dyDescent="0.4">
      <c r="A264" s="1" t="s">
        <v>329</v>
      </c>
      <c r="B264" s="12" t="s">
        <v>716</v>
      </c>
      <c r="C264" s="11" t="s">
        <v>24</v>
      </c>
      <c r="D264" s="28">
        <v>2</v>
      </c>
      <c r="E264" s="27">
        <v>10</v>
      </c>
      <c r="F264" s="27">
        <f t="shared" si="3"/>
        <v>20</v>
      </c>
      <c r="G264" s="27"/>
    </row>
    <row r="265" spans="1:7" ht="29.5" thickBot="1" x14ac:dyDescent="0.4">
      <c r="A265" s="1" t="s">
        <v>330</v>
      </c>
      <c r="B265" s="12" t="s">
        <v>637</v>
      </c>
      <c r="C265" s="11" t="s">
        <v>24</v>
      </c>
      <c r="D265" s="28">
        <v>2</v>
      </c>
      <c r="E265" s="27">
        <v>10</v>
      </c>
      <c r="F265" s="27">
        <f t="shared" si="3"/>
        <v>20</v>
      </c>
      <c r="G265" s="27"/>
    </row>
    <row r="266" spans="1:7" ht="29.5" thickBot="1" x14ac:dyDescent="0.4">
      <c r="A266" s="1" t="s">
        <v>331</v>
      </c>
      <c r="B266" s="12" t="s">
        <v>638</v>
      </c>
      <c r="C266" s="11" t="s">
        <v>24</v>
      </c>
      <c r="D266" s="28">
        <v>3</v>
      </c>
      <c r="E266" s="27">
        <v>5</v>
      </c>
      <c r="F266" s="27">
        <f t="shared" si="3"/>
        <v>15</v>
      </c>
      <c r="G266" s="27"/>
    </row>
    <row r="267" spans="1:7" ht="29.5" thickBot="1" x14ac:dyDescent="0.4">
      <c r="A267" s="1" t="s">
        <v>332</v>
      </c>
      <c r="B267" s="12" t="s">
        <v>639</v>
      </c>
      <c r="C267" s="11" t="s">
        <v>24</v>
      </c>
      <c r="D267" s="28">
        <v>7</v>
      </c>
      <c r="E267" s="27">
        <v>20</v>
      </c>
      <c r="F267" s="27">
        <f t="shared" si="3"/>
        <v>140</v>
      </c>
      <c r="G267" s="27"/>
    </row>
    <row r="268" spans="1:7" ht="29.5" thickBot="1" x14ac:dyDescent="0.4">
      <c r="A268" s="1" t="s">
        <v>333</v>
      </c>
      <c r="B268" s="13" t="s">
        <v>640</v>
      </c>
      <c r="C268" s="11" t="s">
        <v>24</v>
      </c>
      <c r="D268" s="28">
        <v>11</v>
      </c>
      <c r="E268" s="27">
        <v>20</v>
      </c>
      <c r="F268" s="27">
        <f t="shared" si="3"/>
        <v>220</v>
      </c>
      <c r="G268" s="27"/>
    </row>
    <row r="269" spans="1:7" ht="29.5" thickBot="1" x14ac:dyDescent="0.4">
      <c r="A269" s="1" t="s">
        <v>334</v>
      </c>
      <c r="B269" s="12" t="s">
        <v>771</v>
      </c>
      <c r="C269" s="11" t="s">
        <v>24</v>
      </c>
      <c r="D269" s="28">
        <v>15</v>
      </c>
      <c r="E269" s="27">
        <v>10</v>
      </c>
      <c r="F269" s="27">
        <f t="shared" ref="F269:F332" si="4">D269*E269</f>
        <v>150</v>
      </c>
      <c r="G269" s="27"/>
    </row>
    <row r="270" spans="1:7" ht="29.5" thickBot="1" x14ac:dyDescent="0.4">
      <c r="A270" s="1" t="s">
        <v>335</v>
      </c>
      <c r="B270" s="13" t="s">
        <v>772</v>
      </c>
      <c r="C270" s="11" t="s">
        <v>24</v>
      </c>
      <c r="D270" s="28">
        <v>14</v>
      </c>
      <c r="E270" s="27">
        <v>5</v>
      </c>
      <c r="F270" s="27">
        <f t="shared" si="4"/>
        <v>70</v>
      </c>
      <c r="G270" s="27"/>
    </row>
    <row r="271" spans="1:7" ht="15" thickBot="1" x14ac:dyDescent="0.4">
      <c r="A271" s="1" t="s">
        <v>336</v>
      </c>
      <c r="B271" s="17" t="s">
        <v>548</v>
      </c>
      <c r="C271" s="11" t="s">
        <v>24</v>
      </c>
      <c r="D271" s="28">
        <v>0.25</v>
      </c>
      <c r="E271" s="27">
        <v>50</v>
      </c>
      <c r="F271" s="27">
        <f t="shared" si="4"/>
        <v>12.5</v>
      </c>
      <c r="G271" s="27"/>
    </row>
    <row r="272" spans="1:7" ht="29.5" thickBot="1" x14ac:dyDescent="0.4">
      <c r="A272" s="1" t="s">
        <v>337</v>
      </c>
      <c r="B272" s="17" t="s">
        <v>679</v>
      </c>
      <c r="C272" s="11" t="s">
        <v>24</v>
      </c>
      <c r="D272" s="28">
        <v>0.35</v>
      </c>
      <c r="E272" s="27">
        <v>50</v>
      </c>
      <c r="F272" s="27">
        <f t="shared" si="4"/>
        <v>17.5</v>
      </c>
      <c r="G272" s="27"/>
    </row>
    <row r="273" spans="1:7" ht="15" thickBot="1" x14ac:dyDescent="0.4">
      <c r="A273" s="1" t="s">
        <v>338</v>
      </c>
      <c r="B273" s="12" t="s">
        <v>339</v>
      </c>
      <c r="C273" s="11" t="s">
        <v>24</v>
      </c>
      <c r="D273" s="28">
        <v>0.45</v>
      </c>
      <c r="E273" s="27">
        <v>50</v>
      </c>
      <c r="F273" s="27">
        <f t="shared" si="4"/>
        <v>22.5</v>
      </c>
      <c r="G273" s="27"/>
    </row>
    <row r="274" spans="1:7" ht="15" thickBot="1" x14ac:dyDescent="0.4">
      <c r="A274" s="1" t="s">
        <v>340</v>
      </c>
      <c r="B274" s="12" t="s">
        <v>341</v>
      </c>
      <c r="C274" s="11" t="s">
        <v>24</v>
      </c>
      <c r="D274" s="28">
        <v>0.8</v>
      </c>
      <c r="E274" s="27">
        <v>30</v>
      </c>
      <c r="F274" s="27">
        <f t="shared" si="4"/>
        <v>24</v>
      </c>
      <c r="G274" s="27"/>
    </row>
    <row r="275" spans="1:7" ht="15" thickBot="1" x14ac:dyDescent="0.4">
      <c r="A275" s="1" t="s">
        <v>342</v>
      </c>
      <c r="B275" s="12" t="s">
        <v>343</v>
      </c>
      <c r="C275" s="11" t="s">
        <v>24</v>
      </c>
      <c r="D275" s="28">
        <v>0.8</v>
      </c>
      <c r="E275" s="27">
        <v>30</v>
      </c>
      <c r="F275" s="27">
        <f t="shared" si="4"/>
        <v>24</v>
      </c>
      <c r="G275" s="27"/>
    </row>
    <row r="276" spans="1:7" ht="29.5" thickBot="1" x14ac:dyDescent="0.4">
      <c r="A276" s="1" t="s">
        <v>344</v>
      </c>
      <c r="B276" s="12" t="s">
        <v>773</v>
      </c>
      <c r="C276" s="11" t="s">
        <v>24</v>
      </c>
      <c r="D276" s="44">
        <v>3.5</v>
      </c>
      <c r="E276" s="27">
        <v>20</v>
      </c>
      <c r="F276" s="27">
        <f t="shared" si="4"/>
        <v>70</v>
      </c>
      <c r="G276" s="27"/>
    </row>
    <row r="277" spans="1:7" ht="29.5" thickBot="1" x14ac:dyDescent="0.4">
      <c r="A277" s="1" t="s">
        <v>345</v>
      </c>
      <c r="B277" s="12" t="s">
        <v>774</v>
      </c>
      <c r="C277" s="11" t="s">
        <v>24</v>
      </c>
      <c r="D277" s="28">
        <v>5.5</v>
      </c>
      <c r="E277" s="27">
        <v>20</v>
      </c>
      <c r="F277" s="27">
        <f t="shared" si="4"/>
        <v>110</v>
      </c>
      <c r="G277" s="27"/>
    </row>
    <row r="278" spans="1:7" ht="29.5" thickBot="1" x14ac:dyDescent="0.4">
      <c r="A278" s="1" t="s">
        <v>346</v>
      </c>
      <c r="B278" s="12" t="s">
        <v>775</v>
      </c>
      <c r="C278" s="11" t="s">
        <v>24</v>
      </c>
      <c r="D278" s="28">
        <v>1.2</v>
      </c>
      <c r="E278" s="27">
        <v>20</v>
      </c>
      <c r="F278" s="27">
        <f t="shared" si="4"/>
        <v>24</v>
      </c>
      <c r="G278" s="27"/>
    </row>
    <row r="279" spans="1:7" ht="29.5" thickBot="1" x14ac:dyDescent="0.4">
      <c r="A279" s="1" t="s">
        <v>347</v>
      </c>
      <c r="B279" s="12" t="s">
        <v>348</v>
      </c>
      <c r="C279" s="11" t="s">
        <v>24</v>
      </c>
      <c r="D279" s="28">
        <v>1.2</v>
      </c>
      <c r="E279" s="27">
        <v>20</v>
      </c>
      <c r="F279" s="27">
        <f t="shared" si="4"/>
        <v>24</v>
      </c>
      <c r="G279" s="27"/>
    </row>
    <row r="280" spans="1:7" ht="29.5" thickBot="1" x14ac:dyDescent="0.4">
      <c r="A280" s="1" t="s">
        <v>349</v>
      </c>
      <c r="B280" s="12" t="s">
        <v>350</v>
      </c>
      <c r="C280" s="11" t="s">
        <v>24</v>
      </c>
      <c r="D280" s="28">
        <v>1.45</v>
      </c>
      <c r="E280" s="27">
        <v>20</v>
      </c>
      <c r="F280" s="27">
        <f t="shared" si="4"/>
        <v>29</v>
      </c>
      <c r="G280" s="27"/>
    </row>
    <row r="281" spans="1:7" ht="15" thickBot="1" x14ac:dyDescent="0.4">
      <c r="A281" s="1" t="s">
        <v>351</v>
      </c>
      <c r="B281" s="17" t="s">
        <v>549</v>
      </c>
      <c r="C281" s="11" t="s">
        <v>24</v>
      </c>
      <c r="D281" s="28">
        <v>2</v>
      </c>
      <c r="E281" s="27">
        <v>20</v>
      </c>
      <c r="F281" s="27">
        <f t="shared" si="4"/>
        <v>40</v>
      </c>
      <c r="G281" s="27"/>
    </row>
    <row r="282" spans="1:7" ht="15" thickBot="1" x14ac:dyDescent="0.4">
      <c r="A282" s="1" t="s">
        <v>352</v>
      </c>
      <c r="B282" s="12" t="s">
        <v>776</v>
      </c>
      <c r="C282" s="11" t="s">
        <v>24</v>
      </c>
      <c r="D282" s="28">
        <v>0.03</v>
      </c>
      <c r="E282" s="27">
        <v>1000</v>
      </c>
      <c r="F282" s="27">
        <f t="shared" si="4"/>
        <v>30</v>
      </c>
      <c r="G282" s="27"/>
    </row>
    <row r="283" spans="1:7" ht="15" thickBot="1" x14ac:dyDescent="0.4">
      <c r="A283" s="1" t="s">
        <v>353</v>
      </c>
      <c r="B283" s="12" t="s">
        <v>777</v>
      </c>
      <c r="C283" s="11" t="s">
        <v>24</v>
      </c>
      <c r="D283" s="28">
        <v>0.03</v>
      </c>
      <c r="E283" s="27">
        <v>1000</v>
      </c>
      <c r="F283" s="27">
        <f t="shared" si="4"/>
        <v>30</v>
      </c>
      <c r="G283" s="27"/>
    </row>
    <row r="284" spans="1:7" ht="15" thickBot="1" x14ac:dyDescent="0.4">
      <c r="A284" s="1" t="s">
        <v>354</v>
      </c>
      <c r="B284" s="12" t="s">
        <v>550</v>
      </c>
      <c r="C284" s="11" t="s">
        <v>24</v>
      </c>
      <c r="D284" s="28">
        <v>4</v>
      </c>
      <c r="E284" s="27">
        <v>5</v>
      </c>
      <c r="F284" s="27">
        <f t="shared" si="4"/>
        <v>20</v>
      </c>
      <c r="G284" s="27"/>
    </row>
    <row r="285" spans="1:7" ht="29.5" thickBot="1" x14ac:dyDescent="0.4">
      <c r="A285" s="1" t="s">
        <v>355</v>
      </c>
      <c r="B285" s="12" t="s">
        <v>641</v>
      </c>
      <c r="C285" s="11" t="s">
        <v>24</v>
      </c>
      <c r="D285" s="28">
        <v>2</v>
      </c>
      <c r="E285" s="27">
        <v>10</v>
      </c>
      <c r="F285" s="27">
        <f t="shared" si="4"/>
        <v>20</v>
      </c>
      <c r="G285" s="27"/>
    </row>
    <row r="286" spans="1:7" ht="29.5" thickBot="1" x14ac:dyDescent="0.4">
      <c r="A286" s="1" t="s">
        <v>356</v>
      </c>
      <c r="B286" s="12" t="s">
        <v>642</v>
      </c>
      <c r="C286" s="11" t="s">
        <v>24</v>
      </c>
      <c r="D286" s="28">
        <v>7</v>
      </c>
      <c r="E286" s="27">
        <v>10</v>
      </c>
      <c r="F286" s="27">
        <f t="shared" si="4"/>
        <v>70</v>
      </c>
      <c r="G286" s="27"/>
    </row>
    <row r="287" spans="1:7" ht="29.5" thickBot="1" x14ac:dyDescent="0.4">
      <c r="A287" s="1" t="s">
        <v>357</v>
      </c>
      <c r="B287" s="12" t="s">
        <v>358</v>
      </c>
      <c r="C287" s="11" t="s">
        <v>24</v>
      </c>
      <c r="D287" s="28">
        <v>4</v>
      </c>
      <c r="E287" s="27">
        <v>10</v>
      </c>
      <c r="F287" s="27">
        <f t="shared" si="4"/>
        <v>40</v>
      </c>
      <c r="G287" s="27"/>
    </row>
    <row r="288" spans="1:7" ht="44" thickBot="1" x14ac:dyDescent="0.4">
      <c r="A288" s="1" t="s">
        <v>359</v>
      </c>
      <c r="B288" s="12" t="s">
        <v>643</v>
      </c>
      <c r="C288" s="11" t="s">
        <v>24</v>
      </c>
      <c r="D288" s="28">
        <v>3</v>
      </c>
      <c r="E288" s="27">
        <v>30</v>
      </c>
      <c r="F288" s="27">
        <f t="shared" si="4"/>
        <v>90</v>
      </c>
      <c r="G288" s="27"/>
    </row>
    <row r="289" spans="1:7" ht="29.5" thickBot="1" x14ac:dyDescent="0.4">
      <c r="A289" s="1" t="s">
        <v>360</v>
      </c>
      <c r="B289" s="12" t="s">
        <v>361</v>
      </c>
      <c r="C289" s="11" t="s">
        <v>24</v>
      </c>
      <c r="D289" s="28">
        <v>1.5</v>
      </c>
      <c r="E289" s="27">
        <v>40</v>
      </c>
      <c r="F289" s="27">
        <f t="shared" si="4"/>
        <v>60</v>
      </c>
      <c r="G289" s="27"/>
    </row>
    <row r="290" spans="1:7" ht="29.5" thickBot="1" x14ac:dyDescent="0.4">
      <c r="A290" s="1" t="s">
        <v>362</v>
      </c>
      <c r="B290" s="12" t="s">
        <v>363</v>
      </c>
      <c r="C290" s="11" t="s">
        <v>24</v>
      </c>
      <c r="D290" s="28">
        <v>1.5</v>
      </c>
      <c r="E290" s="27">
        <v>30</v>
      </c>
      <c r="F290" s="27">
        <f t="shared" si="4"/>
        <v>45</v>
      </c>
      <c r="G290" s="27"/>
    </row>
    <row r="291" spans="1:7" ht="29.5" thickBot="1" x14ac:dyDescent="0.4">
      <c r="A291" s="1" t="s">
        <v>364</v>
      </c>
      <c r="B291" s="12" t="s">
        <v>644</v>
      </c>
      <c r="C291" s="11" t="s">
        <v>24</v>
      </c>
      <c r="D291" s="28">
        <v>0.3</v>
      </c>
      <c r="E291" s="27">
        <v>20</v>
      </c>
      <c r="F291" s="27">
        <f t="shared" si="4"/>
        <v>6</v>
      </c>
      <c r="G291" s="27"/>
    </row>
    <row r="292" spans="1:7" ht="29.5" thickBot="1" x14ac:dyDescent="0.4">
      <c r="A292" s="1" t="s">
        <v>365</v>
      </c>
      <c r="B292" s="12" t="s">
        <v>644</v>
      </c>
      <c r="C292" s="11" t="s">
        <v>24</v>
      </c>
      <c r="D292" s="28">
        <v>0.4</v>
      </c>
      <c r="E292" s="27">
        <v>20</v>
      </c>
      <c r="F292" s="27">
        <f t="shared" si="4"/>
        <v>8</v>
      </c>
      <c r="G292" s="27"/>
    </row>
    <row r="293" spans="1:7" ht="15" thickBot="1" x14ac:dyDescent="0.4">
      <c r="A293" s="1" t="s">
        <v>366</v>
      </c>
      <c r="B293" s="12" t="s">
        <v>645</v>
      </c>
      <c r="C293" s="11" t="s">
        <v>24</v>
      </c>
      <c r="D293" s="28">
        <v>3</v>
      </c>
      <c r="E293" s="27">
        <v>5</v>
      </c>
      <c r="F293" s="27">
        <f t="shared" si="4"/>
        <v>15</v>
      </c>
      <c r="G293" s="27"/>
    </row>
    <row r="294" spans="1:7" ht="15" thickBot="1" x14ac:dyDescent="0.4">
      <c r="A294" s="1" t="s">
        <v>367</v>
      </c>
      <c r="B294" s="12" t="s">
        <v>646</v>
      </c>
      <c r="C294" s="11" t="s">
        <v>24</v>
      </c>
      <c r="D294" s="28">
        <v>2.5</v>
      </c>
      <c r="E294" s="27">
        <v>5</v>
      </c>
      <c r="F294" s="27">
        <f t="shared" si="4"/>
        <v>12.5</v>
      </c>
      <c r="G294" s="27"/>
    </row>
    <row r="295" spans="1:7" ht="29.5" thickBot="1" x14ac:dyDescent="0.4">
      <c r="A295" s="1" t="s">
        <v>368</v>
      </c>
      <c r="B295" s="12" t="s">
        <v>647</v>
      </c>
      <c r="C295" s="11" t="s">
        <v>24</v>
      </c>
      <c r="D295" s="28">
        <v>4</v>
      </c>
      <c r="E295" s="27">
        <v>30</v>
      </c>
      <c r="F295" s="27">
        <f t="shared" si="4"/>
        <v>120</v>
      </c>
      <c r="G295" s="27"/>
    </row>
    <row r="296" spans="1:7" ht="29.5" thickBot="1" x14ac:dyDescent="0.4">
      <c r="A296" s="1" t="s">
        <v>369</v>
      </c>
      <c r="B296" s="12" t="s">
        <v>648</v>
      </c>
      <c r="C296" s="11" t="s">
        <v>24</v>
      </c>
      <c r="D296" s="28">
        <v>5</v>
      </c>
      <c r="E296" s="27">
        <v>30</v>
      </c>
      <c r="F296" s="27">
        <f t="shared" si="4"/>
        <v>150</v>
      </c>
      <c r="G296" s="27"/>
    </row>
    <row r="297" spans="1:7" ht="15" thickBot="1" x14ac:dyDescent="0.4">
      <c r="A297" s="1" t="s">
        <v>370</v>
      </c>
      <c r="B297" s="12" t="s">
        <v>649</v>
      </c>
      <c r="C297" s="11" t="s">
        <v>24</v>
      </c>
      <c r="D297" s="28">
        <v>6</v>
      </c>
      <c r="E297" s="27">
        <v>5</v>
      </c>
      <c r="F297" s="27">
        <f t="shared" si="4"/>
        <v>30</v>
      </c>
      <c r="G297" s="27"/>
    </row>
    <row r="298" spans="1:7" ht="15" thickBot="1" x14ac:dyDescent="0.4">
      <c r="A298" s="1" t="s">
        <v>371</v>
      </c>
      <c r="B298" s="12" t="s">
        <v>372</v>
      </c>
      <c r="C298" s="11" t="s">
        <v>24</v>
      </c>
      <c r="D298" s="28">
        <v>3.5</v>
      </c>
      <c r="E298" s="27">
        <v>5</v>
      </c>
      <c r="F298" s="27">
        <f t="shared" si="4"/>
        <v>17.5</v>
      </c>
      <c r="G298" s="27"/>
    </row>
    <row r="299" spans="1:7" ht="29.5" thickBot="1" x14ac:dyDescent="0.4">
      <c r="A299" s="1" t="s">
        <v>373</v>
      </c>
      <c r="B299" s="12" t="s">
        <v>650</v>
      </c>
      <c r="C299" s="11" t="s">
        <v>24</v>
      </c>
      <c r="D299" s="44">
        <v>2</v>
      </c>
      <c r="E299" s="27">
        <v>3</v>
      </c>
      <c r="F299" s="27">
        <f t="shared" si="4"/>
        <v>6</v>
      </c>
      <c r="G299" s="27"/>
    </row>
    <row r="300" spans="1:7" ht="17" thickBot="1" x14ac:dyDescent="0.4">
      <c r="A300" s="1" t="s">
        <v>374</v>
      </c>
      <c r="B300" s="12" t="s">
        <v>651</v>
      </c>
      <c r="C300" s="11" t="s">
        <v>24</v>
      </c>
      <c r="D300" s="28">
        <v>5</v>
      </c>
      <c r="E300" s="27">
        <v>3</v>
      </c>
      <c r="F300" s="27">
        <f t="shared" si="4"/>
        <v>15</v>
      </c>
      <c r="G300" s="27"/>
    </row>
    <row r="301" spans="1:7" ht="29.5" thickBot="1" x14ac:dyDescent="0.4">
      <c r="A301" s="1" t="s">
        <v>375</v>
      </c>
      <c r="B301" s="12" t="s">
        <v>652</v>
      </c>
      <c r="C301" s="11" t="s">
        <v>24</v>
      </c>
      <c r="D301" s="28">
        <v>0.3</v>
      </c>
      <c r="E301" s="27">
        <v>10</v>
      </c>
      <c r="F301" s="27">
        <f t="shared" si="4"/>
        <v>3</v>
      </c>
      <c r="G301" s="27"/>
    </row>
    <row r="302" spans="1:7" ht="29.5" thickBot="1" x14ac:dyDescent="0.4">
      <c r="A302" s="1" t="s">
        <v>376</v>
      </c>
      <c r="B302" s="20" t="s">
        <v>690</v>
      </c>
      <c r="C302" s="11" t="s">
        <v>24</v>
      </c>
      <c r="D302" s="28">
        <v>12</v>
      </c>
      <c r="E302" s="27">
        <v>3</v>
      </c>
      <c r="F302" s="27">
        <f t="shared" si="4"/>
        <v>36</v>
      </c>
      <c r="G302" s="27"/>
    </row>
    <row r="303" spans="1:7" ht="29.5" thickBot="1" x14ac:dyDescent="0.4">
      <c r="A303" s="1" t="s">
        <v>377</v>
      </c>
      <c r="B303" s="20" t="s">
        <v>779</v>
      </c>
      <c r="C303" s="11" t="s">
        <v>24</v>
      </c>
      <c r="D303" s="28">
        <v>45</v>
      </c>
      <c r="E303" s="27">
        <v>2</v>
      </c>
      <c r="F303" s="27">
        <f t="shared" si="4"/>
        <v>90</v>
      </c>
      <c r="G303" s="27"/>
    </row>
    <row r="304" spans="1:7" ht="29.5" thickBot="1" x14ac:dyDescent="0.4">
      <c r="A304" s="1" t="s">
        <v>378</v>
      </c>
      <c r="B304" s="12" t="s">
        <v>778</v>
      </c>
      <c r="C304" s="11" t="s">
        <v>24</v>
      </c>
      <c r="D304" s="45"/>
      <c r="E304" s="27">
        <v>60</v>
      </c>
      <c r="F304" s="27">
        <f t="shared" si="4"/>
        <v>0</v>
      </c>
      <c r="G304" s="27"/>
    </row>
    <row r="305" spans="1:7" ht="29.5" thickBot="1" x14ac:dyDescent="0.4">
      <c r="A305" s="1" t="s">
        <v>379</v>
      </c>
      <c r="B305" s="12" t="s">
        <v>653</v>
      </c>
      <c r="C305" s="11" t="s">
        <v>24</v>
      </c>
      <c r="D305" s="45"/>
      <c r="E305" s="27">
        <v>100</v>
      </c>
      <c r="F305" s="27">
        <f t="shared" si="4"/>
        <v>0</v>
      </c>
      <c r="G305" s="27"/>
    </row>
    <row r="306" spans="1:7" ht="15" thickBot="1" x14ac:dyDescent="0.4">
      <c r="A306" s="1" t="s">
        <v>380</v>
      </c>
      <c r="B306" s="12" t="s">
        <v>381</v>
      </c>
      <c r="C306" s="11" t="s">
        <v>24</v>
      </c>
      <c r="D306" s="45"/>
      <c r="E306" s="27">
        <v>20</v>
      </c>
      <c r="F306" s="27">
        <f t="shared" si="4"/>
        <v>0</v>
      </c>
      <c r="G306" s="27"/>
    </row>
    <row r="307" spans="1:7" ht="15" thickBot="1" x14ac:dyDescent="0.4">
      <c r="A307" s="1" t="s">
        <v>382</v>
      </c>
      <c r="B307" s="12" t="s">
        <v>654</v>
      </c>
      <c r="C307" s="11" t="s">
        <v>24</v>
      </c>
      <c r="D307" s="45"/>
      <c r="E307" s="27">
        <v>5</v>
      </c>
      <c r="F307" s="27">
        <f t="shared" si="4"/>
        <v>0</v>
      </c>
      <c r="G307" s="27"/>
    </row>
    <row r="308" spans="1:7" ht="15" thickBot="1" x14ac:dyDescent="0.4">
      <c r="A308" s="1" t="s">
        <v>383</v>
      </c>
      <c r="B308" s="12" t="s">
        <v>655</v>
      </c>
      <c r="C308" s="11" t="s">
        <v>24</v>
      </c>
      <c r="D308" s="28">
        <v>1.5</v>
      </c>
      <c r="E308" s="27">
        <v>20</v>
      </c>
      <c r="F308" s="27">
        <f t="shared" si="4"/>
        <v>30</v>
      </c>
      <c r="G308" s="27"/>
    </row>
    <row r="309" spans="1:7" ht="15" thickBot="1" x14ac:dyDescent="0.4">
      <c r="A309" s="1" t="s">
        <v>384</v>
      </c>
      <c r="B309" s="12" t="s">
        <v>656</v>
      </c>
      <c r="C309" s="11" t="s">
        <v>24</v>
      </c>
      <c r="D309" s="28">
        <v>0.45</v>
      </c>
      <c r="E309" s="27">
        <v>20</v>
      </c>
      <c r="F309" s="27">
        <f t="shared" si="4"/>
        <v>9</v>
      </c>
      <c r="G309" s="27"/>
    </row>
    <row r="310" spans="1:7" ht="15" thickBot="1" x14ac:dyDescent="0.4">
      <c r="A310" s="1" t="s">
        <v>385</v>
      </c>
      <c r="B310" s="12" t="s">
        <v>657</v>
      </c>
      <c r="C310" s="11" t="s">
        <v>24</v>
      </c>
      <c r="D310" s="28">
        <v>0.55000000000000004</v>
      </c>
      <c r="E310" s="27">
        <v>20</v>
      </c>
      <c r="F310" s="27">
        <f t="shared" si="4"/>
        <v>11</v>
      </c>
      <c r="G310" s="27"/>
    </row>
    <row r="311" spans="1:7" ht="29.5" thickBot="1" x14ac:dyDescent="0.4">
      <c r="A311" s="1" t="s">
        <v>386</v>
      </c>
      <c r="B311" s="12" t="s">
        <v>658</v>
      </c>
      <c r="C311" s="11" t="s">
        <v>24</v>
      </c>
      <c r="D311" s="28">
        <v>1</v>
      </c>
      <c r="E311" s="27">
        <v>4</v>
      </c>
      <c r="F311" s="27">
        <f t="shared" si="4"/>
        <v>4</v>
      </c>
      <c r="G311" s="27"/>
    </row>
    <row r="312" spans="1:7" ht="15" thickBot="1" x14ac:dyDescent="0.4">
      <c r="A312" s="1" t="s">
        <v>387</v>
      </c>
      <c r="B312" s="17" t="s">
        <v>659</v>
      </c>
      <c r="C312" s="11" t="s">
        <v>24</v>
      </c>
      <c r="D312" s="28">
        <v>16</v>
      </c>
      <c r="E312" s="27">
        <v>20</v>
      </c>
      <c r="F312" s="27">
        <f t="shared" si="4"/>
        <v>320</v>
      </c>
      <c r="G312" s="27"/>
    </row>
    <row r="313" spans="1:7" ht="15" thickBot="1" x14ac:dyDescent="0.4">
      <c r="A313" s="1" t="s">
        <v>388</v>
      </c>
      <c r="B313" s="17" t="s">
        <v>660</v>
      </c>
      <c r="C313" s="11" t="s">
        <v>24</v>
      </c>
      <c r="D313" s="28">
        <v>17</v>
      </c>
      <c r="E313" s="27">
        <v>20</v>
      </c>
      <c r="F313" s="27">
        <f t="shared" si="4"/>
        <v>340</v>
      </c>
      <c r="G313" s="27"/>
    </row>
    <row r="314" spans="1:7" ht="29.5" thickBot="1" x14ac:dyDescent="0.4">
      <c r="A314" s="1" t="s">
        <v>389</v>
      </c>
      <c r="B314" s="17" t="s">
        <v>780</v>
      </c>
      <c r="C314" s="11" t="s">
        <v>24</v>
      </c>
      <c r="D314" s="28">
        <v>5.5</v>
      </c>
      <c r="E314" s="27">
        <v>10</v>
      </c>
      <c r="F314" s="27">
        <f t="shared" si="4"/>
        <v>55</v>
      </c>
      <c r="G314" s="27"/>
    </row>
    <row r="315" spans="1:7" ht="29.5" thickBot="1" x14ac:dyDescent="0.4">
      <c r="A315" s="1" t="s">
        <v>390</v>
      </c>
      <c r="B315" s="12" t="s">
        <v>661</v>
      </c>
      <c r="C315" s="11" t="s">
        <v>24</v>
      </c>
      <c r="D315" s="28">
        <v>8.5</v>
      </c>
      <c r="E315" s="27">
        <v>10</v>
      </c>
      <c r="F315" s="27">
        <f t="shared" si="4"/>
        <v>85</v>
      </c>
      <c r="G315" s="27"/>
    </row>
    <row r="316" spans="1:7" ht="29.5" thickBot="1" x14ac:dyDescent="0.4">
      <c r="A316" s="1" t="s">
        <v>391</v>
      </c>
      <c r="B316" s="12" t="s">
        <v>662</v>
      </c>
      <c r="C316" s="11" t="s">
        <v>24</v>
      </c>
      <c r="D316" s="28">
        <v>8</v>
      </c>
      <c r="E316" s="27">
        <v>10</v>
      </c>
      <c r="F316" s="27">
        <f t="shared" si="4"/>
        <v>80</v>
      </c>
      <c r="G316" s="27"/>
    </row>
    <row r="317" spans="1:7" ht="15" thickBot="1" x14ac:dyDescent="0.4">
      <c r="A317" s="1" t="s">
        <v>392</v>
      </c>
      <c r="B317" s="12" t="s">
        <v>393</v>
      </c>
      <c r="C317" s="11" t="s">
        <v>24</v>
      </c>
      <c r="D317" s="28">
        <v>5</v>
      </c>
      <c r="E317" s="27">
        <v>3</v>
      </c>
      <c r="F317" s="27">
        <f t="shared" si="4"/>
        <v>15</v>
      </c>
      <c r="G317" s="27"/>
    </row>
    <row r="318" spans="1:7" x14ac:dyDescent="0.35">
      <c r="A318" s="1" t="s">
        <v>394</v>
      </c>
      <c r="B318" s="28" t="s">
        <v>717</v>
      </c>
      <c r="C318" s="27" t="s">
        <v>24</v>
      </c>
      <c r="D318" s="32">
        <v>2</v>
      </c>
      <c r="E318" s="27">
        <v>20</v>
      </c>
      <c r="F318" s="27">
        <f t="shared" si="4"/>
        <v>40</v>
      </c>
      <c r="G318" s="27"/>
    </row>
    <row r="319" spans="1:7" ht="29" x14ac:dyDescent="0.35">
      <c r="A319" s="1" t="s">
        <v>395</v>
      </c>
      <c r="B319" s="28" t="s">
        <v>718</v>
      </c>
      <c r="C319" s="27" t="s">
        <v>24</v>
      </c>
      <c r="D319" s="32">
        <v>20</v>
      </c>
      <c r="E319" s="27">
        <v>4</v>
      </c>
      <c r="F319" s="27">
        <f t="shared" si="4"/>
        <v>80</v>
      </c>
      <c r="G319" s="27"/>
    </row>
    <row r="320" spans="1:7" ht="29" x14ac:dyDescent="0.35">
      <c r="A320" s="1" t="s">
        <v>396</v>
      </c>
      <c r="B320" s="28" t="s">
        <v>719</v>
      </c>
      <c r="C320" s="27" t="s">
        <v>24</v>
      </c>
      <c r="D320" s="32">
        <v>24</v>
      </c>
      <c r="E320" s="27">
        <v>2</v>
      </c>
      <c r="F320" s="27">
        <f t="shared" si="4"/>
        <v>48</v>
      </c>
      <c r="G320" s="27"/>
    </row>
    <row r="321" spans="1:7" x14ac:dyDescent="0.35">
      <c r="A321" s="1" t="s">
        <v>397</v>
      </c>
      <c r="B321" s="28" t="s">
        <v>720</v>
      </c>
      <c r="C321" s="27" t="s">
        <v>24</v>
      </c>
      <c r="D321" s="32">
        <v>2.5</v>
      </c>
      <c r="E321" s="27">
        <v>50</v>
      </c>
      <c r="F321" s="27">
        <f t="shared" si="4"/>
        <v>125</v>
      </c>
      <c r="G321" s="27"/>
    </row>
    <row r="322" spans="1:7" ht="29.5" thickBot="1" x14ac:dyDescent="0.4">
      <c r="A322" s="1" t="s">
        <v>398</v>
      </c>
      <c r="B322" s="20" t="s">
        <v>781</v>
      </c>
      <c r="C322" s="11" t="s">
        <v>24</v>
      </c>
      <c r="D322" s="32">
        <v>15</v>
      </c>
      <c r="E322" s="27">
        <v>10</v>
      </c>
      <c r="F322" s="27">
        <f t="shared" si="4"/>
        <v>150</v>
      </c>
      <c r="G322" s="27"/>
    </row>
    <row r="323" spans="1:7" ht="15" thickBot="1" x14ac:dyDescent="0.4">
      <c r="A323" s="1" t="s">
        <v>399</v>
      </c>
      <c r="B323" s="20" t="s">
        <v>400</v>
      </c>
      <c r="C323" s="11" t="s">
        <v>24</v>
      </c>
      <c r="D323" s="33">
        <v>3.5</v>
      </c>
      <c r="E323" s="27">
        <v>20</v>
      </c>
      <c r="F323" s="27">
        <f t="shared" si="4"/>
        <v>70</v>
      </c>
      <c r="G323" s="27"/>
    </row>
    <row r="324" spans="1:7" ht="15" thickBot="1" x14ac:dyDescent="0.4">
      <c r="A324" s="1" t="s">
        <v>401</v>
      </c>
      <c r="B324" s="20" t="s">
        <v>402</v>
      </c>
      <c r="C324" s="11" t="s">
        <v>24</v>
      </c>
      <c r="D324" s="33">
        <v>4.5</v>
      </c>
      <c r="E324" s="27">
        <v>20</v>
      </c>
      <c r="F324" s="27">
        <f t="shared" si="4"/>
        <v>90</v>
      </c>
      <c r="G324" s="27"/>
    </row>
    <row r="325" spans="1:7" ht="15" thickBot="1" x14ac:dyDescent="0.4">
      <c r="A325" s="1" t="s">
        <v>403</v>
      </c>
      <c r="B325" s="20" t="s">
        <v>404</v>
      </c>
      <c r="C325" s="11" t="s">
        <v>24</v>
      </c>
      <c r="D325" s="33">
        <v>3.5</v>
      </c>
      <c r="E325" s="27">
        <v>20</v>
      </c>
      <c r="F325" s="27">
        <f t="shared" si="4"/>
        <v>70</v>
      </c>
      <c r="G325" s="27"/>
    </row>
    <row r="326" spans="1:7" ht="15" thickBot="1" x14ac:dyDescent="0.4">
      <c r="A326" s="1" t="s">
        <v>405</v>
      </c>
      <c r="B326" s="20" t="s">
        <v>782</v>
      </c>
      <c r="C326" s="11" t="s">
        <v>406</v>
      </c>
      <c r="D326" s="33">
        <v>7</v>
      </c>
      <c r="E326" s="27">
        <v>15</v>
      </c>
      <c r="F326" s="27">
        <f t="shared" si="4"/>
        <v>105</v>
      </c>
      <c r="G326" s="27"/>
    </row>
    <row r="327" spans="1:7" ht="15" thickBot="1" x14ac:dyDescent="0.4">
      <c r="A327" s="1" t="s">
        <v>407</v>
      </c>
      <c r="B327" s="20" t="s">
        <v>663</v>
      </c>
      <c r="C327" s="11" t="s">
        <v>24</v>
      </c>
      <c r="D327" s="33">
        <v>3.5</v>
      </c>
      <c r="E327" s="27">
        <v>20</v>
      </c>
      <c r="F327" s="27">
        <f t="shared" si="4"/>
        <v>70</v>
      </c>
      <c r="G327" s="27"/>
    </row>
    <row r="328" spans="1:7" ht="15" thickBot="1" x14ac:dyDescent="0.4">
      <c r="A328" s="1" t="s">
        <v>408</v>
      </c>
      <c r="B328" s="21" t="s">
        <v>664</v>
      </c>
      <c r="C328" s="11" t="s">
        <v>24</v>
      </c>
      <c r="D328" s="34">
        <v>2.5</v>
      </c>
      <c r="E328" s="27">
        <v>30</v>
      </c>
      <c r="F328" s="27">
        <f t="shared" si="4"/>
        <v>75</v>
      </c>
      <c r="G328" s="27"/>
    </row>
    <row r="329" spans="1:7" ht="15" thickBot="1" x14ac:dyDescent="0.4">
      <c r="A329" s="1" t="s">
        <v>409</v>
      </c>
      <c r="B329" s="20" t="s">
        <v>410</v>
      </c>
      <c r="C329" s="11" t="s">
        <v>24</v>
      </c>
      <c r="D329" s="34">
        <v>8</v>
      </c>
      <c r="E329" s="27">
        <v>30</v>
      </c>
      <c r="F329" s="27">
        <f t="shared" si="4"/>
        <v>240</v>
      </c>
      <c r="G329" s="27"/>
    </row>
    <row r="330" spans="1:7" ht="15" thickBot="1" x14ac:dyDescent="0.4">
      <c r="A330" s="1" t="s">
        <v>411</v>
      </c>
      <c r="B330" s="21" t="s">
        <v>691</v>
      </c>
      <c r="C330" s="11" t="s">
        <v>24</v>
      </c>
      <c r="D330" s="34">
        <v>2</v>
      </c>
      <c r="E330" s="27">
        <v>5</v>
      </c>
      <c r="F330" s="27">
        <f t="shared" si="4"/>
        <v>10</v>
      </c>
      <c r="G330" s="27"/>
    </row>
    <row r="331" spans="1:7" ht="15" thickBot="1" x14ac:dyDescent="0.4">
      <c r="A331" s="1" t="s">
        <v>412</v>
      </c>
      <c r="B331" s="21" t="s">
        <v>692</v>
      </c>
      <c r="C331" s="11" t="s">
        <v>24</v>
      </c>
      <c r="D331" s="34">
        <v>6</v>
      </c>
      <c r="E331" s="27">
        <v>5</v>
      </c>
      <c r="F331" s="27">
        <f t="shared" si="4"/>
        <v>30</v>
      </c>
      <c r="G331" s="27"/>
    </row>
    <row r="332" spans="1:7" ht="15" thickBot="1" x14ac:dyDescent="0.4">
      <c r="A332" s="1" t="s">
        <v>413</v>
      </c>
      <c r="B332" s="21" t="s">
        <v>551</v>
      </c>
      <c r="C332" s="11" t="s">
        <v>24</v>
      </c>
      <c r="D332" s="34">
        <v>4.5</v>
      </c>
      <c r="E332" s="27">
        <v>10</v>
      </c>
      <c r="F332" s="27">
        <f t="shared" si="4"/>
        <v>45</v>
      </c>
      <c r="G332" s="27"/>
    </row>
    <row r="333" spans="1:7" ht="15" thickBot="1" x14ac:dyDescent="0.4">
      <c r="A333" s="1" t="s">
        <v>414</v>
      </c>
      <c r="B333" s="20" t="s">
        <v>415</v>
      </c>
      <c r="C333" s="11" t="s">
        <v>24</v>
      </c>
      <c r="D333" s="34">
        <v>2.5</v>
      </c>
      <c r="E333" s="27">
        <v>50</v>
      </c>
      <c r="F333" s="27">
        <f t="shared" ref="F333:F396" si="5">D333*E333</f>
        <v>125</v>
      </c>
      <c r="G333" s="27"/>
    </row>
    <row r="334" spans="1:7" ht="15" thickBot="1" x14ac:dyDescent="0.4">
      <c r="A334" s="1" t="s">
        <v>416</v>
      </c>
      <c r="B334" s="20" t="s">
        <v>417</v>
      </c>
      <c r="C334" s="11" t="s">
        <v>24</v>
      </c>
      <c r="D334" s="34">
        <v>40</v>
      </c>
      <c r="E334" s="27">
        <v>3</v>
      </c>
      <c r="F334" s="27">
        <f t="shared" si="5"/>
        <v>120</v>
      </c>
      <c r="G334" s="27"/>
    </row>
    <row r="335" spans="1:7" ht="15" thickBot="1" x14ac:dyDescent="0.4">
      <c r="A335" s="1" t="s">
        <v>418</v>
      </c>
      <c r="B335" s="20" t="s">
        <v>419</v>
      </c>
      <c r="C335" s="18" t="s">
        <v>665</v>
      </c>
      <c r="D335" s="34">
        <v>3</v>
      </c>
      <c r="E335" s="27">
        <v>2</v>
      </c>
      <c r="F335" s="27">
        <f t="shared" si="5"/>
        <v>6</v>
      </c>
      <c r="G335" s="27"/>
    </row>
    <row r="336" spans="1:7" ht="15" thickBot="1" x14ac:dyDescent="0.4">
      <c r="A336" s="1" t="s">
        <v>420</v>
      </c>
      <c r="B336" s="20" t="s">
        <v>421</v>
      </c>
      <c r="C336" s="11" t="s">
        <v>24</v>
      </c>
      <c r="D336" s="34">
        <v>1.5</v>
      </c>
      <c r="E336" s="27">
        <v>2</v>
      </c>
      <c r="F336" s="27">
        <f t="shared" si="5"/>
        <v>3</v>
      </c>
      <c r="G336" s="27"/>
    </row>
    <row r="337" spans="1:7" ht="15" thickBot="1" x14ac:dyDescent="0.4">
      <c r="A337" s="1" t="s">
        <v>422</v>
      </c>
      <c r="B337" s="20" t="s">
        <v>783</v>
      </c>
      <c r="C337" s="11" t="s">
        <v>24</v>
      </c>
      <c r="D337" s="34">
        <v>1.5</v>
      </c>
      <c r="E337" s="27">
        <v>2</v>
      </c>
      <c r="F337" s="27">
        <f t="shared" si="5"/>
        <v>3</v>
      </c>
      <c r="G337" s="27"/>
    </row>
    <row r="338" spans="1:7" ht="15" thickBot="1" x14ac:dyDescent="0.4">
      <c r="A338" s="1" t="s">
        <v>423</v>
      </c>
      <c r="B338" s="20" t="s">
        <v>784</v>
      </c>
      <c r="C338" s="11" t="s">
        <v>24</v>
      </c>
      <c r="D338" s="34">
        <v>2</v>
      </c>
      <c r="E338" s="27">
        <v>5</v>
      </c>
      <c r="F338" s="27">
        <f t="shared" si="5"/>
        <v>10</v>
      </c>
      <c r="G338" s="27"/>
    </row>
    <row r="339" spans="1:7" ht="15" thickBot="1" x14ac:dyDescent="0.4">
      <c r="A339" s="1" t="s">
        <v>424</v>
      </c>
      <c r="B339" s="21" t="s">
        <v>693</v>
      </c>
      <c r="C339" s="11" t="s">
        <v>24</v>
      </c>
      <c r="D339" s="34">
        <v>3</v>
      </c>
      <c r="E339" s="27">
        <v>10</v>
      </c>
      <c r="F339" s="27">
        <f t="shared" si="5"/>
        <v>30</v>
      </c>
      <c r="G339" s="27"/>
    </row>
    <row r="340" spans="1:7" ht="15" thickBot="1" x14ac:dyDescent="0.4">
      <c r="A340" s="1" t="s">
        <v>425</v>
      </c>
      <c r="B340" s="21" t="s">
        <v>694</v>
      </c>
      <c r="C340" s="11" t="s">
        <v>24</v>
      </c>
      <c r="D340" s="34">
        <v>0.8</v>
      </c>
      <c r="E340" s="27">
        <v>40</v>
      </c>
      <c r="F340" s="27">
        <f t="shared" si="5"/>
        <v>32</v>
      </c>
      <c r="G340" s="27"/>
    </row>
    <row r="341" spans="1:7" ht="15" thickBot="1" x14ac:dyDescent="0.4">
      <c r="A341" s="1" t="s">
        <v>426</v>
      </c>
      <c r="B341" s="21" t="s">
        <v>427</v>
      </c>
      <c r="C341" s="11" t="s">
        <v>24</v>
      </c>
      <c r="D341" s="34">
        <v>3</v>
      </c>
      <c r="E341" s="27">
        <v>2</v>
      </c>
      <c r="F341" s="27">
        <f t="shared" si="5"/>
        <v>6</v>
      </c>
      <c r="G341" s="27"/>
    </row>
    <row r="342" spans="1:7" ht="15" thickBot="1" x14ac:dyDescent="0.4">
      <c r="A342" s="1" t="s">
        <v>428</v>
      </c>
      <c r="B342" s="21" t="s">
        <v>552</v>
      </c>
      <c r="C342" s="11" t="s">
        <v>24</v>
      </c>
      <c r="D342" s="34">
        <v>0.5</v>
      </c>
      <c r="E342" s="27">
        <v>2</v>
      </c>
      <c r="F342" s="27">
        <f t="shared" si="5"/>
        <v>1</v>
      </c>
      <c r="G342" s="27"/>
    </row>
    <row r="343" spans="1:7" ht="15" thickBot="1" x14ac:dyDescent="0.4">
      <c r="A343" s="1" t="s">
        <v>429</v>
      </c>
      <c r="B343" s="21" t="s">
        <v>695</v>
      </c>
      <c r="C343" s="11" t="s">
        <v>252</v>
      </c>
      <c r="D343" s="34">
        <v>7</v>
      </c>
      <c r="E343" s="27">
        <v>2</v>
      </c>
      <c r="F343" s="27">
        <f t="shared" si="5"/>
        <v>14</v>
      </c>
      <c r="G343" s="27"/>
    </row>
    <row r="344" spans="1:7" ht="29.5" thickBot="1" x14ac:dyDescent="0.4">
      <c r="A344" s="1" t="s">
        <v>430</v>
      </c>
      <c r="B344" s="21" t="s">
        <v>696</v>
      </c>
      <c r="C344" s="11" t="s">
        <v>24</v>
      </c>
      <c r="D344" s="34">
        <v>2</v>
      </c>
      <c r="E344" s="27">
        <v>2</v>
      </c>
      <c r="F344" s="27">
        <f t="shared" si="5"/>
        <v>4</v>
      </c>
      <c r="G344" s="27"/>
    </row>
    <row r="345" spans="1:7" ht="15" thickBot="1" x14ac:dyDescent="0.4">
      <c r="A345" s="1" t="s">
        <v>431</v>
      </c>
      <c r="B345" s="21" t="s">
        <v>697</v>
      </c>
      <c r="C345" s="11" t="s">
        <v>24</v>
      </c>
      <c r="D345" s="34">
        <v>4</v>
      </c>
      <c r="E345" s="27">
        <v>2</v>
      </c>
      <c r="F345" s="27">
        <f t="shared" si="5"/>
        <v>8</v>
      </c>
      <c r="G345" s="27"/>
    </row>
    <row r="346" spans="1:7" ht="29.5" thickBot="1" x14ac:dyDescent="0.4">
      <c r="A346" s="1" t="s">
        <v>432</v>
      </c>
      <c r="B346" s="21" t="s">
        <v>698</v>
      </c>
      <c r="C346" s="11" t="s">
        <v>24</v>
      </c>
      <c r="D346" s="34">
        <v>2</v>
      </c>
      <c r="E346" s="27">
        <v>2</v>
      </c>
      <c r="F346" s="27">
        <f t="shared" si="5"/>
        <v>4</v>
      </c>
      <c r="G346" s="27"/>
    </row>
    <row r="347" spans="1:7" ht="15" thickBot="1" x14ac:dyDescent="0.4">
      <c r="A347" s="1" t="s">
        <v>433</v>
      </c>
      <c r="B347" s="21" t="s">
        <v>699</v>
      </c>
      <c r="C347" s="11" t="s">
        <v>24</v>
      </c>
      <c r="D347" s="34">
        <v>2</v>
      </c>
      <c r="E347" s="27">
        <v>2</v>
      </c>
      <c r="F347" s="27">
        <f t="shared" si="5"/>
        <v>4</v>
      </c>
      <c r="G347" s="27"/>
    </row>
    <row r="348" spans="1:7" ht="15" thickBot="1" x14ac:dyDescent="0.4">
      <c r="A348" s="1" t="s">
        <v>434</v>
      </c>
      <c r="B348" s="21" t="s">
        <v>700</v>
      </c>
      <c r="C348" s="11" t="s">
        <v>252</v>
      </c>
      <c r="D348" s="34">
        <v>6</v>
      </c>
      <c r="E348" s="27">
        <v>22</v>
      </c>
      <c r="F348" s="27">
        <f t="shared" si="5"/>
        <v>132</v>
      </c>
      <c r="G348" s="27"/>
    </row>
    <row r="349" spans="1:7" ht="15" thickBot="1" x14ac:dyDescent="0.4">
      <c r="A349" s="1" t="s">
        <v>435</v>
      </c>
      <c r="B349" s="21" t="s">
        <v>701</v>
      </c>
      <c r="C349" s="11" t="s">
        <v>24</v>
      </c>
      <c r="D349" s="34">
        <v>4</v>
      </c>
      <c r="E349" s="27">
        <v>2</v>
      </c>
      <c r="F349" s="27">
        <f t="shared" si="5"/>
        <v>8</v>
      </c>
      <c r="G349" s="27"/>
    </row>
    <row r="350" spans="1:7" ht="15" thickBot="1" x14ac:dyDescent="0.4">
      <c r="A350" s="1" t="s">
        <v>436</v>
      </c>
      <c r="B350" s="21" t="s">
        <v>702</v>
      </c>
      <c r="C350" s="11" t="s">
        <v>24</v>
      </c>
      <c r="D350" s="34">
        <v>4</v>
      </c>
      <c r="E350" s="27">
        <v>2</v>
      </c>
      <c r="F350" s="27">
        <f t="shared" si="5"/>
        <v>8</v>
      </c>
      <c r="G350" s="27"/>
    </row>
    <row r="351" spans="1:7" ht="15" thickBot="1" x14ac:dyDescent="0.4">
      <c r="A351" s="1" t="s">
        <v>437</v>
      </c>
      <c r="B351" s="21" t="s">
        <v>703</v>
      </c>
      <c r="C351" s="11" t="s">
        <v>252</v>
      </c>
      <c r="D351" s="32">
        <v>2</v>
      </c>
      <c r="E351" s="27">
        <v>1</v>
      </c>
      <c r="F351" s="27">
        <f t="shared" si="5"/>
        <v>2</v>
      </c>
      <c r="G351" s="27"/>
    </row>
    <row r="352" spans="1:7" ht="15" thickBot="1" x14ac:dyDescent="0.4">
      <c r="A352" s="1" t="s">
        <v>438</v>
      </c>
      <c r="B352" s="20" t="s">
        <v>439</v>
      </c>
      <c r="C352" s="11" t="s">
        <v>252</v>
      </c>
      <c r="D352" s="32">
        <v>9</v>
      </c>
      <c r="E352" s="27">
        <v>2</v>
      </c>
      <c r="F352" s="27">
        <f t="shared" si="5"/>
        <v>18</v>
      </c>
      <c r="G352" s="27"/>
    </row>
    <row r="353" spans="1:7" ht="15" thickBot="1" x14ac:dyDescent="0.4">
      <c r="A353" s="1" t="s">
        <v>440</v>
      </c>
      <c r="B353" s="20" t="s">
        <v>441</v>
      </c>
      <c r="C353" s="11" t="s">
        <v>252</v>
      </c>
      <c r="D353" s="32">
        <v>8</v>
      </c>
      <c r="E353" s="27">
        <v>2</v>
      </c>
      <c r="F353" s="27">
        <f t="shared" si="5"/>
        <v>16</v>
      </c>
      <c r="G353" s="27"/>
    </row>
    <row r="354" spans="1:7" ht="15" thickBot="1" x14ac:dyDescent="0.4">
      <c r="A354" s="1" t="s">
        <v>442</v>
      </c>
      <c r="B354" s="20" t="s">
        <v>443</v>
      </c>
      <c r="C354" s="11" t="s">
        <v>252</v>
      </c>
      <c r="D354" s="32">
        <v>8</v>
      </c>
      <c r="E354" s="27">
        <v>1</v>
      </c>
      <c r="F354" s="27">
        <f t="shared" si="5"/>
        <v>8</v>
      </c>
      <c r="G354" s="27"/>
    </row>
    <row r="355" spans="1:7" ht="15" thickBot="1" x14ac:dyDescent="0.4">
      <c r="A355" s="1" t="s">
        <v>444</v>
      </c>
      <c r="B355" s="20" t="s">
        <v>785</v>
      </c>
      <c r="C355" s="11" t="s">
        <v>24</v>
      </c>
      <c r="D355" s="32">
        <v>3</v>
      </c>
      <c r="E355" s="27">
        <v>1</v>
      </c>
      <c r="F355" s="27">
        <f t="shared" si="5"/>
        <v>3</v>
      </c>
      <c r="G355" s="27"/>
    </row>
    <row r="356" spans="1:7" ht="15" thickBot="1" x14ac:dyDescent="0.4">
      <c r="A356" s="1" t="s">
        <v>445</v>
      </c>
      <c r="B356" s="20" t="s">
        <v>786</v>
      </c>
      <c r="C356" s="11" t="s">
        <v>24</v>
      </c>
      <c r="D356" s="32">
        <v>5</v>
      </c>
      <c r="E356" s="27">
        <v>1</v>
      </c>
      <c r="F356" s="27">
        <f t="shared" si="5"/>
        <v>5</v>
      </c>
      <c r="G356" s="27"/>
    </row>
    <row r="357" spans="1:7" ht="15" thickBot="1" x14ac:dyDescent="0.4">
      <c r="A357" s="1" t="s">
        <v>446</v>
      </c>
      <c r="B357" s="20" t="s">
        <v>787</v>
      </c>
      <c r="C357" s="11" t="s">
        <v>24</v>
      </c>
      <c r="D357" s="32">
        <v>12</v>
      </c>
      <c r="E357" s="27">
        <v>1</v>
      </c>
      <c r="F357" s="27">
        <f t="shared" si="5"/>
        <v>12</v>
      </c>
      <c r="G357" s="27"/>
    </row>
    <row r="358" spans="1:7" ht="15" thickBot="1" x14ac:dyDescent="0.4">
      <c r="A358" s="1" t="s">
        <v>447</v>
      </c>
      <c r="B358" s="20" t="s">
        <v>788</v>
      </c>
      <c r="C358" s="11" t="s">
        <v>24</v>
      </c>
      <c r="D358" s="32">
        <v>42</v>
      </c>
      <c r="E358" s="27">
        <v>1</v>
      </c>
      <c r="F358" s="27">
        <f t="shared" si="5"/>
        <v>42</v>
      </c>
      <c r="G358" s="27"/>
    </row>
    <row r="359" spans="1:7" ht="15" thickBot="1" x14ac:dyDescent="0.4">
      <c r="A359" s="1" t="s">
        <v>448</v>
      </c>
      <c r="B359" s="20" t="s">
        <v>789</v>
      </c>
      <c r="C359" s="11" t="s">
        <v>24</v>
      </c>
      <c r="D359" s="32">
        <v>8</v>
      </c>
      <c r="E359" s="27">
        <v>1</v>
      </c>
      <c r="F359" s="27">
        <f t="shared" si="5"/>
        <v>8</v>
      </c>
      <c r="G359" s="27"/>
    </row>
    <row r="360" spans="1:7" ht="15" thickBot="1" x14ac:dyDescent="0.4">
      <c r="A360" s="1" t="s">
        <v>449</v>
      </c>
      <c r="B360" s="20" t="s">
        <v>790</v>
      </c>
      <c r="C360" s="11" t="s">
        <v>24</v>
      </c>
      <c r="D360" s="32">
        <v>7</v>
      </c>
      <c r="E360" s="27">
        <v>1</v>
      </c>
      <c r="F360" s="27">
        <f t="shared" si="5"/>
        <v>7</v>
      </c>
      <c r="G360" s="27"/>
    </row>
    <row r="361" spans="1:7" ht="15" thickBot="1" x14ac:dyDescent="0.4">
      <c r="A361" s="1" t="s">
        <v>450</v>
      </c>
      <c r="B361" s="20" t="s">
        <v>451</v>
      </c>
      <c r="C361" s="11" t="s">
        <v>24</v>
      </c>
      <c r="D361" s="32">
        <v>3</v>
      </c>
      <c r="E361" s="27">
        <v>5</v>
      </c>
      <c r="F361" s="27">
        <f t="shared" si="5"/>
        <v>15</v>
      </c>
      <c r="G361" s="27"/>
    </row>
    <row r="362" spans="1:7" ht="15" thickBot="1" x14ac:dyDescent="0.4">
      <c r="A362" s="1" t="s">
        <v>452</v>
      </c>
      <c r="B362" s="20" t="s">
        <v>453</v>
      </c>
      <c r="C362" s="11" t="s">
        <v>24</v>
      </c>
      <c r="D362" s="32">
        <v>10</v>
      </c>
      <c r="E362" s="27">
        <v>1</v>
      </c>
      <c r="F362" s="27">
        <f t="shared" si="5"/>
        <v>10</v>
      </c>
      <c r="G362" s="27"/>
    </row>
    <row r="363" spans="1:7" ht="15" thickBot="1" x14ac:dyDescent="0.4">
      <c r="A363" s="1" t="s">
        <v>454</v>
      </c>
      <c r="B363" s="20" t="s">
        <v>791</v>
      </c>
      <c r="C363" s="11" t="s">
        <v>24</v>
      </c>
      <c r="D363" s="32">
        <v>5</v>
      </c>
      <c r="E363" s="27">
        <v>2</v>
      </c>
      <c r="F363" s="27">
        <f t="shared" si="5"/>
        <v>10</v>
      </c>
      <c r="G363" s="27"/>
    </row>
    <row r="364" spans="1:7" ht="15" thickBot="1" x14ac:dyDescent="0.4">
      <c r="A364" s="1" t="s">
        <v>455</v>
      </c>
      <c r="B364" s="20" t="s">
        <v>792</v>
      </c>
      <c r="C364" s="11" t="s">
        <v>24</v>
      </c>
      <c r="D364" s="32">
        <v>8</v>
      </c>
      <c r="E364" s="27">
        <v>3</v>
      </c>
      <c r="F364" s="27">
        <f t="shared" si="5"/>
        <v>24</v>
      </c>
      <c r="G364" s="27"/>
    </row>
    <row r="365" spans="1:7" ht="15" thickBot="1" x14ac:dyDescent="0.4">
      <c r="A365" s="1" t="s">
        <v>456</v>
      </c>
      <c r="B365" s="20" t="s">
        <v>457</v>
      </c>
      <c r="C365" s="11" t="s">
        <v>24</v>
      </c>
      <c r="D365" s="32">
        <v>10</v>
      </c>
      <c r="E365" s="27">
        <v>1</v>
      </c>
      <c r="F365" s="27">
        <f t="shared" si="5"/>
        <v>10</v>
      </c>
      <c r="G365" s="27"/>
    </row>
    <row r="366" spans="1:7" ht="15" thickBot="1" x14ac:dyDescent="0.4">
      <c r="A366" s="1" t="s">
        <v>458</v>
      </c>
      <c r="B366" s="20" t="s">
        <v>459</v>
      </c>
      <c r="C366" s="11" t="s">
        <v>262</v>
      </c>
      <c r="D366" s="32">
        <v>1.5</v>
      </c>
      <c r="E366" s="27">
        <v>10</v>
      </c>
      <c r="F366" s="27">
        <f t="shared" si="5"/>
        <v>15</v>
      </c>
      <c r="G366" s="27"/>
    </row>
    <row r="367" spans="1:7" ht="15" thickBot="1" x14ac:dyDescent="0.4">
      <c r="A367" s="1" t="s">
        <v>460</v>
      </c>
      <c r="B367" s="20" t="s">
        <v>461</v>
      </c>
      <c r="C367" s="11" t="s">
        <v>24</v>
      </c>
      <c r="D367" s="32">
        <v>2</v>
      </c>
      <c r="E367" s="27">
        <v>10</v>
      </c>
      <c r="F367" s="27">
        <f t="shared" si="5"/>
        <v>20</v>
      </c>
      <c r="G367" s="27"/>
    </row>
    <row r="368" spans="1:7" ht="15" thickBot="1" x14ac:dyDescent="0.4">
      <c r="A368" s="1" t="s">
        <v>462</v>
      </c>
      <c r="B368" s="20" t="s">
        <v>463</v>
      </c>
      <c r="C368" s="11" t="s">
        <v>24</v>
      </c>
      <c r="D368" s="32">
        <v>1.5</v>
      </c>
      <c r="E368" s="27">
        <v>10</v>
      </c>
      <c r="F368" s="27">
        <f t="shared" si="5"/>
        <v>15</v>
      </c>
      <c r="G368" s="27"/>
    </row>
    <row r="369" spans="1:7" ht="15" thickBot="1" x14ac:dyDescent="0.4">
      <c r="A369" s="1" t="s">
        <v>464</v>
      </c>
      <c r="B369" s="20" t="s">
        <v>793</v>
      </c>
      <c r="C369" s="11" t="s">
        <v>24</v>
      </c>
      <c r="D369" s="32">
        <v>10</v>
      </c>
      <c r="E369" s="27">
        <v>2</v>
      </c>
      <c r="F369" s="27">
        <f t="shared" si="5"/>
        <v>20</v>
      </c>
      <c r="G369" s="27"/>
    </row>
    <row r="370" spans="1:7" ht="15" thickBot="1" x14ac:dyDescent="0.4">
      <c r="A370" s="1" t="s">
        <v>465</v>
      </c>
      <c r="B370" s="20" t="s">
        <v>794</v>
      </c>
      <c r="C370" s="11" t="s">
        <v>24</v>
      </c>
      <c r="D370" s="32">
        <v>4.8499999999999996</v>
      </c>
      <c r="E370" s="27">
        <v>1</v>
      </c>
      <c r="F370" s="27">
        <f t="shared" si="5"/>
        <v>4.8499999999999996</v>
      </c>
      <c r="G370" s="27"/>
    </row>
    <row r="371" spans="1:7" ht="15" thickBot="1" x14ac:dyDescent="0.4">
      <c r="A371" s="1" t="s">
        <v>466</v>
      </c>
      <c r="B371" s="20" t="s">
        <v>795</v>
      </c>
      <c r="C371" s="11" t="s">
        <v>24</v>
      </c>
      <c r="D371" s="46">
        <v>1.2</v>
      </c>
      <c r="E371" s="27">
        <v>20</v>
      </c>
      <c r="F371" s="27">
        <f t="shared" si="5"/>
        <v>24</v>
      </c>
      <c r="G371" s="27"/>
    </row>
    <row r="372" spans="1:7" ht="15" thickBot="1" x14ac:dyDescent="0.4">
      <c r="A372" s="1" t="s">
        <v>467</v>
      </c>
      <c r="B372" s="20" t="s">
        <v>796</v>
      </c>
      <c r="C372" s="11" t="s">
        <v>24</v>
      </c>
      <c r="D372" s="32">
        <v>1.3</v>
      </c>
      <c r="E372" s="27">
        <v>10</v>
      </c>
      <c r="F372" s="27">
        <f t="shared" si="5"/>
        <v>13</v>
      </c>
      <c r="G372" s="27"/>
    </row>
    <row r="373" spans="1:7" ht="15" thickBot="1" x14ac:dyDescent="0.4">
      <c r="A373" s="1" t="s">
        <v>468</v>
      </c>
      <c r="B373" s="20" t="s">
        <v>469</v>
      </c>
      <c r="C373" s="11" t="s">
        <v>24</v>
      </c>
      <c r="D373" s="32">
        <v>1.5</v>
      </c>
      <c r="E373" s="27">
        <v>10</v>
      </c>
      <c r="F373" s="27">
        <f t="shared" si="5"/>
        <v>15</v>
      </c>
      <c r="G373" s="27"/>
    </row>
    <row r="374" spans="1:7" ht="15" thickBot="1" x14ac:dyDescent="0.4">
      <c r="A374" s="1" t="s">
        <v>470</v>
      </c>
      <c r="B374" s="20" t="s">
        <v>471</v>
      </c>
      <c r="C374" s="11" t="s">
        <v>24</v>
      </c>
      <c r="D374" s="32">
        <v>2.5</v>
      </c>
      <c r="E374" s="27">
        <v>2</v>
      </c>
      <c r="F374" s="27">
        <f t="shared" si="5"/>
        <v>5</v>
      </c>
      <c r="G374" s="27"/>
    </row>
    <row r="375" spans="1:7" ht="15" thickBot="1" x14ac:dyDescent="0.4">
      <c r="A375" s="1" t="s">
        <v>472</v>
      </c>
      <c r="B375" s="20" t="s">
        <v>797</v>
      </c>
      <c r="C375" s="11" t="s">
        <v>24</v>
      </c>
      <c r="D375" s="32">
        <v>3</v>
      </c>
      <c r="E375" s="27">
        <v>5</v>
      </c>
      <c r="F375" s="27">
        <f t="shared" si="5"/>
        <v>15</v>
      </c>
      <c r="G375" s="27"/>
    </row>
    <row r="376" spans="1:7" ht="15" thickBot="1" x14ac:dyDescent="0.4">
      <c r="A376" s="1" t="s">
        <v>473</v>
      </c>
      <c r="B376" s="20" t="s">
        <v>798</v>
      </c>
      <c r="C376" s="11" t="s">
        <v>24</v>
      </c>
      <c r="D376" s="32">
        <v>3.5</v>
      </c>
      <c r="E376" s="27">
        <v>10</v>
      </c>
      <c r="F376" s="27">
        <f t="shared" si="5"/>
        <v>35</v>
      </c>
      <c r="G376" s="27"/>
    </row>
    <row r="377" spans="1:7" ht="15" thickBot="1" x14ac:dyDescent="0.4">
      <c r="A377" s="1" t="s">
        <v>474</v>
      </c>
      <c r="B377" s="20" t="s">
        <v>799</v>
      </c>
      <c r="C377" s="11" t="s">
        <v>24</v>
      </c>
      <c r="D377" s="32">
        <v>3.5</v>
      </c>
      <c r="E377" s="27">
        <v>5</v>
      </c>
      <c r="F377" s="27">
        <f t="shared" si="5"/>
        <v>17.5</v>
      </c>
      <c r="G377" s="27"/>
    </row>
    <row r="378" spans="1:7" ht="15" thickBot="1" x14ac:dyDescent="0.4">
      <c r="A378" s="1" t="s">
        <v>475</v>
      </c>
      <c r="B378" s="20" t="s">
        <v>476</v>
      </c>
      <c r="C378" s="11" t="s">
        <v>24</v>
      </c>
      <c r="D378" s="32">
        <v>2.5</v>
      </c>
      <c r="E378" s="27">
        <v>5</v>
      </c>
      <c r="F378" s="27">
        <f t="shared" si="5"/>
        <v>12.5</v>
      </c>
      <c r="G378" s="27"/>
    </row>
    <row r="379" spans="1:7" ht="15" thickBot="1" x14ac:dyDescent="0.4">
      <c r="A379" s="1" t="s">
        <v>477</v>
      </c>
      <c r="B379" s="20" t="s">
        <v>800</v>
      </c>
      <c r="C379" s="11" t="s">
        <v>24</v>
      </c>
      <c r="D379" s="32">
        <v>1.5</v>
      </c>
      <c r="E379" s="27">
        <v>15</v>
      </c>
      <c r="F379" s="27">
        <f t="shared" si="5"/>
        <v>22.5</v>
      </c>
      <c r="G379" s="27"/>
    </row>
    <row r="380" spans="1:7" ht="15" thickBot="1" x14ac:dyDescent="0.4">
      <c r="A380" s="1" t="s">
        <v>478</v>
      </c>
      <c r="B380" s="20" t="s">
        <v>479</v>
      </c>
      <c r="C380" s="11" t="s">
        <v>24</v>
      </c>
      <c r="D380" s="32">
        <v>14</v>
      </c>
      <c r="E380" s="27">
        <v>30</v>
      </c>
      <c r="F380" s="27">
        <f t="shared" si="5"/>
        <v>420</v>
      </c>
      <c r="G380" s="27"/>
    </row>
    <row r="381" spans="1:7" ht="15" thickBot="1" x14ac:dyDescent="0.4">
      <c r="A381" s="1" t="s">
        <v>480</v>
      </c>
      <c r="B381" s="20" t="s">
        <v>481</v>
      </c>
      <c r="C381" s="11" t="s">
        <v>24</v>
      </c>
      <c r="D381" s="32">
        <v>12</v>
      </c>
      <c r="E381" s="27">
        <v>5</v>
      </c>
      <c r="F381" s="27">
        <f t="shared" si="5"/>
        <v>60</v>
      </c>
      <c r="G381" s="27"/>
    </row>
    <row r="382" spans="1:7" ht="15" thickBot="1" x14ac:dyDescent="0.4">
      <c r="A382" s="1" t="s">
        <v>482</v>
      </c>
      <c r="B382" s="20" t="s">
        <v>483</v>
      </c>
      <c r="C382" s="11" t="s">
        <v>24</v>
      </c>
      <c r="D382" s="32">
        <v>3</v>
      </c>
      <c r="E382" s="27">
        <v>10</v>
      </c>
      <c r="F382" s="27">
        <f t="shared" si="5"/>
        <v>30</v>
      </c>
      <c r="G382" s="27"/>
    </row>
    <row r="383" spans="1:7" ht="15" thickBot="1" x14ac:dyDescent="0.4">
      <c r="A383" s="1" t="s">
        <v>484</v>
      </c>
      <c r="B383" s="20" t="s">
        <v>485</v>
      </c>
      <c r="C383" s="11" t="s">
        <v>24</v>
      </c>
      <c r="D383" s="32">
        <v>3.5</v>
      </c>
      <c r="E383" s="27">
        <v>20</v>
      </c>
      <c r="F383" s="27">
        <f t="shared" si="5"/>
        <v>70</v>
      </c>
      <c r="G383" s="27"/>
    </row>
    <row r="384" spans="1:7" ht="15" thickBot="1" x14ac:dyDescent="0.4">
      <c r="A384" s="1" t="s">
        <v>486</v>
      </c>
      <c r="B384" s="20" t="s">
        <v>487</v>
      </c>
      <c r="C384" s="11" t="s">
        <v>24</v>
      </c>
      <c r="D384" s="32">
        <v>3</v>
      </c>
      <c r="E384" s="27">
        <v>10</v>
      </c>
      <c r="F384" s="27">
        <f t="shared" si="5"/>
        <v>30</v>
      </c>
      <c r="G384" s="27"/>
    </row>
    <row r="385" spans="1:7" ht="15" thickBot="1" x14ac:dyDescent="0.4">
      <c r="A385" s="1" t="s">
        <v>488</v>
      </c>
      <c r="B385" s="20" t="s">
        <v>489</v>
      </c>
      <c r="C385" s="11" t="s">
        <v>24</v>
      </c>
      <c r="D385" s="32">
        <v>4</v>
      </c>
      <c r="E385" s="27">
        <v>5</v>
      </c>
      <c r="F385" s="27">
        <f t="shared" si="5"/>
        <v>20</v>
      </c>
      <c r="G385" s="27"/>
    </row>
    <row r="386" spans="1:7" ht="15" thickBot="1" x14ac:dyDescent="0.4">
      <c r="A386" s="1" t="s">
        <v>490</v>
      </c>
      <c r="B386" s="21" t="s">
        <v>801</v>
      </c>
      <c r="C386" s="11" t="s">
        <v>24</v>
      </c>
      <c r="D386" s="32">
        <v>10.5</v>
      </c>
      <c r="E386" s="27">
        <v>20</v>
      </c>
      <c r="F386" s="27">
        <f t="shared" si="5"/>
        <v>210</v>
      </c>
      <c r="G386" s="27"/>
    </row>
    <row r="387" spans="1:7" ht="15" thickBot="1" x14ac:dyDescent="0.4">
      <c r="A387" s="1" t="s">
        <v>491</v>
      </c>
      <c r="B387" s="21" t="s">
        <v>802</v>
      </c>
      <c r="C387" s="11" t="s">
        <v>24</v>
      </c>
      <c r="D387" s="32">
        <v>8.5</v>
      </c>
      <c r="E387" s="27">
        <v>20</v>
      </c>
      <c r="F387" s="27">
        <f t="shared" si="5"/>
        <v>170</v>
      </c>
      <c r="G387" s="27"/>
    </row>
    <row r="388" spans="1:7" ht="15" thickBot="1" x14ac:dyDescent="0.4">
      <c r="A388" s="1" t="s">
        <v>492</v>
      </c>
      <c r="B388" s="21" t="s">
        <v>803</v>
      </c>
      <c r="C388" s="11" t="s">
        <v>24</v>
      </c>
      <c r="D388" s="32">
        <v>9</v>
      </c>
      <c r="E388" s="27">
        <v>10</v>
      </c>
      <c r="F388" s="27">
        <f t="shared" si="5"/>
        <v>90</v>
      </c>
      <c r="G388" s="27"/>
    </row>
    <row r="389" spans="1:7" ht="15" thickBot="1" x14ac:dyDescent="0.4">
      <c r="A389" s="1" t="s">
        <v>493</v>
      </c>
      <c r="B389" s="21" t="s">
        <v>804</v>
      </c>
      <c r="C389" s="11" t="s">
        <v>24</v>
      </c>
      <c r="D389" s="32">
        <v>9</v>
      </c>
      <c r="E389" s="27">
        <v>10</v>
      </c>
      <c r="F389" s="27">
        <f t="shared" si="5"/>
        <v>90</v>
      </c>
      <c r="G389" s="27"/>
    </row>
    <row r="390" spans="1:7" ht="58.5" thickBot="1" x14ac:dyDescent="0.4">
      <c r="A390" s="1" t="s">
        <v>494</v>
      </c>
      <c r="B390" s="21" t="s">
        <v>805</v>
      </c>
      <c r="C390" s="11" t="s">
        <v>24</v>
      </c>
      <c r="D390" s="28">
        <v>20</v>
      </c>
      <c r="E390" s="27">
        <v>5</v>
      </c>
      <c r="F390" s="27">
        <f t="shared" si="5"/>
        <v>100</v>
      </c>
      <c r="G390" s="27"/>
    </row>
    <row r="391" spans="1:7" ht="44" thickBot="1" x14ac:dyDescent="0.4">
      <c r="A391" s="1" t="s">
        <v>495</v>
      </c>
      <c r="B391" s="20" t="s">
        <v>806</v>
      </c>
      <c r="C391" s="11" t="s">
        <v>24</v>
      </c>
      <c r="D391" s="28">
        <v>205</v>
      </c>
      <c r="E391" s="27">
        <v>4</v>
      </c>
      <c r="F391" s="27">
        <f t="shared" si="5"/>
        <v>820</v>
      </c>
      <c r="G391" s="27"/>
    </row>
    <row r="392" spans="1:7" ht="44" thickBot="1" x14ac:dyDescent="0.4">
      <c r="A392" s="1" t="s">
        <v>496</v>
      </c>
      <c r="B392" s="20" t="s">
        <v>807</v>
      </c>
      <c r="C392" s="11" t="s">
        <v>24</v>
      </c>
      <c r="D392" s="28">
        <v>200</v>
      </c>
      <c r="E392" s="27">
        <v>4</v>
      </c>
      <c r="F392" s="27">
        <f t="shared" si="5"/>
        <v>800</v>
      </c>
      <c r="G392" s="27"/>
    </row>
    <row r="393" spans="1:7" ht="44" thickBot="1" x14ac:dyDescent="0.4">
      <c r="A393" s="1" t="s">
        <v>497</v>
      </c>
      <c r="B393" s="20" t="s">
        <v>808</v>
      </c>
      <c r="C393" s="11" t="s">
        <v>24</v>
      </c>
      <c r="D393" s="28">
        <v>30</v>
      </c>
      <c r="E393" s="27">
        <v>20</v>
      </c>
      <c r="F393" s="27">
        <f t="shared" si="5"/>
        <v>600</v>
      </c>
      <c r="G393" s="27"/>
    </row>
    <row r="394" spans="1:7" ht="15" thickBot="1" x14ac:dyDescent="0.4">
      <c r="A394" s="1" t="s">
        <v>498</v>
      </c>
      <c r="B394" s="20" t="s">
        <v>499</v>
      </c>
      <c r="C394" s="11" t="s">
        <v>24</v>
      </c>
      <c r="D394" s="28">
        <v>12</v>
      </c>
      <c r="E394" s="27">
        <v>3</v>
      </c>
      <c r="F394" s="27">
        <f t="shared" si="5"/>
        <v>36</v>
      </c>
      <c r="G394" s="27"/>
    </row>
    <row r="395" spans="1:7" ht="15" thickBot="1" x14ac:dyDescent="0.4">
      <c r="A395" s="1" t="s">
        <v>500</v>
      </c>
      <c r="B395" s="20" t="s">
        <v>501</v>
      </c>
      <c r="C395" s="11" t="s">
        <v>24</v>
      </c>
      <c r="D395" s="28">
        <v>4.5</v>
      </c>
      <c r="E395" s="27">
        <v>3</v>
      </c>
      <c r="F395" s="27">
        <f t="shared" si="5"/>
        <v>13.5</v>
      </c>
      <c r="G395" s="27"/>
    </row>
    <row r="396" spans="1:7" ht="15" thickBot="1" x14ac:dyDescent="0.4">
      <c r="A396" s="1" t="s">
        <v>502</v>
      </c>
      <c r="B396" s="20" t="s">
        <v>809</v>
      </c>
      <c r="C396" s="11" t="s">
        <v>24</v>
      </c>
      <c r="D396" s="28">
        <v>35</v>
      </c>
      <c r="E396" s="27">
        <v>4</v>
      </c>
      <c r="F396" s="27">
        <f t="shared" si="5"/>
        <v>140</v>
      </c>
      <c r="G396" s="27"/>
    </row>
    <row r="397" spans="1:7" ht="15" thickBot="1" x14ac:dyDescent="0.4">
      <c r="A397" s="1" t="s">
        <v>503</v>
      </c>
      <c r="B397" s="20" t="s">
        <v>504</v>
      </c>
      <c r="C397" s="11" t="s">
        <v>24</v>
      </c>
      <c r="D397" s="28">
        <v>5</v>
      </c>
      <c r="E397" s="27">
        <v>5</v>
      </c>
      <c r="F397" s="27">
        <f t="shared" ref="F397:F401" si="6">D397*E397</f>
        <v>25</v>
      </c>
      <c r="G397" s="27"/>
    </row>
    <row r="398" spans="1:7" ht="15" thickBot="1" x14ac:dyDescent="0.4">
      <c r="A398" s="1" t="s">
        <v>505</v>
      </c>
      <c r="B398" s="20" t="s">
        <v>810</v>
      </c>
      <c r="C398" s="11" t="s">
        <v>24</v>
      </c>
      <c r="D398" s="28">
        <v>12.5</v>
      </c>
      <c r="E398" s="27">
        <v>10</v>
      </c>
      <c r="F398" s="27">
        <f t="shared" si="6"/>
        <v>125</v>
      </c>
      <c r="G398" s="27"/>
    </row>
    <row r="399" spans="1:7" ht="15" thickBot="1" x14ac:dyDescent="0.4">
      <c r="A399" s="1" t="s">
        <v>506</v>
      </c>
      <c r="B399" s="20" t="s">
        <v>811</v>
      </c>
      <c r="C399" s="11" t="s">
        <v>24</v>
      </c>
      <c r="D399" s="28">
        <v>7</v>
      </c>
      <c r="E399" s="27">
        <v>5</v>
      </c>
      <c r="F399" s="27">
        <f t="shared" si="6"/>
        <v>35</v>
      </c>
      <c r="G399" s="27"/>
    </row>
    <row r="400" spans="1:7" ht="15" thickBot="1" x14ac:dyDescent="0.4">
      <c r="A400" s="1" t="s">
        <v>507</v>
      </c>
      <c r="B400" s="20" t="s">
        <v>508</v>
      </c>
      <c r="C400" s="11" t="s">
        <v>24</v>
      </c>
      <c r="D400" s="28">
        <v>0.25</v>
      </c>
      <c r="E400" s="27">
        <v>50</v>
      </c>
      <c r="F400" s="27">
        <f t="shared" si="6"/>
        <v>12.5</v>
      </c>
      <c r="G400" s="27"/>
    </row>
    <row r="401" spans="1:8" ht="15" thickBot="1" x14ac:dyDescent="0.4">
      <c r="A401" s="1" t="s">
        <v>509</v>
      </c>
      <c r="B401" s="20" t="s">
        <v>812</v>
      </c>
      <c r="C401" s="11" t="s">
        <v>24</v>
      </c>
      <c r="D401" s="28">
        <v>6.5</v>
      </c>
      <c r="E401" s="27">
        <v>4</v>
      </c>
      <c r="F401" s="27">
        <f t="shared" si="6"/>
        <v>26</v>
      </c>
      <c r="G401" s="27"/>
    </row>
    <row r="402" spans="1:8" x14ac:dyDescent="0.35">
      <c r="A402" s="1"/>
      <c r="B402" s="54" t="s">
        <v>510</v>
      </c>
      <c r="C402" s="55"/>
      <c r="D402" s="55"/>
      <c r="E402" s="55"/>
      <c r="F402" s="1">
        <f>SUM(F12:F401)</f>
        <v>33684.999999999993</v>
      </c>
      <c r="G402" s="37" t="s">
        <v>813</v>
      </c>
    </row>
    <row r="403" spans="1:8" x14ac:dyDescent="0.35">
      <c r="A403" s="1"/>
      <c r="B403" s="56" t="s">
        <v>511</v>
      </c>
      <c r="C403" s="57"/>
      <c r="D403" s="57"/>
      <c r="E403" s="57"/>
      <c r="F403" s="10"/>
      <c r="G403" s="37" t="s">
        <v>813</v>
      </c>
    </row>
    <row r="404" spans="1:8" x14ac:dyDescent="0.35">
      <c r="A404" s="23"/>
      <c r="B404" s="38"/>
      <c r="C404" s="39"/>
      <c r="D404" s="23"/>
      <c r="E404" s="23"/>
      <c r="F404" s="23"/>
      <c r="G404" s="23"/>
      <c r="H404" s="23"/>
    </row>
    <row r="405" spans="1:8" x14ac:dyDescent="0.35">
      <c r="A405" s="23"/>
      <c r="B405" s="40"/>
      <c r="C405" s="41"/>
      <c r="D405" s="42"/>
      <c r="E405" s="42"/>
      <c r="F405" s="23"/>
      <c r="G405" s="23"/>
      <c r="H405" s="23"/>
    </row>
    <row r="406" spans="1:8" s="35" customFormat="1" x14ac:dyDescent="0.35">
      <c r="A406" s="42"/>
      <c r="B406" s="47"/>
      <c r="C406" s="48"/>
      <c r="D406" s="48"/>
      <c r="E406" s="48"/>
      <c r="F406" s="43"/>
      <c r="G406" s="42"/>
      <c r="H406" s="42"/>
    </row>
    <row r="407" spans="1:8" s="35" customFormat="1" x14ac:dyDescent="0.35">
      <c r="A407" s="42"/>
      <c r="B407" s="47"/>
      <c r="C407" s="48"/>
      <c r="D407" s="48"/>
      <c r="E407" s="48"/>
      <c r="F407" s="42"/>
      <c r="G407" s="42"/>
      <c r="H407" s="42"/>
    </row>
    <row r="408" spans="1:8" ht="12" customHeight="1" x14ac:dyDescent="0.35">
      <c r="A408" s="23"/>
      <c r="B408" s="24"/>
      <c r="C408" s="23"/>
      <c r="D408" s="23"/>
      <c r="E408" s="23"/>
      <c r="F408" s="23"/>
      <c r="G408" s="23"/>
    </row>
    <row r="409" spans="1:8" hidden="1" x14ac:dyDescent="0.35">
      <c r="A409" s="23"/>
      <c r="B409" s="23"/>
      <c r="C409" s="23"/>
      <c r="D409" s="23"/>
      <c r="E409" s="23"/>
      <c r="F409" s="23"/>
      <c r="G409" s="23"/>
    </row>
    <row r="410" spans="1:8" hidden="1" x14ac:dyDescent="0.35"/>
    <row r="411" spans="1:8" x14ac:dyDescent="0.35">
      <c r="A411" t="s">
        <v>512</v>
      </c>
    </row>
    <row r="412" spans="1:8" x14ac:dyDescent="0.35">
      <c r="A412" t="s">
        <v>513</v>
      </c>
    </row>
    <row r="413" spans="1:8" x14ac:dyDescent="0.35">
      <c r="A413" t="s">
        <v>514</v>
      </c>
    </row>
    <row r="414" spans="1:8" x14ac:dyDescent="0.35">
      <c r="A414" s="49" t="s">
        <v>515</v>
      </c>
      <c r="B414" s="50"/>
    </row>
    <row r="415" spans="1:8" x14ac:dyDescent="0.35">
      <c r="A415" s="49" t="s">
        <v>516</v>
      </c>
      <c r="B415" s="50"/>
    </row>
  </sheetData>
  <mergeCells count="19">
    <mergeCell ref="A8:G8"/>
    <mergeCell ref="A9:G9"/>
    <mergeCell ref="F1:F2"/>
    <mergeCell ref="G1:G2"/>
    <mergeCell ref="A5:G5"/>
    <mergeCell ref="A6:G6"/>
    <mergeCell ref="A7:G7"/>
    <mergeCell ref="A1:A2"/>
    <mergeCell ref="B1:B2"/>
    <mergeCell ref="C1:C2"/>
    <mergeCell ref="D1:D2"/>
    <mergeCell ref="E1:E2"/>
    <mergeCell ref="B406:E406"/>
    <mergeCell ref="B407:E407"/>
    <mergeCell ref="A414:B414"/>
    <mergeCell ref="A415:B415"/>
    <mergeCell ref="A10:G10"/>
    <mergeCell ref="B402:E402"/>
    <mergeCell ref="B403:E403"/>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Ukio skyrius</dc:creator>
  <cp:lastModifiedBy>Vartotojas</cp:lastModifiedBy>
  <dcterms:created xsi:type="dcterms:W3CDTF">2015-06-05T18:17:20Z</dcterms:created>
  <dcterms:modified xsi:type="dcterms:W3CDTF">2026-06-08T14:37:30Z</dcterms:modified>
</cp:coreProperties>
</file>