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bookViews>
    <workbookView visibility="visible" minimized="0" showHorizontalScroll="1" showVerticalScroll="1" showSheetTabs="1" xWindow="-30180" yWindow="500" windowWidth="27640" windowHeight="16940" tabRatio="600" firstSheet="0" activeTab="0" autoFilterDateGrouping="1"/>
  </bookViews>
  <sheets>
    <sheet xmlns:r="http://schemas.openxmlformats.org/officeDocument/2006/relationships" name="Pasiūlymas" sheetId="1" state="visible" r:id="rId1"/>
    <sheet xmlns:r="http://schemas.openxmlformats.org/officeDocument/2006/relationships" name="Subtiekėjai ir priedai" sheetId="2" state="visible" r:id="rId2"/>
  </sheets>
  <definedNames/>
  <calcPr calcId="181029" fullCalcOnLoad="1"/>
</workbook>
</file>

<file path=xl/styles.xml><?xml version="1.0" encoding="utf-8"?>
<styleSheet xmlns="http://schemas.openxmlformats.org/spreadsheetml/2006/main">
  <numFmts count="0"/>
  <fonts count="6">
    <font>
      <name val="Calibri"/>
      <family val="2"/>
      <color theme="1"/>
      <sz val="12"/>
      <scheme val="minor"/>
    </font>
    <font>
      <name val="Calibri"/>
      <family val="2"/>
      <color theme="1"/>
      <sz val="11"/>
      <scheme val="minor"/>
    </font>
    <font>
      <name val="Calibri"/>
      <family val="2"/>
      <b val="1"/>
      <color theme="1"/>
      <sz val="11"/>
      <scheme val="minor"/>
    </font>
    <font>
      <name val="Calibri"/>
      <family val="2"/>
      <color indexed="8"/>
      <sz val="11"/>
      <scheme val="minor"/>
    </font>
    <font>
      <name val="Calibri"/>
      <family val="2"/>
      <i val="1"/>
      <color theme="1"/>
      <sz val="11"/>
      <scheme val="minor"/>
    </font>
    <font>
      <name val="Calibri"/>
      <family val="2"/>
      <b val="1"/>
      <color theme="1"/>
      <sz val="12"/>
      <scheme val="minor"/>
    </font>
  </fonts>
  <fills count="7">
    <fill>
      <patternFill/>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00BFBFBF"/>
        <bgColor rgb="00BFBFBF"/>
      </patternFill>
    </fill>
    <fill>
      <patternFill patternType="solid">
        <fgColor rgb="00FFFFFF"/>
        <bgColor rgb="00FFFFFF"/>
      </patternFill>
    </fill>
    <fill>
      <patternFill patternType="solid">
        <fgColor rgb="00ffffff"/>
        <bgColor rgb="00ffffff"/>
      </patternFill>
    </fill>
  </fills>
  <borders count="3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style="thin">
        <color indexed="8"/>
      </left>
      <right style="medium">
        <color indexed="64"/>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top style="thin">
        <color indexed="64"/>
      </top>
      <bottom/>
      <diagonal/>
    </border>
    <border>
      <left/>
      <right style="thin">
        <color indexed="64"/>
      </right>
      <top style="thin">
        <color indexed="64"/>
      </top>
      <bottom/>
      <diagonal/>
    </border>
    <border>
      <left/>
      <right/>
      <top style="thin">
        <color indexed="8"/>
      </top>
      <bottom/>
      <diagonal/>
    </border>
    <border>
      <left/>
      <right style="thin">
        <color indexed="8"/>
      </right>
      <top style="thin">
        <color indexed="8"/>
      </top>
      <bottom/>
      <diagonal/>
    </border>
    <border>
      <left/>
      <right style="thin">
        <color indexed="8"/>
      </right>
      <top style="thin">
        <color indexed="8"/>
      </top>
      <bottom style="thin">
        <color indexed="8"/>
      </bottom>
      <diagonal/>
    </border>
    <border>
      <left/>
      <right style="medium">
        <color indexed="64"/>
      </right>
      <top/>
      <bottom/>
      <diagonal/>
    </border>
    <border>
      <left/>
      <right style="medium">
        <color indexed="64"/>
      </right>
      <top style="thin">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101">
    <xf numFmtId="0" fontId="0" fillId="0" borderId="0" pivotButton="0" quotePrefix="0" xfId="0"/>
    <xf numFmtId="0" fontId="1" fillId="2" borderId="1" pivotButton="0" quotePrefix="0" xfId="0"/>
    <xf numFmtId="0" fontId="1" fillId="2" borderId="0" pivotButton="0" quotePrefix="0" xfId="0"/>
    <xf numFmtId="0" fontId="2" fillId="2" borderId="0" pivotButton="0" quotePrefix="0" xfId="0"/>
    <xf numFmtId="0" fontId="2" fillId="2" borderId="0" applyAlignment="1" pivotButton="0" quotePrefix="0" xfId="0">
      <alignment horizontal="center"/>
    </xf>
    <xf numFmtId="0" fontId="1" fillId="2" borderId="1" applyAlignment="1" pivotButton="0" quotePrefix="0" xfId="0">
      <alignment horizontal="left"/>
    </xf>
    <xf numFmtId="0" fontId="1" fillId="2" borderId="0" applyAlignment="1" pivotButton="0" quotePrefix="0" xfId="0">
      <alignment vertical="center" wrapText="1"/>
    </xf>
    <xf numFmtId="0" fontId="1" fillId="2" borderId="0" applyAlignment="1" applyProtection="1" pivotButton="0" quotePrefix="0" xfId="0">
      <alignment horizontal="center" vertical="center" wrapText="1"/>
      <protection locked="0" hidden="0"/>
    </xf>
    <xf numFmtId="0" fontId="1" fillId="2" borderId="4" pivotButton="0" quotePrefix="0" xfId="0"/>
    <xf numFmtId="0" fontId="1" fillId="2" borderId="5" applyAlignment="1" pivotButton="0" quotePrefix="0" xfId="0">
      <alignment horizontal="center" vertical="center" wrapText="1"/>
    </xf>
    <xf numFmtId="0" fontId="1" fillId="2" borderId="8" applyAlignment="1" pivotButton="0" quotePrefix="0" xfId="0">
      <alignment horizontal="center" wrapText="1"/>
    </xf>
    <xf numFmtId="0" fontId="1" fillId="3" borderId="9" applyAlignment="1" pivotButton="0" quotePrefix="0" xfId="0">
      <alignment horizontal="center" vertical="center" wrapText="1"/>
    </xf>
    <xf numFmtId="0" fontId="1" fillId="3" borderId="10" applyAlignment="1" pivotButton="0" quotePrefix="0" xfId="0">
      <alignment horizontal="center" vertical="center"/>
    </xf>
    <xf numFmtId="0" fontId="1" fillId="3" borderId="13" applyAlignment="1" pivotButton="0" quotePrefix="0" xfId="0">
      <alignment horizontal="center" vertical="center"/>
    </xf>
    <xf numFmtId="0" fontId="1" fillId="2" borderId="0" applyAlignment="1" pivotButton="0" quotePrefix="0" xfId="0">
      <alignment horizontal="center" vertical="center" wrapText="1"/>
    </xf>
    <xf numFmtId="0" fontId="1" fillId="2" borderId="0" applyAlignment="1" pivotButton="0" quotePrefix="0" xfId="0">
      <alignment horizontal="center" vertical="center"/>
    </xf>
    <xf numFmtId="0" fontId="1" fillId="3" borderId="23" applyAlignment="1" pivotButton="0" quotePrefix="0" xfId="0">
      <alignment horizontal="center" vertical="center" wrapText="1"/>
    </xf>
    <xf numFmtId="0" fontId="1" fillId="2" borderId="1" applyAlignment="1" pivotButton="0" quotePrefix="0" xfId="0">
      <alignment vertical="center" wrapText="1"/>
    </xf>
    <xf numFmtId="0" fontId="1" fillId="2" borderId="1" applyAlignment="1" applyProtection="1" pivotButton="0" quotePrefix="0" xfId="0">
      <alignment horizontal="center" vertical="center" wrapText="1"/>
      <protection locked="0" hidden="0"/>
    </xf>
    <xf numFmtId="49" fontId="3" fillId="2" borderId="2" applyAlignment="1" pivotButton="0" quotePrefix="0" xfId="0">
      <alignment horizontal="left" vertical="center"/>
    </xf>
    <xf numFmtId="4" fontId="3" fillId="2" borderId="3" applyAlignment="1" pivotButton="0" quotePrefix="0" xfId="0">
      <alignment horizontal="left" vertical="center"/>
    </xf>
    <xf numFmtId="49" fontId="3" fillId="2" borderId="2" applyAlignment="1" pivotButton="0" quotePrefix="0" xfId="0">
      <alignment horizontal="left" vertical="center" wrapText="1"/>
    </xf>
    <xf numFmtId="0" fontId="1" fillId="2" borderId="3" pivotButton="0" quotePrefix="0" xfId="0"/>
    <xf numFmtId="0" fontId="1" fillId="2" borderId="0" pivotButton="0" quotePrefix="0" xfId="0"/>
    <xf numFmtId="0" fontId="1" fillId="2" borderId="0" applyAlignment="1" pivotButton="0" quotePrefix="0" xfId="0">
      <alignment vertical="center" wrapText="1"/>
    </xf>
    <xf numFmtId="0" fontId="1" fillId="2" borderId="0" applyAlignment="1" applyProtection="1" pivotButton="0" quotePrefix="0" xfId="0">
      <alignment horizontal="center" vertical="center" wrapText="1"/>
      <protection locked="0" hidden="0"/>
    </xf>
    <xf numFmtId="0" fontId="2" fillId="2" borderId="0" pivotButton="0" quotePrefix="0" xfId="0"/>
    <xf numFmtId="0" fontId="2" fillId="2" borderId="0" applyAlignment="1" pivotButton="0" quotePrefix="0" xfId="0">
      <alignment horizontal="left" wrapText="1"/>
    </xf>
    <xf numFmtId="0" fontId="1" fillId="2" borderId="0" applyAlignment="1" pivotButton="0" quotePrefix="0" xfId="0">
      <alignment wrapText="1"/>
    </xf>
    <xf numFmtId="0" fontId="1" fillId="2" borderId="5" applyAlignment="1" pivotButton="0" quotePrefix="0" xfId="0">
      <alignment horizontal="center" vertical="center" wrapText="1"/>
    </xf>
    <xf numFmtId="0" fontId="1" fillId="2" borderId="6" applyAlignment="1" pivotButton="0" quotePrefix="0" xfId="0">
      <alignment horizontal="center" vertical="center" wrapText="1"/>
    </xf>
    <xf numFmtId="0" fontId="1" fillId="2" borderId="7" applyAlignment="1" pivotButton="0" quotePrefix="0" xfId="0">
      <alignment horizontal="center" vertical="center" wrapText="1"/>
    </xf>
    <xf numFmtId="0" fontId="1" fillId="3" borderId="9" applyAlignment="1" pivotButton="0" quotePrefix="0" xfId="0">
      <alignment horizontal="center" vertical="center" wrapText="1"/>
    </xf>
    <xf numFmtId="0" fontId="1" fillId="3" borderId="1" applyAlignment="1" pivotButton="0" quotePrefix="0" xfId="0">
      <alignment horizontal="center" vertical="center" wrapText="1"/>
    </xf>
    <xf numFmtId="0" fontId="1" fillId="3" borderId="11" applyAlignment="1" pivotButton="0" quotePrefix="0" xfId="0">
      <alignment horizontal="center" vertical="center" wrapText="1"/>
    </xf>
    <xf numFmtId="0" fontId="1" fillId="3" borderId="12" applyAlignment="1" pivotButton="0" quotePrefix="0" xfId="0">
      <alignment horizontal="center" vertical="center" wrapText="1"/>
    </xf>
    <xf numFmtId="0" fontId="2" fillId="2" borderId="0" applyAlignment="1" pivotButton="0" quotePrefix="0" xfId="0">
      <alignment horizontal="left" vertical="center" wrapText="1"/>
    </xf>
    <xf numFmtId="0" fontId="1" fillId="2" borderId="14" applyAlignment="1" pivotButton="0" quotePrefix="0" xfId="0">
      <alignment horizontal="center" vertical="center" wrapText="1"/>
    </xf>
    <xf numFmtId="0" fontId="1" fillId="2" borderId="15" applyAlignment="1" pivotButton="0" quotePrefix="0" xfId="0">
      <alignment horizontal="center" vertical="center" wrapText="1"/>
    </xf>
    <xf numFmtId="0" fontId="1" fillId="2" borderId="16" applyAlignment="1" pivotButton="0" quotePrefix="0" xfId="0">
      <alignment horizontal="center" vertical="center" wrapText="1"/>
    </xf>
    <xf numFmtId="0" fontId="1" fillId="2" borderId="17" applyAlignment="1" pivotButton="0" quotePrefix="0" xfId="0">
      <alignment horizontal="center" vertical="center" wrapText="1"/>
    </xf>
    <xf numFmtId="0" fontId="1" fillId="3" borderId="18" applyAlignment="1" pivotButton="0" quotePrefix="0" xfId="0">
      <alignment horizontal="center" vertical="center" wrapText="1"/>
    </xf>
    <xf numFmtId="0" fontId="1" fillId="3" borderId="19" applyAlignment="1" pivotButton="0" quotePrefix="0" xfId="0">
      <alignment horizontal="center" vertical="center" wrapText="1"/>
    </xf>
    <xf numFmtId="0" fontId="1" fillId="3" borderId="20" applyAlignment="1" pivotButton="0" quotePrefix="0" xfId="0">
      <alignment horizontal="center" vertical="center" wrapText="1"/>
    </xf>
    <xf numFmtId="0" fontId="1" fillId="3" borderId="21" applyAlignment="1" pivotButton="0" quotePrefix="0" xfId="0">
      <alignment horizontal="center" vertical="center" wrapText="1"/>
    </xf>
    <xf numFmtId="0" fontId="1" fillId="3" borderId="22" applyAlignment="1" pivotButton="0" quotePrefix="0" xfId="0">
      <alignment horizontal="center" vertical="center" wrapText="1"/>
    </xf>
    <xf numFmtId="0" fontId="4" fillId="2" borderId="0" applyAlignment="1" pivotButton="0" quotePrefix="0" xfId="0">
      <alignment horizontal="left" vertical="top" wrapText="1"/>
    </xf>
    <xf numFmtId="0" fontId="2" fillId="2" borderId="0" applyAlignment="1" pivotButton="0" quotePrefix="0" xfId="0">
      <alignment horizontal="left"/>
    </xf>
    <xf numFmtId="0" fontId="1" fillId="3" borderId="20" applyAlignment="1" pivotButton="0" quotePrefix="0" xfId="0">
      <alignment horizontal="left" vertical="center" wrapText="1"/>
    </xf>
    <xf numFmtId="0" fontId="1" fillId="3" borderId="21" applyAlignment="1" pivotButton="0" quotePrefix="0" xfId="0">
      <alignment horizontal="left" vertical="center" wrapText="1"/>
    </xf>
    <xf numFmtId="0" fontId="1" fillId="3" borderId="19" applyAlignment="1" pivotButton="0" quotePrefix="0" xfId="0">
      <alignment horizontal="left" vertical="center" wrapText="1"/>
    </xf>
    <xf numFmtId="0" fontId="1" fillId="3" borderId="24" applyAlignment="1" pivotButton="0" quotePrefix="0" xfId="0">
      <alignment horizontal="left" vertical="center" wrapText="1"/>
    </xf>
    <xf numFmtId="0" fontId="1" fillId="3" borderId="25" applyAlignment="1" pivotButton="0" quotePrefix="0" xfId="0">
      <alignment horizontal="left" vertical="center" wrapText="1"/>
    </xf>
    <xf numFmtId="0" fontId="1" fillId="3" borderId="26" applyAlignment="1" pivotButton="0" quotePrefix="0" xfId="0">
      <alignment horizontal="left" vertical="center" wrapText="1"/>
    </xf>
    <xf numFmtId="0" fontId="1" fillId="3" borderId="4" applyAlignment="1" pivotButton="0" quotePrefix="0" xfId="0">
      <alignment horizontal="center" vertical="center" wrapText="1"/>
    </xf>
    <xf numFmtId="0" fontId="1" fillId="3" borderId="27" applyAlignment="1" pivotButton="0" quotePrefix="0" xfId="0">
      <alignment horizontal="center" vertical="center" wrapText="1"/>
    </xf>
    <xf numFmtId="0" fontId="1" fillId="2" borderId="0" applyAlignment="1" pivotButton="0" quotePrefix="0" xfId="0">
      <alignment horizontal="right"/>
    </xf>
    <xf numFmtId="0" fontId="1" fillId="3" borderId="0" pivotButton="0" quotePrefix="0" xfId="0"/>
    <xf numFmtId="0" fontId="2" fillId="4" borderId="0" pivotButton="0" quotePrefix="0" xfId="0"/>
    <xf numFmtId="0" fontId="1" fillId="5" borderId="1" applyProtection="1" pivotButton="0" quotePrefix="0" xfId="0">
      <protection locked="0" hidden="0"/>
    </xf>
    <xf numFmtId="0" fontId="0" fillId="0" borderId="19" pivotButton="0" quotePrefix="0" xfId="0"/>
    <xf numFmtId="0" fontId="1" fillId="5" borderId="1" applyAlignment="1" applyProtection="1" pivotButton="0" quotePrefix="0" xfId="0">
      <alignment horizontal="center" vertical="center" wrapText="1"/>
      <protection locked="0" hidden="0"/>
    </xf>
    <xf numFmtId="0" fontId="0" fillId="0" borderId="21" applyProtection="1" pivotButton="0" quotePrefix="0" xfId="0">
      <protection locked="0" hidden="0"/>
    </xf>
    <xf numFmtId="0" fontId="0" fillId="0" borderId="19" applyProtection="1" pivotButton="0" quotePrefix="0" xfId="0">
      <protection locked="0" hidden="0"/>
    </xf>
    <xf numFmtId="0" fontId="0" fillId="0" borderId="32" pivotButton="0" quotePrefix="0" xfId="0"/>
    <xf numFmtId="0" fontId="1" fillId="4" borderId="38" applyAlignment="1" pivotButton="0" quotePrefix="0" xfId="0">
      <alignment vertical="center" wrapText="1"/>
    </xf>
    <xf numFmtId="0" fontId="0" fillId="0" borderId="38" pivotButton="0" quotePrefix="0" xfId="0"/>
    <xf numFmtId="0" fontId="1" fillId="5" borderId="38" applyAlignment="1" applyProtection="1" pivotButton="0" quotePrefix="0" xfId="0">
      <alignment horizontal="center" vertical="center" wrapText="1"/>
      <protection locked="0" hidden="0"/>
    </xf>
    <xf numFmtId="0" fontId="0" fillId="0" borderId="38" applyProtection="1" pivotButton="0" quotePrefix="0" xfId="0">
      <protection locked="0" hidden="0"/>
    </xf>
    <xf numFmtId="0" fontId="1" fillId="4" borderId="0" pivotButton="0" quotePrefix="0" xfId="0"/>
    <xf numFmtId="0" fontId="1" fillId="5" borderId="0" applyProtection="1" pivotButton="0" quotePrefix="0" xfId="0">
      <protection locked="0" hidden="0"/>
    </xf>
    <xf numFmtId="0" fontId="2" fillId="4" borderId="38" pivotButton="0" quotePrefix="0" xfId="0"/>
    <xf numFmtId="0" fontId="1" fillId="4" borderId="38" pivotButton="0" quotePrefix="0" xfId="0"/>
    <xf numFmtId="0" fontId="1" fillId="6" borderId="38" applyProtection="1" pivotButton="0" quotePrefix="0" xfId="0">
      <protection locked="0" hidden="0"/>
    </xf>
    <xf numFmtId="0" fontId="1" fillId="5" borderId="38" applyProtection="1" pivotButton="0" quotePrefix="0" xfId="0">
      <protection locked="0" hidden="0"/>
    </xf>
    <xf numFmtId="0" fontId="0" fillId="0" borderId="15" pivotButton="0" quotePrefix="0" xfId="0"/>
    <xf numFmtId="0" fontId="0" fillId="0" borderId="16" pivotButton="0" quotePrefix="0" xfId="0"/>
    <xf numFmtId="0" fontId="1" fillId="3" borderId="9" applyAlignment="1" applyProtection="1" pivotButton="0" quotePrefix="0" xfId="0">
      <alignment horizontal="center" vertical="center" wrapText="1"/>
      <protection locked="0" hidden="0"/>
    </xf>
    <xf numFmtId="0" fontId="1" fillId="3" borderId="1" applyAlignment="1" applyProtection="1" pivotButton="0" quotePrefix="0" xfId="0">
      <alignment horizontal="center" vertical="center" wrapText="1"/>
      <protection locked="0" hidden="0"/>
    </xf>
    <xf numFmtId="0" fontId="0" fillId="0" borderId="21" pivotButton="0" quotePrefix="0" xfId="0"/>
    <xf numFmtId="0" fontId="1" fillId="3" borderId="10" applyAlignment="1" applyProtection="1" pivotButton="0" quotePrefix="0" xfId="0">
      <alignment horizontal="center" vertical="center"/>
      <protection locked="0" hidden="0"/>
    </xf>
    <xf numFmtId="0" fontId="1" fillId="3" borderId="11" applyAlignment="1" applyProtection="1" pivotButton="0" quotePrefix="0" xfId="0">
      <alignment horizontal="center" vertical="center" wrapText="1"/>
      <protection locked="0" hidden="0"/>
    </xf>
    <xf numFmtId="0" fontId="0" fillId="0" borderId="26" pivotButton="0" quotePrefix="0" xfId="0"/>
    <xf numFmtId="0" fontId="1" fillId="3" borderId="12" applyAlignment="1" applyProtection="1" pivotButton="0" quotePrefix="0" xfId="0">
      <alignment horizontal="center" vertical="center" wrapText="1"/>
      <protection locked="0" hidden="0"/>
    </xf>
    <xf numFmtId="0" fontId="0" fillId="0" borderId="25" pivotButton="0" quotePrefix="0" xfId="0"/>
    <xf numFmtId="0" fontId="1" fillId="3" borderId="13" applyAlignment="1" applyProtection="1" pivotButton="0" quotePrefix="0" xfId="0">
      <alignment horizontal="center" vertical="center"/>
      <protection locked="0" hidden="0"/>
    </xf>
    <xf numFmtId="0" fontId="1" fillId="2" borderId="8" applyAlignment="1" pivotButton="0" quotePrefix="0" xfId="0">
      <alignment horizontal="center" vertical="center" wrapText="1"/>
    </xf>
    <xf numFmtId="0" fontId="0" fillId="0" borderId="17" pivotButton="0" quotePrefix="0" xfId="0"/>
    <xf numFmtId="0" fontId="1" fillId="3" borderId="10" applyAlignment="1" applyProtection="1" pivotButton="0" quotePrefix="0" xfId="0">
      <alignment horizontal="center" vertical="center" wrapText="1"/>
      <protection locked="0" hidden="0"/>
    </xf>
    <xf numFmtId="0" fontId="0" fillId="0" borderId="22" pivotButton="0" quotePrefix="0" xfId="0"/>
    <xf numFmtId="0" fontId="1" fillId="4" borderId="9" applyAlignment="1" pivotButton="0" quotePrefix="0" xfId="0">
      <alignment horizontal="center" vertical="center" wrapText="1"/>
    </xf>
    <xf numFmtId="0" fontId="1" fillId="4" borderId="1" applyAlignment="1" pivotButton="0" quotePrefix="0" xfId="0">
      <alignment horizontal="left" vertical="center" wrapText="1"/>
    </xf>
    <xf numFmtId="0" fontId="1" fillId="5" borderId="22" applyAlignment="1" applyProtection="1" pivotButton="0" quotePrefix="0" xfId="0">
      <alignment horizontal="center" vertical="center" wrapText="1"/>
      <protection locked="0" hidden="0"/>
    </xf>
    <xf numFmtId="0" fontId="1" fillId="5" borderId="9" applyAlignment="1" applyProtection="1" pivotButton="0" quotePrefix="0" xfId="0">
      <alignment horizontal="center" vertical="center" wrapText="1"/>
      <protection locked="0" hidden="0"/>
    </xf>
    <xf numFmtId="0" fontId="1" fillId="5" borderId="1" applyAlignment="1" applyProtection="1" pivotButton="0" quotePrefix="0" xfId="0">
      <alignment horizontal="left" vertical="center" wrapText="1"/>
      <protection locked="0" hidden="0"/>
    </xf>
    <xf numFmtId="0" fontId="1" fillId="5" borderId="23" applyAlignment="1" applyProtection="1" pivotButton="0" quotePrefix="0" xfId="0">
      <alignment horizontal="center" vertical="center" wrapText="1"/>
      <protection locked="0" hidden="0"/>
    </xf>
    <xf numFmtId="0" fontId="1" fillId="5" borderId="12" applyAlignment="1" applyProtection="1" pivotButton="0" quotePrefix="0" xfId="0">
      <alignment horizontal="left" vertical="center" wrapText="1"/>
      <protection locked="0" hidden="0"/>
    </xf>
    <xf numFmtId="0" fontId="1" fillId="5" borderId="27" applyAlignment="1" applyProtection="1" pivotButton="0" quotePrefix="0" xfId="0">
      <alignment horizontal="center" vertical="center" wrapText="1"/>
      <protection locked="0" hidden="0"/>
    </xf>
    <xf numFmtId="0" fontId="0" fillId="0" borderId="4" pivotButton="0" quotePrefix="0" xfId="0"/>
    <xf numFmtId="0" fontId="0" fillId="0" borderId="27" pivotButton="0" quotePrefix="0" xfId="0"/>
    <xf numFmtId="0" fontId="1" fillId="3" borderId="0" applyProtection="1" pivotButton="0" quotePrefix="0" xfId="0">
      <protection locked="0" hidden="0"/>
    </xf>
  </cellXfs>
  <cellStyles count="1">
    <cellStyle name="Normal" xfId="0" builtinId="0"/>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styles" Target="styles.xml" Id="rId3"/><Relationship Type="http://schemas.openxmlformats.org/officeDocument/2006/relationships/theme" Target="theme/theme1.xml" Id="rId4"/></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sheetPr>
    <outlinePr summaryBelow="1" summaryRight="1"/>
    <pageSetUpPr/>
  </sheetPr>
  <dimension ref="A2:G37"/>
  <sheetViews>
    <sheetView tabSelected="1" workbookViewId="0">
      <selection activeCell="A1" sqref="A1"/>
    </sheetView>
  </sheetViews>
  <sheetFormatPr baseColWidth="10" defaultRowHeight="15"/>
  <cols>
    <col width="9.1640625" customWidth="1" style="23" min="1" max="1"/>
    <col width="78" customWidth="1" style="23" min="2" max="2"/>
    <col width="29.33203125" customWidth="1" style="23" min="3" max="6"/>
    <col width="20.5" customWidth="1" style="23" min="7" max="7"/>
    <col width="26.5" customWidth="1" style="23" min="8" max="8"/>
    <col width="25" customWidth="1" style="23" min="9" max="15"/>
    <col width="10.83203125" customWidth="1" style="23" min="16" max="16384"/>
  </cols>
  <sheetData>
    <row r="2">
      <c r="A2" s="58" t="inlineStr">
        <is>
          <t>PIRKIMO SĄLYGŲ PRIEDAS "PASIŪLYMO FORMA"</t>
        </is>
      </c>
      <c r="B2" s="26" t="n"/>
    </row>
    <row r="3">
      <c r="B3" s="4" t="n"/>
    </row>
    <row r="4">
      <c r="A4" s="58" t="inlineStr">
        <is>
          <t>AUDINYS LAUKO UNIFORMOS SAMANŲ SPALVOS</t>
        </is>
      </c>
      <c r="B4" s="26" t="n"/>
    </row>
    <row r="5">
      <c r="A5" s="26" t="n"/>
      <c r="B5" s="26" t="n"/>
    </row>
    <row r="6">
      <c r="A6" s="23" t="inlineStr">
        <is>
          <t>Kam:</t>
        </is>
      </c>
      <c r="B6" s="58" t="inlineStr">
        <is>
          <t>Gynybos resursų agentūra prie KAM</t>
        </is>
      </c>
    </row>
    <row r="7">
      <c r="B7" s="26" t="n"/>
    </row>
    <row r="8">
      <c r="A8" s="5" t="inlineStr">
        <is>
          <t>Data:</t>
        </is>
      </c>
      <c r="B8" s="59" t="inlineStr"/>
    </row>
    <row r="9">
      <c r="A9" s="5" t="inlineStr">
        <is>
          <t>Nr.:</t>
        </is>
      </c>
      <c r="B9" s="59" t="inlineStr"/>
    </row>
    <row r="10">
      <c r="A10" s="5" t="inlineStr">
        <is>
          <t>Vieta:</t>
        </is>
      </c>
      <c r="B10" s="59" t="inlineStr"/>
    </row>
    <row r="12">
      <c r="A12" s="17" t="inlineStr">
        <is>
          <t>Tiekėjo pavadinimas / Ūkio subjektų grupės nariai:</t>
        </is>
      </c>
      <c r="B12" s="60" t="n"/>
      <c r="C12" s="61" t="inlineStr"/>
      <c r="D12" s="62" t="n"/>
      <c r="E12" s="62" t="n"/>
      <c r="F12" s="63" t="n"/>
    </row>
    <row r="13" ht="16" customHeight="1">
      <c r="A13" s="19" t="inlineStr">
        <is>
          <t>Tiekėjo kodas (-ai):</t>
        </is>
      </c>
      <c r="B13" s="64" t="n"/>
      <c r="C13" s="61" t="inlineStr"/>
      <c r="D13" s="62" t="n"/>
      <c r="E13" s="62" t="n"/>
      <c r="F13" s="63" t="n"/>
    </row>
    <row r="14" ht="16" customHeight="1">
      <c r="A14" s="19" t="inlineStr">
        <is>
          <t>Tiekėjo adresas (-ai):</t>
        </is>
      </c>
      <c r="B14" s="64" t="n"/>
      <c r="C14" s="61" t="inlineStr"/>
      <c r="D14" s="62" t="n"/>
      <c r="E14" s="62" t="n"/>
      <c r="F14" s="63" t="n"/>
    </row>
    <row r="15" ht="16" customHeight="1">
      <c r="A15" s="17" t="inlineStr">
        <is>
          <t>Tiekėjo PVM mokėtojo kodas(-ai):</t>
        </is>
      </c>
      <c r="B15" s="60" t="n"/>
      <c r="C15" s="61" t="inlineStr"/>
      <c r="D15" s="62" t="n"/>
      <c r="E15" s="62" t="n"/>
      <c r="F15" s="63" t="n"/>
    </row>
    <row r="16" ht="63" customHeight="1">
      <c r="A16" s="21" t="inlineStr">
        <is>
          <t>Tiekėjo / Ūkio subjektų grupės atsakingo partnerio sąskaitos numeris, banko pavadinimas ir banko kodas (-ai):</t>
        </is>
      </c>
      <c r="B16" s="64" t="n"/>
      <c r="C16" s="61" t="inlineStr"/>
      <c r="D16" s="62" t="n"/>
      <c r="E16" s="62" t="n"/>
      <c r="F16" s="63" t="n"/>
    </row>
    <row r="17" ht="16" customHeight="1">
      <c r="A17" s="17" t="inlineStr">
        <is>
          <t>Asmens atsakingo už pasiūlymą vardas, pavardė:</t>
        </is>
      </c>
      <c r="B17" s="60" t="n"/>
      <c r="C17" s="61" t="inlineStr"/>
      <c r="D17" s="62" t="n"/>
      <c r="E17" s="62" t="n"/>
      <c r="F17" s="63" t="n"/>
    </row>
    <row r="18" ht="16" customHeight="1">
      <c r="A18" s="17" t="inlineStr">
        <is>
          <t>Asmens atsakingo už pasiūlymą telefono numeris, el. pašto adresas:</t>
        </is>
      </c>
      <c r="B18" s="60" t="n"/>
      <c r="C18" s="61" t="inlineStr"/>
      <c r="D18" s="62" t="n"/>
      <c r="E18" s="62" t="n"/>
      <c r="F18" s="63" t="n"/>
    </row>
    <row r="19" ht="48" customHeight="1">
      <c r="A19" s="17" t="inlineStr">
        <is>
          <t>Tiekėjo / Ūkio subjektų grupės, laimėjimo atveju, pasirašančio sutartį asmens vardas, pavardė, pareigos:</t>
        </is>
      </c>
      <c r="B19" s="60" t="n"/>
      <c r="C19" s="61" t="inlineStr"/>
      <c r="D19" s="62" t="n"/>
      <c r="E19" s="62" t="n"/>
      <c r="F19" s="63" t="n"/>
    </row>
    <row r="20" ht="55" customHeight="1">
      <c r="A20" s="17" t="inlineStr">
        <is>
          <t>Tiekėjo / Ūkio subjektų grupės, laimėjimo atveju, už sutarties vykdymą atsakingo asmens vardas, pavardė, telefono numeris, elektroninio pašto adresas:</t>
        </is>
      </c>
      <c r="B20" s="60" t="n"/>
      <c r="C20" s="61" t="inlineStr"/>
      <c r="D20" s="62" t="n"/>
      <c r="E20" s="62" t="n"/>
      <c r="F20" s="63" t="n"/>
    </row>
    <row r="21" ht="71" customHeight="1">
      <c r="A21" s="65" t="inlineStr">
        <is>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is>
      </c>
      <c r="B21" s="66" t="n"/>
      <c r="C21" s="67" t="inlineStr"/>
      <c r="D21" s="68" t="n"/>
      <c r="E21" s="68" t="n"/>
      <c r="F21" s="68" t="n"/>
      <c r="G21" s="69">
        <f>IF((SUMPRODUCT(--(C21=""))&gt;0), "Privaloma užpildyti, kai taikomi pašalinimo pagrindai", "")</f>
        <v/>
      </c>
    </row>
    <row r="22" ht="18" customHeight="1">
      <c r="A22" s="24" t="n"/>
      <c r="B22" s="24" t="n"/>
      <c r="C22" s="25" t="n"/>
      <c r="D22" s="25" t="n"/>
      <c r="E22" s="25" t="n"/>
      <c r="F22" s="25" t="n"/>
    </row>
    <row r="23">
      <c r="A23" s="26" t="inlineStr">
        <is>
          <t>Tiekėjo patvirtinimai:</t>
        </is>
      </c>
    </row>
    <row r="24">
      <c r="A24" s="23" t="inlineStr">
        <is>
          <t>1. Šiuo pasiūlymu pažymime, kad sutinkame su visomi pirkimo sąlygomis, nustatytomis:</t>
        </is>
      </c>
    </row>
    <row r="25">
      <c r="A25" s="23" t="inlineStr">
        <is>
          <t>1.1. viešojo pirkimo dokumentuose</t>
        </is>
      </c>
    </row>
    <row r="26">
      <c r="A26" s="23" t="inlineStr">
        <is>
          <t>1.2. kituose pirkimo dokumentuose (jų paaiškinimuose, papildymuose).</t>
        </is>
      </c>
    </row>
    <row r="27">
      <c r="A27" s="23" t="inlineStr">
        <is>
          <t>2. Patvirtiname, kad informacija ir duomenys, pateikti pasiūlyme, yra teisingi ir apima viską, ko reikia tinkamam sutarties įvykdymui</t>
        </is>
      </c>
    </row>
    <row r="28" ht="32" customHeight="1">
      <c r="A28" s="24" t="inlineStr">
        <is>
          <t>3. Patvirtiname, kad jei pasiūlyme nenurodyti kolegialaus priežiūros/valdymo organų nariai, šie organai juridiniuose asmenyse nėra sudaryti (taikoma, kai pirkimo dokumentuose nustatyti pašalinimo pagrindai).</t>
        </is>
      </c>
    </row>
    <row r="29">
      <c r="A29" s="23" t="inlineStr">
        <is>
          <t>4. Pasiūlymas galioja iki termino, nustatyto pirkimo dokumentuose.</t>
        </is>
      </c>
    </row>
    <row r="30">
      <c r="A30" s="69" t="inlineStr">
        <is>
          <t>5. Tais atvejais, kai pagal galiojančius teisės aktus tiekėjui nereikia mokėti PVM, jis nurodo priežastis, dėl kurių PVM nemoka:</t>
        </is>
      </c>
      <c r="D30" s="70" t="inlineStr"/>
    </row>
    <row r="31">
      <c r="A31" s="69" t="inlineStr">
        <is>
          <t>6. Tiekėjas kainas pateikia, nurodydamas ne daugiau skaičių po kablelio, nei leidžiama pirkimo dokumentuose.</t>
        </is>
      </c>
    </row>
    <row r="32">
      <c r="A32" s="58" t="inlineStr">
        <is>
          <t>Tiekėjo pasiūlymas:</t>
        </is>
      </c>
    </row>
    <row r="33">
      <c r="A33" s="71" t="inlineStr">
        <is>
          <t>Nr.</t>
        </is>
      </c>
      <c r="B33" s="71" t="inlineStr">
        <is>
          <t>Pavadinimas</t>
        </is>
      </c>
      <c r="C33" s="71" t="inlineStr">
        <is>
          <t>Kiekis</t>
        </is>
      </c>
      <c r="D33" s="71" t="inlineStr">
        <is>
          <t>Mato vienetas</t>
        </is>
      </c>
      <c r="E33" s="71" t="inlineStr">
        <is>
          <t>Įkainis be PVM, Eur</t>
        </is>
      </c>
      <c r="F33" s="71" t="inlineStr">
        <is>
          <t>Suma be PVM, Eur</t>
        </is>
      </c>
      <c r="G33" s="71" t="inlineStr">
        <is>
          <t xml:space="preserve">Gamintojas, kilmės šalis </t>
        </is>
      </c>
    </row>
    <row r="34">
      <c r="A34" s="72" t="inlineStr">
        <is>
          <t>1.1.</t>
        </is>
      </c>
      <c r="B34" s="72" t="inlineStr">
        <is>
          <t>Audinys lauko uniformos samanų spalvos</t>
        </is>
      </c>
      <c r="C34" s="72" t="n">
        <v>11700</v>
      </c>
      <c r="D34" s="72" t="inlineStr">
        <is>
          <t>m</t>
        </is>
      </c>
      <c r="E34" s="73" t="inlineStr"/>
      <c r="F34" s="72">
        <f>IF(ISBLANK(E34),"", PRODUCT(C34,E34))</f>
        <v/>
      </c>
      <c r="G34" s="74" t="inlineStr"/>
    </row>
    <row r="35">
      <c r="E35" s="71" t="inlineStr">
        <is>
          <t>Suma be PVM</t>
        </is>
      </c>
      <c r="F35" s="71">
        <f>IF(F34="","",ROUND(SUM(F34:F34),2))</f>
        <v/>
      </c>
      <c r="G35" s="69">
        <f>IF(F34="","Neužpildytos visos objektų kainos","")</f>
        <v/>
      </c>
    </row>
    <row r="36">
      <c r="C36" s="71" t="inlineStr">
        <is>
          <t>Taikomas PVM dydis (%)</t>
        </is>
      </c>
      <c r="D36" s="74" t="inlineStr"/>
      <c r="E36" s="71" t="inlineStr">
        <is>
          <t>PVM suma</t>
        </is>
      </c>
      <c r="F36" s="71">
        <f>IF(OR(F35="",D36=""),"", ROUND(PRODUCT(D36,F35)/100,2))</f>
        <v/>
      </c>
      <c r="G36" s="69">
        <f>IF(D36="", "Nurodykite taikomą PVM dydį", "")</f>
        <v/>
      </c>
    </row>
    <row r="37">
      <c r="E37" s="71" t="inlineStr">
        <is>
          <t>Suma su PVM</t>
        </is>
      </c>
      <c r="F37" s="71">
        <f>IF(ISBLANK(F36), "", ROUND(SUM(F35:F36),2))</f>
        <v/>
      </c>
    </row>
  </sheetData>
  <sheetProtection selectLockedCells="0" selectUnlockedCells="0" sheet="1" objects="0" insertRows="1" insertHyperlinks="1" autoFilter="1" scenarios="0" formatColumns="1" deleteColumns="1" insertColumns="1" pivotTables="1" deleteRows="1" formatCells="1" formatRows="1" sort="1"/>
  <mergeCells count="27">
    <mergeCell ref="C17:F17"/>
    <mergeCell ref="A15:B15"/>
    <mergeCell ref="A27:F27"/>
    <mergeCell ref="A26:F26"/>
    <mergeCell ref="C19:F19"/>
    <mergeCell ref="C13:F13"/>
    <mergeCell ref="C18:F18"/>
    <mergeCell ref="A16:B16"/>
    <mergeCell ref="A23:F23"/>
    <mergeCell ref="C15:F15"/>
    <mergeCell ref="A18:B18"/>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s>
  <pageMargins left="0.7" right="0.7" top="0.75" bottom="0.75" header="0.3" footer="0.3"/>
</worksheet>
</file>

<file path=xl/worksheets/sheet2.xml><?xml version="1.0" encoding="utf-8"?>
<worksheet xmlns="http://schemas.openxmlformats.org/spreadsheetml/2006/main">
  <sheetPr>
    <outlinePr summaryBelow="1" summaryRight="1"/>
    <pageSetUpPr/>
  </sheetPr>
  <dimension ref="A2:K100"/>
  <sheetViews>
    <sheetView workbookViewId="0">
      <selection activeCell="A1" sqref="A1"/>
    </sheetView>
  </sheetViews>
  <sheetFormatPr baseColWidth="10" defaultRowHeight="15"/>
  <cols>
    <col width="13.83203125" customWidth="1" style="23" min="1" max="1"/>
    <col width="10.83203125" customWidth="1" style="23" min="2" max="16384"/>
  </cols>
  <sheetData>
    <row r="2">
      <c r="A2" s="27" t="inlineStr">
        <is>
          <t>Ūkio subjektai (įskaitant kvazisubtiekėjus - fiziniai asmenys, kuriuos ketinama įdarbinti pirkimo laimėjimo atveju), kurių pajėgumais tiekėjas remiasi, kad atitiktų keliamus kvalifikacijos reikalavimus:</t>
        </is>
      </c>
    </row>
    <row r="3"/>
    <row r="4" ht="16" customHeight="1" thickBot="1">
      <c r="A4" s="8" t="n"/>
      <c r="B4" s="8" t="n"/>
      <c r="C4" s="8" t="n"/>
      <c r="D4" s="8" t="n"/>
      <c r="E4" s="8" t="n"/>
      <c r="F4" s="8" t="n"/>
      <c r="G4" s="8" t="n"/>
      <c r="H4" s="8" t="n"/>
      <c r="I4" s="8" t="n"/>
      <c r="J4" s="8" t="n"/>
    </row>
    <row r="5" ht="48" customHeight="1">
      <c r="A5" s="29" t="inlineStr">
        <is>
          <t>Pavadinimas*</t>
        </is>
      </c>
      <c r="B5" s="75" t="n"/>
      <c r="C5" s="30" t="inlineStr">
        <is>
          <t>Kodas, adresas</t>
        </is>
      </c>
      <c r="D5" s="76" t="n"/>
      <c r="E5" s="75" t="n"/>
      <c r="F5" s="30" t="inlineStr">
        <is>
          <t>Perduodama veikla</t>
        </is>
      </c>
      <c r="G5" s="76" t="n"/>
      <c r="H5" s="75" t="n"/>
      <c r="I5" s="30" t="inlineStr">
        <is>
          <t>Perduodamos veiklos dalis nuo visos pirkimo sutarties (Eur arba %)</t>
        </is>
      </c>
      <c r="J5" s="75" t="n"/>
      <c r="K5" s="10" t="inlineStr">
        <is>
          <t>Kval. Reikalavimo Nr.</t>
        </is>
      </c>
    </row>
    <row r="6" ht="49" customHeight="1">
      <c r="A6" s="77" t="n"/>
      <c r="B6" s="60" t="n"/>
      <c r="C6" s="78" t="n"/>
      <c r="D6" s="79" t="n"/>
      <c r="E6" s="60" t="n"/>
      <c r="F6" s="78" t="n"/>
      <c r="G6" s="79" t="n"/>
      <c r="H6" s="60" t="n"/>
      <c r="I6" s="78" t="n"/>
      <c r="J6" s="60" t="n"/>
      <c r="K6" s="80" t="n"/>
    </row>
    <row r="7" ht="49" customHeight="1">
      <c r="A7" s="77" t="n"/>
      <c r="B7" s="60" t="n"/>
      <c r="C7" s="78" t="n"/>
      <c r="D7" s="79" t="n"/>
      <c r="E7" s="60" t="n"/>
      <c r="F7" s="78" t="n"/>
      <c r="G7" s="79" t="n"/>
      <c r="H7" s="60" t="n"/>
      <c r="I7" s="78" t="n"/>
      <c r="J7" s="60" t="n"/>
      <c r="K7" s="80" t="n"/>
    </row>
    <row r="8" ht="49" customHeight="1">
      <c r="A8" s="77" t="n"/>
      <c r="B8" s="60" t="n"/>
      <c r="C8" s="78" t="n"/>
      <c r="D8" s="79" t="n"/>
      <c r="E8" s="60" t="n"/>
      <c r="F8" s="78" t="n"/>
      <c r="G8" s="79" t="n"/>
      <c r="H8" s="60" t="n"/>
      <c r="I8" s="78" t="n"/>
      <c r="J8" s="60" t="n"/>
      <c r="K8" s="80" t="n"/>
    </row>
    <row r="9" ht="49" customHeight="1">
      <c r="A9" s="77" t="n"/>
      <c r="B9" s="60" t="n"/>
      <c r="C9" s="78" t="n"/>
      <c r="D9" s="79" t="n"/>
      <c r="E9" s="60" t="n"/>
      <c r="F9" s="78" t="n"/>
      <c r="G9" s="79" t="n"/>
      <c r="H9" s="60" t="n"/>
      <c r="I9" s="78" t="n"/>
      <c r="J9" s="60" t="n"/>
      <c r="K9" s="80" t="n"/>
    </row>
    <row r="10" ht="49" customHeight="1">
      <c r="A10" s="77" t="n"/>
      <c r="B10" s="60" t="n"/>
      <c r="C10" s="78" t="n"/>
      <c r="D10" s="79" t="n"/>
      <c r="E10" s="60" t="n"/>
      <c r="F10" s="78" t="n"/>
      <c r="G10" s="79" t="n"/>
      <c r="H10" s="60" t="n"/>
      <c r="I10" s="78" t="n"/>
      <c r="J10" s="60" t="n"/>
      <c r="K10" s="80" t="n"/>
    </row>
    <row r="11" ht="49" customHeight="1">
      <c r="A11" s="77" t="n"/>
      <c r="B11" s="60" t="n"/>
      <c r="C11" s="78" t="n"/>
      <c r="D11" s="79" t="n"/>
      <c r="E11" s="60" t="n"/>
      <c r="F11" s="78" t="n"/>
      <c r="G11" s="79" t="n"/>
      <c r="H11" s="60" t="n"/>
      <c r="I11" s="78" t="n"/>
      <c r="J11" s="60" t="n"/>
      <c r="K11" s="80" t="n"/>
    </row>
    <row r="12" ht="49" customHeight="1">
      <c r="A12" s="77" t="n"/>
      <c r="B12" s="60" t="n"/>
      <c r="C12" s="78" t="n"/>
      <c r="D12" s="79" t="n"/>
      <c r="E12" s="60" t="n"/>
      <c r="F12" s="78" t="n"/>
      <c r="G12" s="79" t="n"/>
      <c r="H12" s="60" t="n"/>
      <c r="I12" s="78" t="n"/>
      <c r="J12" s="60" t="n"/>
      <c r="K12" s="80" t="n"/>
    </row>
    <row r="13" ht="49" customHeight="1">
      <c r="A13" s="77" t="n"/>
      <c r="B13" s="60" t="n"/>
      <c r="C13" s="78" t="n"/>
      <c r="D13" s="79" t="n"/>
      <c r="E13" s="60" t="n"/>
      <c r="F13" s="78" t="n"/>
      <c r="G13" s="79" t="n"/>
      <c r="H13" s="60" t="n"/>
      <c r="I13" s="78" t="n"/>
      <c r="J13" s="60" t="n"/>
      <c r="K13" s="80" t="n"/>
    </row>
    <row r="14" ht="49" customHeight="1">
      <c r="A14" s="77" t="n"/>
      <c r="B14" s="60" t="n"/>
      <c r="C14" s="78" t="n"/>
      <c r="D14" s="79" t="n"/>
      <c r="E14" s="60" t="n"/>
      <c r="F14" s="78" t="n"/>
      <c r="G14" s="79" t="n"/>
      <c r="H14" s="60" t="n"/>
      <c r="I14" s="78" t="n"/>
      <c r="J14" s="60" t="n"/>
      <c r="K14" s="80" t="n"/>
    </row>
    <row r="15" ht="48" customHeight="1" thickBot="1">
      <c r="A15" s="81" t="n"/>
      <c r="B15" s="82" t="n"/>
      <c r="C15" s="83" t="n"/>
      <c r="D15" s="84" t="n"/>
      <c r="E15" s="82" t="n"/>
      <c r="F15" s="83" t="n"/>
      <c r="G15" s="84" t="n"/>
      <c r="H15" s="82" t="n"/>
      <c r="I15" s="83" t="n"/>
      <c r="J15" s="82" t="n"/>
      <c r="K15" s="85" t="n"/>
    </row>
    <row r="16" ht="19" customHeight="1">
      <c r="A16" s="14" t="n"/>
      <c r="B16" s="14" t="n"/>
      <c r="C16" s="14" t="n"/>
      <c r="D16" s="14" t="n"/>
      <c r="E16" s="14" t="n"/>
      <c r="F16" s="14" t="n"/>
      <c r="G16" s="14" t="n"/>
      <c r="H16" s="14" t="n"/>
      <c r="I16" s="14" t="n"/>
      <c r="J16" s="14" t="n"/>
      <c r="K16" s="15" t="n"/>
    </row>
    <row r="17" ht="49" customHeight="1">
      <c r="A17" s="36" t="inlineStr">
        <is>
          <t>Subtiekėjams / subteikėjams / subrangovams numatomos perduoti veiklos (privaloma nurodyti) ir šių ūkio subjektų pavadinimai (jei žinomi):</t>
        </is>
      </c>
    </row>
    <row r="18" ht="16" customHeight="1" thickBot="1">
      <c r="A18" s="14" t="n"/>
      <c r="B18" s="14" t="n"/>
      <c r="C18" s="14" t="n"/>
      <c r="D18" s="14" t="n"/>
      <c r="E18" s="14" t="n"/>
      <c r="F18" s="14" t="n"/>
      <c r="G18" s="14" t="n"/>
      <c r="H18" s="14" t="n"/>
      <c r="I18" s="14" t="n"/>
      <c r="J18" s="14" t="n"/>
      <c r="K18" s="15" t="n"/>
    </row>
    <row r="19" ht="49" customHeight="1">
      <c r="A19" s="29" t="inlineStr">
        <is>
          <t>Pavadinimas</t>
        </is>
      </c>
      <c r="B19" s="75" t="n"/>
      <c r="C19" s="30" t="inlineStr">
        <is>
          <t>Kodas, adresas</t>
        </is>
      </c>
      <c r="D19" s="76" t="n"/>
      <c r="E19" s="75" t="n"/>
      <c r="F19" s="30" t="inlineStr">
        <is>
          <t>Perduodama veikla*</t>
        </is>
      </c>
      <c r="G19" s="76" t="n"/>
      <c r="H19" s="75" t="n"/>
      <c r="I19" s="86" t="inlineStr">
        <is>
          <t>Perduodamos veiklos dalis nuo visos pirkimo sutarties (Eur arba %)</t>
        </is>
      </c>
      <c r="J19" s="87" t="n"/>
      <c r="K19" s="15" t="n"/>
    </row>
    <row r="20" ht="49" customHeight="1">
      <c r="A20" s="77" t="n"/>
      <c r="B20" s="60" t="n"/>
      <c r="C20" s="78" t="n"/>
      <c r="D20" s="79" t="n"/>
      <c r="E20" s="60" t="n"/>
      <c r="F20" s="78" t="n"/>
      <c r="G20" s="79" t="n"/>
      <c r="H20" s="60" t="n"/>
      <c r="I20" s="88" t="n"/>
      <c r="J20" s="89" t="n"/>
      <c r="K20" s="15" t="n"/>
    </row>
    <row r="21" ht="49" customHeight="1">
      <c r="A21" s="77" t="n"/>
      <c r="B21" s="60" t="n"/>
      <c r="C21" s="78" t="n"/>
      <c r="D21" s="79" t="n"/>
      <c r="E21" s="60" t="n"/>
      <c r="F21" s="78" t="n"/>
      <c r="G21" s="79" t="n"/>
      <c r="H21" s="60" t="n"/>
      <c r="I21" s="88" t="n"/>
      <c r="J21" s="89" t="n"/>
      <c r="K21" s="15" t="n"/>
    </row>
    <row r="22" ht="49" customHeight="1">
      <c r="A22" s="77" t="n"/>
      <c r="B22" s="60" t="n"/>
      <c r="C22" s="78" t="n"/>
      <c r="D22" s="79" t="n"/>
      <c r="E22" s="60" t="n"/>
      <c r="F22" s="78" t="n"/>
      <c r="G22" s="79" t="n"/>
      <c r="H22" s="60" t="n"/>
      <c r="I22" s="88" t="n"/>
      <c r="J22" s="89" t="n"/>
      <c r="K22" s="15" t="n"/>
    </row>
    <row r="23" ht="49" customHeight="1">
      <c r="A23" s="77" t="n"/>
      <c r="B23" s="60" t="n"/>
      <c r="C23" s="78" t="n"/>
      <c r="D23" s="79" t="n"/>
      <c r="E23" s="60" t="n"/>
      <c r="F23" s="78" t="n"/>
      <c r="G23" s="79" t="n"/>
      <c r="H23" s="60" t="n"/>
      <c r="I23" s="88" t="n"/>
      <c r="J23" s="89" t="n"/>
      <c r="K23" s="15" t="n"/>
    </row>
    <row r="24" ht="49" customHeight="1">
      <c r="A24" s="77" t="n"/>
      <c r="B24" s="60" t="n"/>
      <c r="C24" s="78" t="n"/>
      <c r="D24" s="79" t="n"/>
      <c r="E24" s="60" t="n"/>
      <c r="F24" s="78" t="n"/>
      <c r="G24" s="79" t="n"/>
      <c r="H24" s="60" t="n"/>
      <c r="I24" s="88" t="n"/>
      <c r="J24" s="89" t="n"/>
      <c r="K24" s="15" t="n"/>
    </row>
    <row r="25" ht="49" customHeight="1">
      <c r="A25" s="77" t="n"/>
      <c r="B25" s="60" t="n"/>
      <c r="C25" s="78" t="n"/>
      <c r="D25" s="79" t="n"/>
      <c r="E25" s="60" t="n"/>
      <c r="F25" s="78" t="n"/>
      <c r="G25" s="79" t="n"/>
      <c r="H25" s="60" t="n"/>
      <c r="I25" s="88" t="n"/>
      <c r="J25" s="89" t="n"/>
      <c r="K25" s="15" t="n"/>
    </row>
    <row r="26" ht="49" customHeight="1">
      <c r="A26" s="77" t="n"/>
      <c r="B26" s="60" t="n"/>
      <c r="C26" s="78" t="n"/>
      <c r="D26" s="79" t="n"/>
      <c r="E26" s="60" t="n"/>
      <c r="F26" s="78" t="n"/>
      <c r="G26" s="79" t="n"/>
      <c r="H26" s="60" t="n"/>
      <c r="I26" s="88" t="n"/>
      <c r="J26" s="89" t="n"/>
      <c r="K26" s="15" t="n"/>
    </row>
    <row r="27" ht="49" customHeight="1">
      <c r="A27" s="77" t="n"/>
      <c r="B27" s="60" t="n"/>
      <c r="C27" s="78" t="n"/>
      <c r="D27" s="79" t="n"/>
      <c r="E27" s="60" t="n"/>
      <c r="F27" s="78" t="n"/>
      <c r="G27" s="79" t="n"/>
      <c r="H27" s="60" t="n"/>
      <c r="I27" s="88" t="n"/>
      <c r="J27" s="89" t="n"/>
      <c r="K27" s="15" t="n"/>
    </row>
    <row r="28" ht="49" customHeight="1">
      <c r="A28" s="77" t="n"/>
      <c r="B28" s="60" t="n"/>
      <c r="C28" s="78" t="n"/>
      <c r="D28" s="79" t="n"/>
      <c r="E28" s="60" t="n"/>
      <c r="F28" s="78" t="n"/>
      <c r="G28" s="79" t="n"/>
      <c r="H28" s="60" t="n"/>
      <c r="I28" s="88" t="n"/>
      <c r="J28" s="89" t="n"/>
      <c r="K28" s="15" t="n"/>
    </row>
    <row r="29" ht="49" customHeight="1">
      <c r="A29" s="77" t="n"/>
      <c r="B29" s="60" t="n"/>
      <c r="C29" s="78" t="n"/>
      <c r="D29" s="79" t="n"/>
      <c r="E29" s="60" t="n"/>
      <c r="F29" s="78" t="n"/>
      <c r="G29" s="79" t="n"/>
      <c r="H29" s="60" t="n"/>
      <c r="I29" s="88" t="n"/>
      <c r="J29" s="89" t="n"/>
      <c r="K29" s="15" t="n"/>
    </row>
    <row r="31" ht="33" customHeight="1">
      <c r="A31" s="46" t="n"/>
    </row>
    <row r="33" ht="16" customHeight="1">
      <c r="A33" s="47" t="inlineStr">
        <is>
          <t>Kartu su pasiūlymu pateikiami šie dokumentai:</t>
        </is>
      </c>
    </row>
    <row r="34" ht="16" customHeight="1" thickBot="1"/>
    <row r="35" ht="16" customHeight="1">
      <c r="A35" s="29" t="inlineStr">
        <is>
          <t>Nr.</t>
        </is>
      </c>
      <c r="B35" s="38" t="inlineStr">
        <is>
          <t>Dokumento  pavadinimas</t>
        </is>
      </c>
      <c r="C35" s="76" t="n"/>
      <c r="D35" s="76" t="n"/>
      <c r="E35" s="76" t="n"/>
      <c r="F35" s="76" t="n"/>
      <c r="G35" s="75" t="n"/>
      <c r="H35" s="40" t="inlineStr">
        <is>
          <t>Dokumentas yra konfidencialus? Taip/Ne</t>
        </is>
      </c>
      <c r="I35" s="76" t="n"/>
      <c r="J35" s="87" t="n"/>
    </row>
    <row r="36" ht="48" customHeight="1">
      <c r="A36" s="90" t="inlineStr">
        <is>
          <t>1</t>
        </is>
      </c>
      <c r="B36" s="91" t="inlineStr">
        <is>
          <t>Jungtinės veiklos kopija (jei taikoma)</t>
        </is>
      </c>
      <c r="C36" s="79" t="n"/>
      <c r="D36" s="79" t="n"/>
      <c r="E36" s="79" t="n"/>
      <c r="F36" s="79" t="n"/>
      <c r="G36" s="60" t="n"/>
      <c r="H36" s="92" t="inlineStr"/>
      <c r="I36" s="79" t="n"/>
      <c r="J36" s="89" t="n"/>
    </row>
    <row r="37" ht="48" customHeight="1">
      <c r="A37" s="90" t="inlineStr">
        <is>
          <t>2</t>
        </is>
      </c>
      <c r="B37" s="91" t="inlineStr">
        <is>
          <t>Europos bendrasis viešųjų pirkimų dokumentas</t>
        </is>
      </c>
      <c r="C37" s="79" t="n"/>
      <c r="D37" s="79" t="n"/>
      <c r="E37" s="79" t="n"/>
      <c r="F37" s="79" t="n"/>
      <c r="G37" s="60" t="n"/>
      <c r="H37" s="92" t="inlineStr"/>
      <c r="I37" s="79" t="n"/>
      <c r="J37" s="89" t="n"/>
    </row>
    <row r="38" ht="48" customHeight="1">
      <c r="A38" s="90" t="inlineStr">
        <is>
          <t>3</t>
        </is>
      </c>
      <c r="B38" s="91" t="inlineStr">
        <is>
          <t>Subtiekimo sutartis, ketinimų protokolas, preliminarios sutartys ar kiti dokumentai, patvirtinantys, kad laimėjus pirkimą tiekėjui bus prieinami kitų ūkio subjektų ištekliai (jei pasitelkiami kvalifikacijos atitikimui)</t>
        </is>
      </c>
      <c r="C38" s="79" t="n"/>
      <c r="D38" s="79" t="n"/>
      <c r="E38" s="79" t="n"/>
      <c r="F38" s="79" t="n"/>
      <c r="G38" s="60" t="n"/>
      <c r="H38" s="92" t="inlineStr"/>
      <c r="I38" s="79" t="n"/>
      <c r="J38" s="89" t="n"/>
    </row>
    <row r="39" ht="48" customHeight="1">
      <c r="A39" s="90" t="inlineStr">
        <is>
          <t>4</t>
        </is>
      </c>
      <c r="B39" s="91" t="inlineStr">
        <is>
          <t>Pasiūlymo galiojimo užtikrinimas</t>
        </is>
      </c>
      <c r="C39" s="79" t="n"/>
      <c r="D39" s="79" t="n"/>
      <c r="E39" s="79" t="n"/>
      <c r="F39" s="79" t="n"/>
      <c r="G39" s="60" t="n"/>
      <c r="H39" s="92" t="inlineStr"/>
      <c r="I39" s="79" t="n"/>
      <c r="J39" s="89" t="n"/>
    </row>
    <row r="40" ht="48" customHeight="1">
      <c r="A40" s="90" t="inlineStr">
        <is>
          <t>5</t>
        </is>
      </c>
      <c r="B40" s="91" t="inlineStr">
        <is>
          <t>Pasiūlymo atitikimą pirkimo sąlygų techninei specifikacijai pagrindžiantys dokumentai</t>
        </is>
      </c>
      <c r="C40" s="79" t="n"/>
      <c r="D40" s="79" t="n"/>
      <c r="E40" s="79" t="n"/>
      <c r="F40" s="79" t="n"/>
      <c r="G40" s="60" t="n"/>
      <c r="H40" s="92" t="inlineStr"/>
      <c r="I40" s="79" t="n"/>
      <c r="J40" s="89" t="n"/>
    </row>
    <row r="41" ht="48" customHeight="1">
      <c r="A41" s="93" t="inlineStr"/>
      <c r="B41" s="94" t="inlineStr"/>
      <c r="C41" s="79" t="n"/>
      <c r="D41" s="79" t="n"/>
      <c r="E41" s="79" t="n"/>
      <c r="F41" s="79" t="n"/>
      <c r="G41" s="60" t="n"/>
      <c r="H41" s="92" t="inlineStr"/>
      <c r="I41" s="79" t="n"/>
      <c r="J41" s="89" t="n"/>
    </row>
    <row r="42" ht="48" customHeight="1">
      <c r="A42" s="93" t="inlineStr"/>
      <c r="B42" s="94" t="inlineStr"/>
      <c r="C42" s="79" t="n"/>
      <c r="D42" s="79" t="n"/>
      <c r="E42" s="79" t="n"/>
      <c r="F42" s="79" t="n"/>
      <c r="G42" s="60" t="n"/>
      <c r="H42" s="92" t="inlineStr"/>
      <c r="I42" s="79" t="n"/>
      <c r="J42" s="89" t="n"/>
    </row>
    <row r="43" ht="48" customHeight="1">
      <c r="A43" s="93" t="inlineStr"/>
      <c r="B43" s="94" t="inlineStr"/>
      <c r="C43" s="79" t="n"/>
      <c r="D43" s="79" t="n"/>
      <c r="E43" s="79" t="n"/>
      <c r="F43" s="79" t="n"/>
      <c r="G43" s="60" t="n"/>
      <c r="H43" s="92" t="inlineStr"/>
      <c r="I43" s="79" t="n"/>
      <c r="J43" s="89" t="n"/>
    </row>
    <row r="44" ht="48" customHeight="1">
      <c r="A44" s="93" t="inlineStr"/>
      <c r="B44" s="94" t="inlineStr"/>
      <c r="C44" s="79" t="n"/>
      <c r="D44" s="79" t="n"/>
      <c r="E44" s="79" t="n"/>
      <c r="F44" s="79" t="n"/>
      <c r="G44" s="60" t="n"/>
      <c r="H44" s="92" t="inlineStr"/>
      <c r="I44" s="79" t="n"/>
      <c r="J44" s="89" t="n"/>
    </row>
    <row r="45" ht="48" customHeight="1">
      <c r="A45" s="93" t="inlineStr"/>
      <c r="B45" s="94" t="inlineStr"/>
      <c r="C45" s="79" t="n"/>
      <c r="D45" s="79" t="n"/>
      <c r="E45" s="79" t="n"/>
      <c r="F45" s="79" t="n"/>
      <c r="G45" s="60" t="n"/>
      <c r="H45" s="92" t="inlineStr"/>
      <c r="I45" s="79" t="n"/>
      <c r="J45" s="89" t="n"/>
    </row>
    <row r="46" ht="49" customHeight="1" thickBot="1">
      <c r="A46" s="95" t="inlineStr"/>
      <c r="B46" s="96" t="inlineStr"/>
      <c r="C46" s="84" t="n"/>
      <c r="D46" s="84" t="n"/>
      <c r="E46" s="84" t="n"/>
      <c r="F46" s="84" t="n"/>
      <c r="G46" s="82" t="n"/>
      <c r="H46" s="97" t="inlineStr"/>
      <c r="I46" s="98" t="n"/>
      <c r="J46" s="99" t="n"/>
    </row>
    <row r="48" ht="102" customHeight="1">
      <c r="A48" s="46" t="inlineStr">
        <is>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is>
      </c>
    </row>
    <row r="51">
      <c r="A51" s="56" t="inlineStr">
        <is>
          <t>Tiekėjo arba jo įgalioto asmens pareigų pavadinimas:</t>
        </is>
      </c>
      <c r="E51" s="100" t="n"/>
    </row>
    <row r="53">
      <c r="A53" s="56" t="inlineStr">
        <is>
          <t>Pasirašančio asmens vardas ir pavardė:</t>
        </is>
      </c>
      <c r="E53" s="100" t="n"/>
    </row>
    <row r="100">
      <c r="A100" t="inlineStr">
        <is>
          <t>30498 2026-05-28 09:10:42</t>
        </is>
      </c>
    </row>
  </sheetData>
  <sheetProtection selectLockedCells="0" selectUnlockedCells="0" sheet="1" objects="0" insertRows="1" insertHyperlinks="1" autoFilter="1" scenarios="0" formatColumns="1" deleteColumns="1" insertColumns="1" pivotTables="1" deleteRows="1" formatCells="1" formatRows="1" sort="1"/>
  <mergeCells count="121">
    <mergeCell ref="A15:B15"/>
    <mergeCell ref="F5:H5"/>
    <mergeCell ref="F8:H8"/>
    <mergeCell ref="C21:E21"/>
    <mergeCell ref="I26:J26"/>
    <mergeCell ref="F22:H22"/>
    <mergeCell ref="A7:B7"/>
    <mergeCell ref="I25:J25"/>
    <mergeCell ref="C23:E23"/>
    <mergeCell ref="F9:H9"/>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6:J6"/>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I19:J19"/>
    <mergeCell ref="C26:E26"/>
    <mergeCell ref="F15:H15"/>
    <mergeCell ref="I9:J9"/>
    <mergeCell ref="F24:H24"/>
    <mergeCell ref="C10:E10"/>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B5"/>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2:K3"/>
    <mergeCell ref="B44:G44"/>
    <mergeCell ref="A6:B6"/>
    <mergeCell ref="F28:H28"/>
    <mergeCell ref="C27:E27"/>
    <mergeCell ref="A25:B25"/>
    <mergeCell ref="B37:G37"/>
    <mergeCell ref="H37:J37"/>
    <mergeCell ref="C8:E8"/>
    <mergeCell ref="A48:J48"/>
    <mergeCell ref="I22:J22"/>
    <mergeCell ref="I28:J28"/>
    <mergeCell ref="I12:J12"/>
    <mergeCell ref="C19:E19"/>
    <mergeCell ref="I5:J5"/>
    <mergeCell ref="I14:J14"/>
    <mergeCell ref="H43:J43"/>
    <mergeCell ref="A20:B20"/>
    <mergeCell ref="I29:J29"/>
    <mergeCell ref="F10:H10"/>
    <mergeCell ref="B46:G46"/>
    <mergeCell ref="A29:B29"/>
    <mergeCell ref="F19:H19"/>
    <mergeCell ref="C5:E5"/>
    <mergeCell ref="H41:J41"/>
    <mergeCell ref="A13:B13"/>
    <mergeCell ref="C29:E29"/>
  </mergeCells>
  <pageMargins left="0.7" right="0.7" top="0.75" bottom="0.75" header="0.3" footer="0.3"/>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Microsoft Office User</dc:creator>
  <dcterms:created xmlns:dcterms="http://purl.org/dc/terms/" xmlns:xsi="http://www.w3.org/2001/XMLSchema-instance" xsi:type="dcterms:W3CDTF">2023-04-04T12:16:45Z</dcterms:created>
  <dcterms:modified xmlns:dcterms="http://purl.org/dc/terms/" xmlns:xsi="http://www.w3.org/2001/XMLSchema-instance" xsi:type="dcterms:W3CDTF">2026-05-28T06:10:43Z</dcterms:modified>
  <cp:lastModifiedBy>Microsoft Office User</cp:lastModifiedBy>
</cp:coreProperties>
</file>