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turtob-my.sharepoint.com/personal/giedre_kutniauskiene_turtas_lt/Documents/Darbalaukis/1 Mano dokumentai/1 Vykdomi pirkimai/5 VP-3605 Valymo paslaugų DPS/2 DPS sąlygos/"/>
    </mc:Choice>
  </mc:AlternateContent>
  <xr:revisionPtr revIDLastSave="6" documentId="8_{286563B7-081C-4962-983E-B8D98C9FD57E}" xr6:coauthVersionLast="47" xr6:coauthVersionMax="47" xr10:uidLastSave="{8EE36618-2616-443E-A2BF-66D3EEC20BF1}"/>
  <bookViews>
    <workbookView xWindow="555" yWindow="225" windowWidth="17610" windowHeight="15045" xr2:uid="{7C1319DE-7CDD-4E0F-AD9F-68F7F9039BD5}"/>
  </bookViews>
  <sheets>
    <sheet name="Pasiūlymo form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87" i="1" l="1"/>
  <c r="H47" i="1"/>
  <c r="H69" i="1"/>
  <c r="H35" i="1"/>
  <c r="D62" i="1"/>
  <c r="D58" i="1"/>
  <c r="D54" i="1"/>
  <c r="D50" i="1"/>
  <c r="D46" i="1"/>
  <c r="F41" i="1"/>
  <c r="F40" i="1"/>
  <c r="F39" i="1"/>
  <c r="F37" i="1"/>
  <c r="F36" i="1"/>
  <c r="F35" i="1"/>
  <c r="H36" i="1"/>
  <c r="H37" i="1"/>
  <c r="H39" i="1"/>
  <c r="H40" i="1"/>
  <c r="H41" i="1"/>
  <c r="H43" i="1"/>
  <c r="H44" i="1"/>
  <c r="H45" i="1"/>
  <c r="H48" i="1"/>
  <c r="H51" i="1"/>
  <c r="H52" i="1"/>
  <c r="H53" i="1"/>
  <c r="H55" i="1"/>
  <c r="H56" i="1"/>
  <c r="H57" i="1"/>
  <c r="H59" i="1"/>
  <c r="H60" i="1"/>
  <c r="H61" i="1"/>
  <c r="H63" i="1"/>
  <c r="H64" i="1"/>
  <c r="H65" i="1"/>
  <c r="H66" i="1"/>
  <c r="H67" i="1"/>
  <c r="H68" i="1"/>
  <c r="H70" i="1"/>
  <c r="H71" i="1"/>
  <c r="H72" i="1"/>
  <c r="H73" i="1"/>
  <c r="H74" i="1"/>
  <c r="H75" i="1"/>
  <c r="H76" i="1"/>
  <c r="H77" i="1"/>
  <c r="H78" i="1"/>
  <c r="H79" i="1"/>
  <c r="H80" i="1"/>
  <c r="H81" i="1"/>
  <c r="H82" i="1"/>
  <c r="H83" i="1"/>
  <c r="H84" i="1"/>
  <c r="H85" i="1"/>
  <c r="H86" i="1"/>
  <c r="F86" i="1"/>
  <c r="F85" i="1"/>
  <c r="F84" i="1"/>
  <c r="F83" i="1"/>
  <c r="F82" i="1"/>
  <c r="F81" i="1"/>
  <c r="F80" i="1"/>
  <c r="F79" i="1"/>
  <c r="F78" i="1"/>
  <c r="F77" i="1"/>
  <c r="F76" i="1"/>
  <c r="F75" i="1"/>
  <c r="F74" i="1"/>
  <c r="F73" i="1"/>
  <c r="F72" i="1"/>
  <c r="F71" i="1"/>
  <c r="F70" i="1"/>
  <c r="F69" i="1"/>
  <c r="F68" i="1"/>
  <c r="F67" i="1"/>
  <c r="F66" i="1"/>
  <c r="F65" i="1"/>
  <c r="F64" i="1"/>
  <c r="F63" i="1"/>
  <c r="F61" i="1"/>
  <c r="F60" i="1"/>
  <c r="F59" i="1"/>
  <c r="F57" i="1"/>
  <c r="F56" i="1"/>
  <c r="F55" i="1"/>
  <c r="F53" i="1"/>
  <c r="F52" i="1"/>
  <c r="F51" i="1"/>
  <c r="F49" i="1"/>
  <c r="F48" i="1"/>
  <c r="F47" i="1"/>
  <c r="F45" i="1"/>
  <c r="F44" i="1"/>
  <c r="F43" i="1"/>
  <c r="D42" i="1"/>
  <c r="D38" i="1"/>
  <c r="D34" i="1"/>
  <c r="F54" i="1" l="1"/>
  <c r="F58" i="1"/>
  <c r="F38" i="1"/>
  <c r="F62" i="1"/>
  <c r="F34" i="1"/>
  <c r="F50" i="1"/>
  <c r="F42" i="1"/>
  <c r="F46" i="1"/>
  <c r="H49" i="1"/>
  <c r="H88" i="1" s="1"/>
  <c r="F31" i="1" l="1"/>
  <c r="H89" i="1"/>
</calcChain>
</file>

<file path=xl/sharedStrings.xml><?xml version="1.0" encoding="utf-8"?>
<sst xmlns="http://schemas.openxmlformats.org/spreadsheetml/2006/main" count="245" uniqueCount="157">
  <si>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</si>
  <si>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</si>
  <si>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</si>
  <si>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PASIŪLYMAS</t>
  </si>
  <si>
    <t>DĖL VIDAUS PATALPŲ IR LAUKO TERITORIJOS 
VALYMO IR PRIEŽIŪROS PASLAUGŲ PIRKIMO</t>
  </si>
  <si>
    <t>Kam: AB „Turto bankas“</t>
  </si>
  <si>
    <t>2026-__-__</t>
  </si>
  <si>
    <t>Tiekėjo pavadinimas 
/Jeigu dalyvauja tiekėjų grupė, surašomi visi dalyvių pavadinimai/</t>
  </si>
  <si>
    <t>Tiekėjo juridinio asmens kodas, PVM mokėtojo kodas
/Jeigu dalyvauja tiekėjų grupė, surašomi visi dalyvių kodai/</t>
  </si>
  <si>
    <t>Tiekėjo adresas
/Jeigu dalyvauja tiekėjų grupė, surašomi visi dalyvių adresai/</t>
  </si>
  <si>
    <t>Tiekėjo / Tiekėjų grupės atsakingo partnerio atsiskaitomosios banko sąskaitos numeris, banko pavadinimas ir banko kodas</t>
  </si>
  <si>
    <t>Už pasiūlymą atsakingo asmens vardas, pavardė, telefono numeris, el. pašto adresas</t>
  </si>
  <si>
    <t>Tiekėjo / Tiekėjų grupės atsakingo partnerio laimėjimo atveju pasirašančio sutartį asmens vardas, pavardė, pareigos, el. pašto adresas</t>
  </si>
  <si>
    <t>Tiekėjo / Tiekėjų grupės atsakingo partnerio laimėjimo atveju už sutarties vykdymą atsakingo asmens vardas, pavardė, pareigos, telefono numeris, el. pašto adresas</t>
  </si>
  <si>
    <t>Tiekėjo patvirtinimai:</t>
  </si>
  <si>
    <t>1. Teikdami šį pasiūlymą patvirtiname, kad sutinkame su visomis pirkimo sąlygomis, nustatytomis:
1.1. kvietime pateikti pasiūlymą;
1.2. kituose pirkimo dokumentuose (jų paaiškinimuose, papildymuose).</t>
  </si>
  <si>
    <t>2. Informacijos anksčiau teiktame (-uose) EBVPD patvirtinimas</t>
  </si>
  <si>
    <t>Patvirtiname, kad anksčiau pirkimo vykdytojui mūsų teiktame (-uose) EBVPD nurodyta informacija yra nepasikeitusi.</t>
  </si>
  <si>
    <t>Anksčiau pirkimo vykdytojui mūsų teiktame (-uose) EBVPD informacija yra pasikeitusi, atnaujintą EBVPD teikiame kartu su šiuo konkrečiu pasiūlymu.</t>
  </si>
  <si>
    <t>Pažymėti tinkamą atsakymą</t>
  </si>
  <si>
    <t>3. Pareiškiame, kad esame įspėti apie informacijos nuslėpimo, ar melagingos informacijos pateikimo pasekmes numatytas Viešųjų pirkimų įstatymo 46 str. 4 d. 4 p. ir 52 str.</t>
  </si>
  <si>
    <t>4. Pasiūlymas galioja iki termino, nustatyto pirkimo dokumentuose.</t>
  </si>
  <si>
    <t>Siūloma kaina:</t>
  </si>
  <si>
    <t>Eil. Nr.</t>
  </si>
  <si>
    <t>Pirkimo objektas</t>
  </si>
  <si>
    <t>Mato vienetas</t>
  </si>
  <si>
    <t>Preliminarus kiekis (m²)</t>
  </si>
  <si>
    <t>Maksimalus įkainis, Eur be PVM</t>
  </si>
  <si>
    <t>Kontrolinis skaičiavias</t>
  </si>
  <si>
    <t>Įkainis, Eur be PVM</t>
  </si>
  <si>
    <t>Suma, Eur be PVM</t>
  </si>
  <si>
    <t>7=4*6</t>
  </si>
  <si>
    <t>1.</t>
  </si>
  <si>
    <t>PVPP - Patalpų valymo ir priežiūros paslauga (žr. techninės specifikacijos 7 sk.), kai TB reikalaujamas patalpos kokybės lygis (KL) - 4 (žr. Standartą), kai užsakomo Objekto vidaus patalpų plotas iki 100 m2, o patalpų valymo dažnis:</t>
  </si>
  <si>
    <t>-</t>
  </si>
  <si>
    <t>1.1.</t>
  </si>
  <si>
    <t>3 (trys) - 5 (penki) kartai per savaitę</t>
  </si>
  <si>
    <t>1 m²/1 kartas</t>
  </si>
  <si>
    <t>1.2.</t>
  </si>
  <si>
    <t>1 (vienas) - 2 (du) kartai per savaitę</t>
  </si>
  <si>
    <t>1.3.</t>
  </si>
  <si>
    <t>Rečiau nei 1 (vienas) kartas per savaitę</t>
  </si>
  <si>
    <t>2.</t>
  </si>
  <si>
    <t>PVPP - Patalpų valymo ir priežiūros paslauga (žr. techninės specifikacijos 7 sk.), kai TB reikalaujamas patalpos kokybės lygis (KL) - 4 (žr. Standartą), kai užsakomo Objekto vidaus patalpų plotas nuo 100 iki 500 m2, o patalpų valymo dažnis:</t>
  </si>
  <si>
    <t>2.1.</t>
  </si>
  <si>
    <t>2.2.</t>
  </si>
  <si>
    <t>2.3.</t>
  </si>
  <si>
    <t>3.</t>
  </si>
  <si>
    <t>PVPP - Patalpų valymo ir priežiūros paslauga (žr. techninės specifikacijos 7 sk.), kai TB reikalaujamas patalpos kokybės lygis (KL) - 4 (žr. Standartą), kai užsakomo Objekto vidaus patalpų plotas nuo 500 iki 2000 m2, o patalpų valymo dažnis:</t>
  </si>
  <si>
    <t>3.1.</t>
  </si>
  <si>
    <t>3.2.</t>
  </si>
  <si>
    <t>3.3.</t>
  </si>
  <si>
    <t>4.</t>
  </si>
  <si>
    <t>PVPP - Patalpų valymo ir priežiūros paslauga (žr. techninės specifikacijos 7 sk.), kai TB reikalaujamas patalpos kokybės lygis (KL) - 4 (žr. Standartą), kai užsakomo Objekto vidaus patalpų plotas nuo 2000 iki 5000 m2, o patalpų valymo dažnis:</t>
  </si>
  <si>
    <t>4.1.</t>
  </si>
  <si>
    <t>4.2.</t>
  </si>
  <si>
    <t>4.3.</t>
  </si>
  <si>
    <t>5.</t>
  </si>
  <si>
    <t xml:space="preserve">TVPP - Teritorijos valymo ir priežiūros paslauga (žr. techninės specifikacijos 8 sk.) vasaros sezono metu, kai TB reikalaujamas lauko teritorijos kokybės lygis (KL) - 5 (žr. Standartą), kai užsakomo Objekto lauko teritorijos plotas iki 5 arų, o teritorijos valymo dažnis: </t>
  </si>
  <si>
    <t>5.1.</t>
  </si>
  <si>
    <t>5.2.</t>
  </si>
  <si>
    <t>5.3.</t>
  </si>
  <si>
    <t>6.</t>
  </si>
  <si>
    <t xml:space="preserve">TVPP - Teritorijos valymo ir priežiūros paslauga (žr. techninės specifikacijos 8 sk.) žiemos sezono metu, kai TB reikalaujamas lauko teritorijos kokybės lygis (KL) - 5 (žr. Standartą), kai užsakomo Objekto lauko teritorijos plotas iki 5 arų, o teritorijos valymo dažnis: </t>
  </si>
  <si>
    <t>6.1.</t>
  </si>
  <si>
    <t>6.2.</t>
  </si>
  <si>
    <t>6.3.</t>
  </si>
  <si>
    <t>7.</t>
  </si>
  <si>
    <t xml:space="preserve">TVPP - Teritorijos valymo ir priežiūros paslauga (žr. techninės specifikacijos 8 sk.) vasaros sezono metu, kai TB reikalaujamas lauko teritorijos kokybės lygis (KL) - 5 (žr. Standartą), kai užsakomo Objekto lauko teritorijos plotas virš 5 arų, o teritorijos valymo dažnis: </t>
  </si>
  <si>
    <t>7.1.</t>
  </si>
  <si>
    <t>7.2.</t>
  </si>
  <si>
    <t>7.3.</t>
  </si>
  <si>
    <t>8.</t>
  </si>
  <si>
    <t xml:space="preserve">TVPP - Teritorijos valymo ir priežiūros paslauga (žr. techninės specifikacijos 8 sk.) žiemos sezono metu, kai TB reikalaujamas lauko teritorijos kokybės lygis (KL) - 5 (žr. Standartą), kai užsakomo Objekto lauko teritorijos plotas virš 5 arų, o teritorijos valymo dažnis: </t>
  </si>
  <si>
    <t>8.1.</t>
  </si>
  <si>
    <t>8.2.</t>
  </si>
  <si>
    <t>8.3.</t>
  </si>
  <si>
    <t>9.</t>
  </si>
  <si>
    <t>Švaros palaikymo ir budėjimo paslauga (žr. techninės specifikacijos 9 sk.)</t>
  </si>
  <si>
    <t>1 val./1 kartas</t>
  </si>
  <si>
    <t>10.</t>
  </si>
  <si>
    <t>Lauko langų generalinio valymo paslauga (žr. techninės specifikacijos 10 sk.)</t>
  </si>
  <si>
    <t>11.</t>
  </si>
  <si>
    <t>Papildoma patalpų valymo ir priežiūros paslauga (žr. techninės specifikacijos 11 sk.)</t>
  </si>
  <si>
    <t>12.</t>
  </si>
  <si>
    <t>Kita papildoma paslauga (žr. techninės specifikacijos 12 sk.)</t>
  </si>
  <si>
    <t>13.</t>
  </si>
  <si>
    <t>Grindų vaškavimo paslauga (žr. techninės specifikacijos 13 sk.)</t>
  </si>
  <si>
    <t>14.</t>
  </si>
  <si>
    <t>Kilimų cheminio valymo paslauga (žr. techninės specifikacijos 14 sk.)</t>
  </si>
  <si>
    <t>15.</t>
  </si>
  <si>
    <t>Tekstilinių baldų cheminio valymo paslauga (žr. techninės specifikacijos 15 sk.)</t>
  </si>
  <si>
    <t>16.</t>
  </si>
  <si>
    <t>Patalpų valymo po statybų (ar) rekonstrukcijos, (ar) remonto paslauga (žr. techninės specifikacijos 16 sk.)</t>
  </si>
  <si>
    <t>17.</t>
  </si>
  <si>
    <t>Papildoma grindų valymo paslauga (žr. techninės specifikacijos 17 sk.)</t>
  </si>
  <si>
    <t>18.</t>
  </si>
  <si>
    <t>Drėgmę-purvą sugeriančių kilimėlių paslauga, kai kilimėlio dydis 85x120 cm   (žr. techninės specifikacijos 18 sk.)</t>
  </si>
  <si>
    <t>1 kilimėlis/1 kartas</t>
  </si>
  <si>
    <t>19.</t>
  </si>
  <si>
    <t>Drėgmę-purvą sugeriančių kilimėlių paslauga, kai kilimėlio dydis 85x150 cm  (žr. techninės specifikacijos 18 sk.)</t>
  </si>
  <si>
    <t>20.</t>
  </si>
  <si>
    <t>Drėgmę-purvą sugeriančių kilimėlių paslauga, kai kilimėlio dydis 85x200 cm  (žr. techninės specifikacijos 18 sk.)</t>
  </si>
  <si>
    <t>21.</t>
  </si>
  <si>
    <t>Drėgmę-purvą sugeriančių kilimėlių paslauga, kai kilimėlio dydis 115x120 cm  (žr. techninės specifikacijos 18 sk.)</t>
  </si>
  <si>
    <t>22.</t>
  </si>
  <si>
    <t>Drėgmę-purvą sugeriančių kilimėlių paslauga, kai kilimėlio dydis 115x150 cm (žr. techninės specifikacijos 18 sk.)</t>
  </si>
  <si>
    <t>23.</t>
  </si>
  <si>
    <t>Drėgmę-purvą sugeriančių kilimėlių paslauga, kai kilimėlio dydis 115x180 cm (žr. techninės specifikacijos 18 sk.)</t>
  </si>
  <si>
    <t>24.</t>
  </si>
  <si>
    <t>Drėgmę-purvą sugeriančių kilimėlių paslauga, kai kilimėlio dydis 115x200 cm   (žr. techninės specifikacijos 18 sk.)</t>
  </si>
  <si>
    <t>25.</t>
  </si>
  <si>
    <t>Papildoma teritorijos valymo ir priežiūros paslauga (žr. techninės specifikacijos 19 sk.)</t>
  </si>
  <si>
    <t>26.</t>
  </si>
  <si>
    <t>Fasado valymo paslauga (žr. techninės specifikacijos 20 sk.)</t>
  </si>
  <si>
    <t>27.</t>
  </si>
  <si>
    <t>Stogo valymo paslauga be sniego išvežimo (žr. techninės specifikacijos 21 sk.)</t>
  </si>
  <si>
    <t>28.</t>
  </si>
  <si>
    <t>Stogo valymo paslauga su sniego išvežimu (žr. techninės specifikacijos 21 sk.)</t>
  </si>
  <si>
    <t>29.</t>
  </si>
  <si>
    <t>Stogo valymo paslauga nuo šiukšlių (žr. techninės specifikacijos 22 sk.)</t>
  </si>
  <si>
    <t>Bendra pasiūlymo palyginamoji kaina, Eur be PVM:</t>
  </si>
  <si>
    <t>PVM tarifas (%)</t>
  </si>
  <si>
    <t>PVM suma, Eur:*</t>
  </si>
  <si>
    <t>Bendra pasiūlymo palyginamoji kaina, Eur su PVM:*</t>
  </si>
  <si>
    <t>Pastabos:</t>
  </si>
  <si>
    <t>1. * Tais atvejais, kai pagal galiojančius teisės aktus tiekėjui nereikia mokėti PVM, šių lentelės skilčių tiekėjas nepildo ir nurodo priežastis, dėl kurių PVM nemokamas: _______________________________________.</t>
  </si>
  <si>
    <t>2. Į pasiūlymo kainą įskaityti visi tiekėjo mokami mokesčiai ir visos tiekėjo patiriamos su pirkimo sutarties vykdymu susijusios išlaidos.</t>
  </si>
  <si>
    <t>3. Įkainiai ir bendros sumos (atskirų eilučių sandaugos) nurodomos ne daugiau kaip 3-jų skaičių po kablelio tikslumu.</t>
  </si>
  <si>
    <t>4. Bendra pasiūlymo palyginamoji kaina nurodoma 2-jų skaičių po kablelio tikslumu, apvalinant pagal matematines apvalinimo taisykles.</t>
  </si>
  <si>
    <t>5. Lentelės 5 stulpelyje nurodyti maksimalūs Perkančiajai organizacijai priimtini paslaugų įkainiai. Tiekėjo pasiūlymas, kuriame bent vienas įkainis viršys nurodytą maksimalų įkainį, bus laikomas nepriimtinu ir atmetamas.</t>
  </si>
  <si>
    <t>6. Socialinis kriterijus:</t>
  </si>
  <si>
    <t>Pavadinimas</t>
  </si>
  <si>
    <r>
      <t xml:space="preserve">Tiekėjo siūloma reikšmė </t>
    </r>
    <r>
      <rPr>
        <b/>
        <sz val="11"/>
        <color rgb="FFFF0000"/>
        <rFont val="Times New Roman"/>
        <family val="1"/>
        <charset val="186"/>
      </rPr>
      <t>(įrašyti)</t>
    </r>
  </si>
  <si>
    <t>Tiekėjo nurodoma siūloma mokėti sutartį vykdysiančių darbuotojų darbo užmokesčio mediana</t>
  </si>
  <si>
    <t>Šiame pasiūlyme yra pateikta konfidenciali informacija:</t>
  </si>
  <si>
    <t>Dokumento pavadinimas</t>
  </si>
  <si>
    <t>Nurodytos konfidencialios informacijos pagrindimas (paaiškinimas, kuo remiantis nurodytas dokumentas ar jo dalis yra konfidencialūs)**</t>
  </si>
  <si>
    <t xml:space="preserve">** Tiekėjas negali nurodyti,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t>
  </si>
  <si>
    <t>Numatomi pasitelkti subtiekėjai (jei numatoma):</t>
  </si>
  <si>
    <t>Subtiekėjo pavadinimas, kodas ir adresas</t>
  </si>
  <si>
    <t>Subtiekėjui perduodamos vykdyti pirkimo objekto dalies aprašymas</t>
  </si>
  <si>
    <t xml:space="preserve">Subtiekėjui perduodama vykdyti pirkimo objekto dalis (procentais) </t>
  </si>
  <si>
    <t>Pasirašydami šį pasiūlymą, tvirtiname, kad:</t>
  </si>
  <si>
    <t>1. Dokumentų skaitmeninės kopijos ir elektroninėmis priemonėmis pateikti duomenys yra tikri.</t>
  </si>
  <si>
    <t>2. Sutinkame, jog vadovaujantis Viešųjų pirkimų įstatymo 86 straipsnio 9 dalimi, laimėjimo atveju CVP IS būtų paskelbtas pasiūlymas, sudaryta pirkimo sutartis ir jos pakeitimai (jei tokie bus).</t>
  </si>
  <si>
    <t>3. Jeigu kvalifikacija dėl teisės verstis atitinkama veikla nebuvo tikrinama arba tikrinama ne visa apimtimi, įsipareigojame perkančiajai organizacijai, kad pirkimo sutartį vykdys tik tokią teisę turintys asmenys.</t>
  </si>
  <si>
    <t>4. Patvirtinu, kad jeigu vykdant Sutartį bus tvarkomi fizinių asmenų asmens duomenys, gebėsiu pakankamai užtikrinti, jog tinkamos techninės specifikacijos ir organizacinės priemonės bus įgyvendintos tokiu būdu, kad duomenų tvarkymas atitiktų 2016 m. balandžio 27 d. Europos Parlamento ir Tarybos reglamento (ES) 2016/679 dėl fizinių asmenų apsaugos tvarkant asmens duomenis ir dėl laisvo tokių duomenų judėjimo ir kuriuo panaikinama Direktyva 95/46/EB reikalavimus ir būtų užtikrinta duomenų subjekto teisių apsauga.</t>
  </si>
  <si>
    <t>5. Dalyvaudamas šiame Pirkime neriboju konkurencijos, žinau ir suprantu, kad AB Turto bankas, įvertinęs pasiūlymo duomenis, pasilieka teisę kreiptis į Tiekėją, Tiekėjų grupės narius, subtiekėjus ir prašyti pateikti papildomus paaiškinimus, duomenis ar įrodymus dėl draudžiamų tiekėjų susitarimų nebuvimo. Žinau ir suprantu, kad jeigu mano nurodyta informacija yra melaginga, atsakomybė gali būti taikoma teisės aktų nustatyta tvarka, o tiekėjas, kuris su kitais tiekėjais yra sudaręs susitarimų, kuriais siekiama riboti, ribojama ar gali būti ribojama konkurencija Pirkime, ir AB Turto bankui dėl to turint įtikinamų duomenų, gali būti pašalinamas iš Pirkimo procedūros, vadovaujantis Lietuvos Respublikos viešųjų pirkimų įstatymo 46 straipsnio 4 dalies 1 punkto pagrindu.</t>
  </si>
  <si>
    <t>6. Suprantu, kad jei mano nurodyta informacija yra melaginga, įskaitant duomenis apie kontroliuojančius asmenis, man taikytina atsakomybė teisės aktų nustatyta tvarka.</t>
  </si>
  <si>
    <t>7. Esu susipažinęs ir vadovaujuosi AB Turto banko Tiekėjų etikos kodeksu, skelbiamu adresu:</t>
  </si>
  <si>
    <t>https://turtas.lt/wp-content/uploads/2021/11/tiekeju-etikos-kodeksas-2025-08-18-patvirtintas-1.pdf</t>
  </si>
  <si>
    <t>8. Neprieštarauju, kad laimėjimo atveju, prieš sudarant sutartį, Perkančioji organizacija inicijuotų procedūrą, siekiant nustatyti, ar numatomos sudaryti sutarties vykdymas neprieštaraus Lietuvos Respublikoje įgyvendinamoms privalomoms tarptautinėms sankcijoms, kaip tai apibrėžta Tarptautinių sankcijų įstatyme ir kituose tarptautiniuose, Europos Sąjungos ir Lietuvos Respublikos teisės aktuose, taip pat, ar tiekėjai teisės aktų nustatyta tvarka nėra pripažinti keliančiais grėsmę nacionaliniam saugumui.</t>
  </si>
  <si>
    <t>(Tiekėjo arba jo įgalioto asmens
 pareigų pavadinimas)</t>
  </si>
  <si>
    <t>(parašas)</t>
  </si>
  <si>
    <t xml:space="preserve">(Vardas ir pavardė) </t>
  </si>
  <si>
    <t>C dalies 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</si>
</sst>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0\ &quot;€&quot;"/>
    <numFmt numFmtId="166" formatCode="#,##0.000\ &quot;€&quot;"/>
    <numFmt numFmtId="167" formatCode="0.000"/>
    <numFmt numFmtId="168" formatCode="#,##0.000"/>
  </numFmts>
  <fonts count="27" x14ac:knownFonts="1">
    <font>
      <sz val="11"/>
      <color theme="1"/>
      <name val="Aptos Narrow"/>
      <family val="2"/>
      <charset val="186"/>
      <scheme val="minor"/>
    </font>
    <font>
      <b/>
      <sz val="11"/>
      <name val="Times New Roman"/>
      <family val="1"/>
      <charset val="186"/>
    </font>
    <font>
      <u/>
      <sz val="12"/>
      <color theme="10"/>
      <name val="Calibri"/>
      <family val="2"/>
      <charset val="186"/>
    </font>
    <font>
      <b/>
      <sz val="11"/>
      <color rgb="FF000000"/>
      <name val="Times New Roman"/>
      <family val="1"/>
      <charset val="186"/>
    </font>
    <font>
      <b/>
      <sz val="11"/>
      <color theme="4"/>
      <name val="Times New Roman"/>
      <family val="1"/>
      <charset val="186"/>
    </font>
    <font>
      <b/>
      <sz val="11"/>
      <color theme="1"/>
      <name val="Times New Roman"/>
      <family val="1"/>
      <charset val="186"/>
    </font>
    <font>
      <sz val="11"/>
      <color rgb="FF000000"/>
      <name val="Times New Roman"/>
      <family val="1"/>
      <charset val="186"/>
    </font>
    <font>
      <sz val="11"/>
      <name val="Times New Roman"/>
      <family val="1"/>
      <charset val="186"/>
    </font>
    <font>
      <sz val="11"/>
      <color theme="4"/>
      <name val="Times New Roman"/>
      <family val="1"/>
      <charset val="186"/>
    </font>
    <font>
      <sz val="11"/>
      <color theme="1"/>
      <name val="Times New Roman"/>
      <family val="1"/>
      <charset val="186"/>
    </font>
    <font>
      <b/>
      <sz val="12"/>
      <color theme="1"/>
      <name val="Times New Roman"/>
      <family val="1"/>
      <charset val="186"/>
    </font>
    <font>
      <i/>
      <sz val="10"/>
      <color rgb="FF000000"/>
      <name val="Times New Roman"/>
      <family val="1"/>
      <charset val="186"/>
    </font>
    <font>
      <sz val="12"/>
      <name val="Times New Roman"/>
      <family val="1"/>
      <charset val="186"/>
    </font>
    <font>
      <b/>
      <sz val="11"/>
      <color rgb="FF595959"/>
      <name val="Times New Roman"/>
      <family val="1"/>
      <charset val="186"/>
    </font>
    <font>
      <u/>
      <sz val="12"/>
      <color theme="10"/>
      <name val="Times New Roman"/>
      <family val="1"/>
      <charset val="186"/>
    </font>
    <font>
      <sz val="12"/>
      <color rgb="FF595959"/>
      <name val="Times New Roman"/>
      <family val="1"/>
      <charset val="186"/>
    </font>
    <font>
      <b/>
      <sz val="12"/>
      <color rgb="FF595959"/>
      <name val="Times New Roman"/>
      <family val="1"/>
      <charset val="186"/>
    </font>
    <font>
      <sz val="10"/>
      <color rgb="FF000000"/>
      <name val="Times New Roman"/>
      <family val="1"/>
      <charset val="186"/>
    </font>
    <font>
      <sz val="10"/>
      <name val="Times New Roman"/>
      <family val="1"/>
      <charset val="186"/>
    </font>
    <font>
      <u/>
      <sz val="11"/>
      <color theme="10"/>
      <name val="Aptos Narrow"/>
      <family val="2"/>
      <charset val="186"/>
      <scheme val="minor"/>
    </font>
    <font>
      <u/>
      <sz val="10"/>
      <color theme="10"/>
      <name val="Aptos Narrow"/>
      <family val="2"/>
      <charset val="186"/>
      <scheme val="minor"/>
    </font>
    <font>
      <sz val="12"/>
      <name val="Times New Roman"/>
      <family val="1"/>
    </font>
    <font>
      <i/>
      <sz val="11"/>
      <color rgb="FF000000"/>
      <name val="Times New Roman"/>
      <family val="1"/>
      <charset val="186"/>
    </font>
    <font>
      <i/>
      <sz val="10"/>
      <color theme="1"/>
      <name val="Times New Roman"/>
      <family val="1"/>
      <charset val="186"/>
    </font>
    <font>
      <u/>
      <sz val="11"/>
      <color theme="10"/>
      <name val="Times New Roman"/>
      <family val="1"/>
      <charset val="186"/>
    </font>
    <font>
      <b/>
      <sz val="11"/>
      <color theme="1"/>
      <name val="Calibri"/>
      <family val="2"/>
      <charset val="186"/>
    </font>
    <font>
      <b/>
      <sz val="11"/>
      <color rgb="FFFF0000"/>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92D050"/>
        <bgColor indexed="64"/>
      </patternFill>
    </fill>
    <fill>
      <patternFill patternType="solid">
        <fgColor theme="2" tint="-0.249977111117893"/>
        <bgColor indexed="64"/>
      </patternFill>
    </fill>
  </fills>
  <borders count="37">
    <border>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style="thin">
        <color auto="1"/>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bottom style="medium">
        <color rgb="FF000000"/>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right/>
      <top/>
      <bottom style="medium">
        <color auto="1"/>
      </bottom>
      <diagonal/>
    </border>
    <border>
      <left style="medium">
        <color rgb="FF000000"/>
      </left>
      <right style="medium">
        <color rgb="FF000000"/>
      </right>
      <top style="medium">
        <color rgb="FF000000"/>
      </top>
      <bottom/>
      <diagonal/>
    </border>
    <border>
      <left/>
      <right style="thin">
        <color auto="1"/>
      </right>
      <top/>
      <bottom/>
      <diagonal/>
    </border>
    <border>
      <left style="medium">
        <color rgb="FF000000"/>
      </left>
      <right/>
      <top/>
      <bottom style="medium">
        <color rgb="FF000000"/>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0" fontId="19" fillId="0" borderId="0" applyNumberFormat="0" applyFill="0" applyBorder="0" applyAlignment="0" applyProtection="0"/>
  </cellStyleXfs>
  <cellXfs count="177">
    <xf numFmtId="0" fontId="0" fillId="0" borderId="0" xfId="0"/>
    <xf numFmtId="4" fontId="6" fillId="0" borderId="0" xfId="0" applyNumberFormat="1" applyFont="1" applyAlignment="1" applyProtection="1">
      <alignment horizontal="center" vertical="center"/>
      <protection locked="0"/>
    </xf>
    <xf numFmtId="2" fontId="0" fillId="0" borderId="0" xfId="0" applyNumberFormat="1"/>
    <xf numFmtId="167" fontId="6" fillId="5" borderId="16" xfId="0" applyNumberFormat="1" applyFont="1" applyFill="1" applyBorder="1" applyAlignment="1" applyProtection="1">
      <alignment horizontal="center" vertical="center"/>
      <protection locked="0"/>
    </xf>
    <xf numFmtId="165" fontId="4" fillId="6" borderId="16" xfId="0" applyNumberFormat="1" applyFont="1" applyFill="1" applyBorder="1" applyAlignment="1" applyProtection="1">
      <alignment horizontal="right" vertical="center"/>
      <protection locked="0"/>
    </xf>
    <xf numFmtId="165" fontId="8" fillId="6" borderId="16" xfId="0" applyNumberFormat="1" applyFont="1" applyFill="1" applyBorder="1" applyAlignment="1" applyProtection="1">
      <alignment horizontal="right" vertical="center"/>
      <protection locked="0"/>
    </xf>
    <xf numFmtId="1" fontId="3" fillId="3" borderId="16" xfId="0" applyNumberFormat="1" applyFont="1" applyFill="1" applyBorder="1" applyAlignment="1">
      <alignment horizontal="center" vertical="center" wrapText="1"/>
    </xf>
    <xf numFmtId="4" fontId="1" fillId="3" borderId="16" xfId="0" applyNumberFormat="1" applyFont="1" applyFill="1" applyBorder="1" applyAlignment="1">
      <alignment horizontal="center" vertical="center" wrapText="1"/>
    </xf>
    <xf numFmtId="165" fontId="1" fillId="3" borderId="16" xfId="0" applyNumberFormat="1" applyFont="1" applyFill="1" applyBorder="1" applyAlignment="1">
      <alignment horizontal="center" vertical="center" wrapText="1"/>
    </xf>
    <xf numFmtId="1" fontId="6" fillId="3" borderId="16" xfId="0" applyNumberFormat="1" applyFont="1" applyFill="1" applyBorder="1" applyAlignment="1">
      <alignment horizontal="center" vertical="center" wrapText="1"/>
    </xf>
    <xf numFmtId="0" fontId="6" fillId="3" borderId="16" xfId="0" applyFont="1" applyFill="1" applyBorder="1" applyAlignment="1">
      <alignment horizontal="left" vertical="center" wrapText="1"/>
    </xf>
    <xf numFmtId="4" fontId="7" fillId="3" borderId="16" xfId="0" applyNumberFormat="1" applyFont="1" applyFill="1" applyBorder="1" applyAlignment="1">
      <alignment horizontal="center" vertical="center" wrapText="1"/>
    </xf>
    <xf numFmtId="166" fontId="7" fillId="3" borderId="16" xfId="0" applyNumberFormat="1" applyFont="1" applyFill="1" applyBorder="1" applyAlignment="1">
      <alignment horizontal="center" vertical="center" wrapText="1"/>
    </xf>
    <xf numFmtId="0" fontId="9" fillId="3" borderId="16" xfId="0" applyFont="1" applyFill="1" applyBorder="1" applyAlignment="1">
      <alignment horizontal="left" vertical="center" wrapText="1"/>
    </xf>
    <xf numFmtId="166" fontId="1" fillId="3" borderId="16" xfId="0" applyNumberFormat="1" applyFont="1" applyFill="1" applyBorder="1" applyAlignment="1">
      <alignment horizontal="center" vertical="center" wrapText="1"/>
    </xf>
    <xf numFmtId="0" fontId="10" fillId="3" borderId="19" xfId="0" applyFont="1" applyFill="1" applyBorder="1" applyAlignment="1">
      <alignment vertical="center" wrapText="1"/>
    </xf>
    <xf numFmtId="1" fontId="3" fillId="3" borderId="17" xfId="0" applyNumberFormat="1" applyFont="1" applyFill="1" applyBorder="1" applyAlignment="1">
      <alignment horizontal="center" vertical="center" wrapText="1"/>
    </xf>
    <xf numFmtId="0" fontId="10" fillId="3" borderId="20" xfId="0" applyFont="1" applyFill="1" applyBorder="1" applyAlignment="1">
      <alignment vertical="center" wrapText="1"/>
    </xf>
    <xf numFmtId="4" fontId="1" fillId="3" borderId="18" xfId="0" applyNumberFormat="1" applyFont="1" applyFill="1" applyBorder="1" applyAlignment="1">
      <alignment horizontal="center" vertical="center" wrapText="1"/>
    </xf>
    <xf numFmtId="0" fontId="10" fillId="3" borderId="13" xfId="0" applyFont="1" applyFill="1" applyBorder="1" applyAlignment="1">
      <alignment vertical="center" wrapText="1"/>
    </xf>
    <xf numFmtId="0" fontId="10" fillId="3" borderId="21" xfId="0" applyFont="1" applyFill="1" applyBorder="1" applyAlignment="1">
      <alignment vertical="center" wrapText="1"/>
    </xf>
    <xf numFmtId="0" fontId="5" fillId="3" borderId="16" xfId="0" applyFont="1" applyFill="1" applyBorder="1" applyAlignment="1">
      <alignment horizontal="left" vertical="center" wrapText="1"/>
    </xf>
    <xf numFmtId="4" fontId="9" fillId="3" borderId="0" xfId="0" applyNumberFormat="1" applyFont="1" applyFill="1" applyProtection="1">
      <protection locked="0"/>
    </xf>
    <xf numFmtId="2" fontId="9" fillId="3" borderId="0" xfId="0" applyNumberFormat="1" applyFont="1" applyFill="1" applyProtection="1">
      <protection locked="0"/>
    </xf>
    <xf numFmtId="164" fontId="5" fillId="3" borderId="0" xfId="0" applyNumberFormat="1" applyFont="1" applyFill="1" applyProtection="1">
      <protection locked="0"/>
    </xf>
    <xf numFmtId="4" fontId="13" fillId="3" borderId="0" xfId="0" applyNumberFormat="1" applyFont="1" applyFill="1" applyAlignment="1" applyProtection="1">
      <alignment horizontal="center" vertical="center" wrapText="1"/>
      <protection locked="0"/>
    </xf>
    <xf numFmtId="2" fontId="13" fillId="3" borderId="0" xfId="0" applyNumberFormat="1" applyFont="1" applyFill="1" applyAlignment="1" applyProtection="1">
      <alignment horizontal="center" vertical="center" wrapText="1"/>
      <protection locked="0"/>
    </xf>
    <xf numFmtId="164" fontId="13" fillId="3" borderId="0" xfId="0" applyNumberFormat="1" applyFont="1" applyFill="1" applyAlignment="1" applyProtection="1">
      <alignment horizontal="center" vertical="center" wrapText="1"/>
      <protection locked="0"/>
    </xf>
    <xf numFmtId="4" fontId="3" fillId="3" borderId="0" xfId="0" applyNumberFormat="1" applyFont="1" applyFill="1" applyProtection="1">
      <protection locked="0"/>
    </xf>
    <xf numFmtId="164" fontId="9" fillId="3" borderId="0" xfId="0" applyNumberFormat="1" applyFont="1" applyFill="1" applyProtection="1">
      <protection locked="0"/>
    </xf>
    <xf numFmtId="4" fontId="15" fillId="3" borderId="0" xfId="0" applyNumberFormat="1" applyFont="1" applyFill="1" applyProtection="1">
      <protection locked="0"/>
    </xf>
    <xf numFmtId="4" fontId="16" fillId="3" borderId="0" xfId="0" applyNumberFormat="1" applyFont="1" applyFill="1" applyProtection="1">
      <protection locked="0"/>
    </xf>
    <xf numFmtId="2" fontId="15" fillId="3" borderId="0" xfId="0" applyNumberFormat="1" applyFont="1" applyFill="1" applyProtection="1">
      <protection locked="0"/>
    </xf>
    <xf numFmtId="164" fontId="15" fillId="3" borderId="0" xfId="0" applyNumberFormat="1" applyFont="1" applyFill="1" applyProtection="1">
      <protection locked="0"/>
    </xf>
    <xf numFmtId="4" fontId="1" fillId="4" borderId="16" xfId="0" applyNumberFormat="1" applyFont="1" applyFill="1" applyBorder="1" applyAlignment="1" applyProtection="1">
      <alignment horizontal="center" vertical="center" wrapText="1"/>
      <protection locked="0"/>
    </xf>
    <xf numFmtId="4" fontId="3" fillId="4" borderId="16" xfId="0" applyNumberFormat="1" applyFont="1" applyFill="1" applyBorder="1" applyAlignment="1" applyProtection="1">
      <alignment horizontal="center" vertical="center" wrapText="1"/>
      <protection locked="0"/>
    </xf>
    <xf numFmtId="4" fontId="4" fillId="4" borderId="16" xfId="0" applyNumberFormat="1" applyFont="1" applyFill="1" applyBorder="1" applyAlignment="1" applyProtection="1">
      <alignment horizontal="center" vertical="center" wrapText="1"/>
      <protection locked="0"/>
    </xf>
    <xf numFmtId="2" fontId="3" fillId="4" borderId="16" xfId="0" applyNumberFormat="1" applyFont="1" applyFill="1" applyBorder="1" applyAlignment="1" applyProtection="1">
      <alignment horizontal="center" vertical="center" wrapText="1"/>
      <protection locked="0"/>
    </xf>
    <xf numFmtId="4" fontId="6" fillId="0" borderId="0" xfId="0" applyNumberFormat="1" applyFont="1" applyAlignment="1" applyProtection="1">
      <alignment horizontal="center" vertical="center" wrapText="1"/>
      <protection locked="0"/>
    </xf>
    <xf numFmtId="10" fontId="7" fillId="3" borderId="16" xfId="0" applyNumberFormat="1" applyFont="1" applyFill="1" applyBorder="1" applyAlignment="1" applyProtection="1">
      <alignment horizontal="center" vertical="center" wrapText="1"/>
      <protection locked="0"/>
    </xf>
    <xf numFmtId="4" fontId="9" fillId="0" borderId="0" xfId="0" applyNumberFormat="1" applyFont="1" applyProtection="1">
      <protection locked="0"/>
    </xf>
    <xf numFmtId="4" fontId="6" fillId="0" borderId="0" xfId="0" applyNumberFormat="1" applyFont="1" applyProtection="1">
      <protection locked="0"/>
    </xf>
    <xf numFmtId="4" fontId="6" fillId="0" borderId="0" xfId="0" applyNumberFormat="1" applyFont="1" applyAlignment="1" applyProtection="1">
      <alignment wrapText="1"/>
      <protection locked="0"/>
    </xf>
    <xf numFmtId="2" fontId="6" fillId="0" borderId="0" xfId="0" applyNumberFormat="1" applyFont="1" applyProtection="1">
      <protection locked="0"/>
    </xf>
    <xf numFmtId="164" fontId="6" fillId="0" borderId="0" xfId="0" applyNumberFormat="1" applyFont="1" applyAlignment="1" applyProtection="1">
      <alignment horizontal="center"/>
      <protection locked="0"/>
    </xf>
    <xf numFmtId="0" fontId="17" fillId="3" borderId="0" xfId="0" applyFont="1" applyFill="1" applyAlignment="1" applyProtection="1">
      <alignment horizontal="left" vertical="center" wrapText="1"/>
      <protection locked="0"/>
    </xf>
    <xf numFmtId="0" fontId="17" fillId="0" borderId="0" xfId="0" applyFont="1" applyAlignment="1" applyProtection="1">
      <alignment horizontal="center"/>
      <protection locked="0"/>
    </xf>
    <xf numFmtId="0" fontId="17" fillId="3" borderId="0" xfId="0" applyFont="1" applyFill="1" applyAlignment="1" applyProtection="1">
      <alignment horizontal="center" wrapText="1"/>
      <protection locked="0"/>
    </xf>
    <xf numFmtId="0" fontId="11" fillId="3" borderId="0" xfId="0" applyFont="1" applyFill="1" applyAlignment="1" applyProtection="1">
      <alignment vertical="center" wrapText="1"/>
      <protection locked="0"/>
    </xf>
    <xf numFmtId="0" fontId="11" fillId="3" borderId="0" xfId="0" applyFont="1" applyFill="1" applyAlignment="1" applyProtection="1">
      <alignment horizontal="center" vertical="center" wrapText="1"/>
      <protection locked="0"/>
    </xf>
    <xf numFmtId="0" fontId="18" fillId="3" borderId="0" xfId="0" applyFont="1" applyFill="1" applyAlignment="1" applyProtection="1">
      <alignment horizontal="center" vertical="top" wrapText="1"/>
      <protection locked="0"/>
    </xf>
    <xf numFmtId="164" fontId="3" fillId="4" borderId="16" xfId="0" applyNumberFormat="1" applyFont="1" applyFill="1" applyBorder="1" applyAlignment="1">
      <alignment horizontal="center" vertical="center" wrapText="1"/>
    </xf>
    <xf numFmtId="4" fontId="6" fillId="5" borderId="16" xfId="0" applyNumberFormat="1" applyFont="1" applyFill="1" applyBorder="1" applyAlignment="1">
      <alignment horizontal="center" vertical="center"/>
    </xf>
    <xf numFmtId="4" fontId="7" fillId="5" borderId="22" xfId="0" applyNumberFormat="1" applyFont="1" applyFill="1" applyBorder="1" applyAlignment="1">
      <alignment horizontal="center" vertical="center"/>
    </xf>
    <xf numFmtId="4" fontId="6" fillId="5" borderId="23" xfId="0" applyNumberFormat="1" applyFont="1" applyFill="1" applyBorder="1" applyAlignment="1">
      <alignment horizontal="center" vertical="center"/>
    </xf>
    <xf numFmtId="0" fontId="11" fillId="3" borderId="0" xfId="0" applyFont="1" applyFill="1" applyAlignment="1" applyProtection="1">
      <alignment horizontal="center" vertical="top" wrapText="1"/>
      <protection locked="0"/>
    </xf>
    <xf numFmtId="4" fontId="17" fillId="3" borderId="0" xfId="0" applyNumberFormat="1" applyFont="1" applyFill="1" applyProtection="1">
      <protection locked="0"/>
    </xf>
    <xf numFmtId="4" fontId="17" fillId="3" borderId="0" xfId="0" applyNumberFormat="1" applyFont="1" applyFill="1" applyAlignment="1" applyProtection="1">
      <alignment wrapText="1"/>
      <protection locked="0"/>
    </xf>
    <xf numFmtId="2" fontId="17" fillId="3" borderId="0" xfId="0" applyNumberFormat="1" applyFont="1" applyFill="1" applyProtection="1">
      <protection locked="0"/>
    </xf>
    <xf numFmtId="164" fontId="17" fillId="3" borderId="0" xfId="0" applyNumberFormat="1" applyFont="1" applyFill="1" applyAlignment="1" applyProtection="1">
      <alignment horizontal="center"/>
      <protection locked="0"/>
    </xf>
    <xf numFmtId="0" fontId="6" fillId="3" borderId="33" xfId="0" applyFont="1" applyFill="1" applyBorder="1" applyAlignment="1">
      <alignment horizontal="left" vertical="center" wrapText="1"/>
    </xf>
    <xf numFmtId="0" fontId="10" fillId="3" borderId="34" xfId="0" applyFont="1" applyFill="1" applyBorder="1" applyAlignment="1">
      <alignment vertical="center" wrapText="1"/>
    </xf>
    <xf numFmtId="4" fontId="3" fillId="3" borderId="0" xfId="0" applyNumberFormat="1" applyFont="1" applyFill="1" applyAlignment="1" applyProtection="1">
      <alignment horizontal="center"/>
      <protection locked="0"/>
    </xf>
    <xf numFmtId="0" fontId="6" fillId="3" borderId="0" xfId="0" applyFont="1" applyFill="1" applyAlignment="1" applyProtection="1">
      <alignment horizontal="left" vertical="center" wrapText="1"/>
      <protection locked="0"/>
    </xf>
    <xf numFmtId="0" fontId="21" fillId="3" borderId="0" xfId="0" applyFont="1" applyFill="1" applyAlignment="1">
      <alignment horizontal="center" vertical="center" wrapText="1"/>
      <extLst>
        <ext xmlns:xfpb="http://schemas.microsoft.com/office/spreadsheetml/2022/featurepropertybag" uri="{C7286773-470A-42A8-94C5-96B5CB345126}">
          <xfpb:xfComplement i="0"/>
        </ext>
      </extLst>
    </xf>
    <xf numFmtId="4" fontId="14" fillId="3" borderId="0" xfId="1" applyNumberFormat="1" applyFont="1" applyFill="1" applyBorder="1" applyAlignment="1" applyProtection="1">
      <alignment horizontal="left" vertical="center" wrapText="1"/>
      <protection locked="0"/>
    </xf>
    <xf numFmtId="165" fontId="1" fillId="5" borderId="16" xfId="0" applyNumberFormat="1" applyFont="1" applyFill="1" applyBorder="1" applyAlignment="1">
      <alignment horizontal="center" vertical="center" wrapText="1"/>
    </xf>
    <xf numFmtId="2" fontId="3" fillId="0" borderId="0" xfId="0" applyNumberFormat="1" applyFont="1" applyAlignment="1" applyProtection="1">
      <alignment horizontal="center" vertical="center" wrapText="1"/>
      <protection locked="0"/>
    </xf>
    <xf numFmtId="4" fontId="3" fillId="0" borderId="0" xfId="0" applyNumberFormat="1" applyFont="1" applyProtection="1">
      <protection locked="0"/>
    </xf>
    <xf numFmtId="0" fontId="1" fillId="3" borderId="16"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3" fillId="3" borderId="16" xfId="0" applyFont="1" applyFill="1" applyBorder="1" applyAlignment="1">
      <alignment horizontal="center" vertical="center" wrapText="1"/>
    </xf>
    <xf numFmtId="4" fontId="1" fillId="4" borderId="33" xfId="0" applyNumberFormat="1"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4" fontId="20" fillId="3" borderId="0" xfId="2" applyNumberFormat="1" applyFont="1" applyFill="1" applyAlignment="1">
      <alignment horizontal="left" vertical="center" indent="1"/>
    </xf>
    <xf numFmtId="0" fontId="17" fillId="0" borderId="0" xfId="0" applyFont="1" applyAlignment="1" applyProtection="1">
      <alignment wrapText="1"/>
      <protection locked="0"/>
    </xf>
    <xf numFmtId="0" fontId="11" fillId="3" borderId="0" xfId="0" applyFont="1" applyFill="1" applyAlignment="1" applyProtection="1">
      <alignment vertical="top" wrapText="1"/>
      <protection locked="0"/>
    </xf>
    <xf numFmtId="0" fontId="17" fillId="3" borderId="0" xfId="0" applyFont="1" applyFill="1" applyAlignment="1" applyProtection="1">
      <alignment wrapText="1"/>
      <protection locked="0"/>
    </xf>
    <xf numFmtId="0" fontId="23" fillId="3" borderId="0" xfId="0" applyFont="1" applyFill="1" applyAlignment="1">
      <alignment horizontal="center" vertical="top"/>
    </xf>
    <xf numFmtId="0" fontId="1" fillId="3" borderId="25" xfId="0" applyFont="1" applyFill="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4" fontId="3" fillId="3" borderId="0" xfId="0" applyNumberFormat="1" applyFont="1" applyFill="1" applyAlignment="1" applyProtection="1">
      <alignment horizontal="left" vertical="center"/>
      <protection locked="0"/>
    </xf>
    <xf numFmtId="168" fontId="6" fillId="5" borderId="16" xfId="0" applyNumberFormat="1" applyFont="1" applyFill="1" applyBorder="1" applyAlignment="1">
      <alignment horizontal="center" vertical="center"/>
    </xf>
    <xf numFmtId="4" fontId="6" fillId="0" borderId="0" xfId="0" applyNumberFormat="1" applyFont="1" applyAlignment="1" applyProtection="1">
      <alignment horizontal="left" vertical="center" wrapText="1"/>
      <protection locked="0"/>
    </xf>
    <xf numFmtId="0" fontId="0" fillId="0" borderId="10" xfId="0" applyBorder="1"/>
    <xf numFmtId="4" fontId="3" fillId="0" borderId="10" xfId="0" applyNumberFormat="1" applyFont="1" applyBorder="1" applyAlignment="1" applyProtection="1">
      <alignment horizontal="left" vertical="center" wrapText="1"/>
      <protection locked="0"/>
    </xf>
    <xf numFmtId="4" fontId="3" fillId="7" borderId="10" xfId="0" applyNumberFormat="1" applyFont="1" applyFill="1" applyBorder="1" applyAlignment="1" applyProtection="1">
      <alignment horizontal="left" vertical="center" wrapText="1"/>
      <protection locked="0"/>
    </xf>
    <xf numFmtId="0" fontId="5" fillId="7" borderId="10" xfId="0" applyFont="1" applyFill="1" applyBorder="1" applyAlignment="1">
      <alignment horizontal="center" vertical="center"/>
    </xf>
    <xf numFmtId="0" fontId="5" fillId="7" borderId="10" xfId="0" applyFont="1" applyFill="1" applyBorder="1" applyAlignment="1">
      <alignment horizontal="center" wrapText="1"/>
    </xf>
    <xf numFmtId="4" fontId="3" fillId="0" borderId="10" xfId="0" applyNumberFormat="1" applyFont="1" applyBorder="1" applyAlignment="1" applyProtection="1">
      <alignment horizontal="center" vertical="center" wrapText="1"/>
      <protection locked="0"/>
    </xf>
    <xf numFmtId="0" fontId="7" fillId="3" borderId="0" xfId="2" applyNumberFormat="1" applyFont="1" applyFill="1" applyAlignment="1">
      <alignment horizontal="left" vertical="center" wrapText="1"/>
    </xf>
    <xf numFmtId="4" fontId="20" fillId="3" borderId="0" xfId="2" applyNumberFormat="1" applyFont="1" applyFill="1" applyAlignment="1">
      <alignment horizontal="left" vertical="center" indent="1"/>
    </xf>
    <xf numFmtId="0" fontId="17" fillId="0" borderId="0" xfId="0" applyFont="1" applyAlignment="1" applyProtection="1">
      <alignment horizontal="center" wrapText="1"/>
      <protection locked="0"/>
    </xf>
    <xf numFmtId="0" fontId="11" fillId="3" borderId="0" xfId="0" applyFont="1" applyFill="1" applyAlignment="1" applyProtection="1">
      <alignment horizontal="center" vertical="top" wrapText="1"/>
      <protection locked="0"/>
    </xf>
    <xf numFmtId="4" fontId="6" fillId="3" borderId="0" xfId="0" applyNumberFormat="1" applyFont="1" applyFill="1" applyAlignment="1" applyProtection="1">
      <alignment horizontal="left" wrapText="1"/>
      <protection locked="0"/>
    </xf>
    <xf numFmtId="4" fontId="6" fillId="3" borderId="0" xfId="0" applyNumberFormat="1" applyFont="1" applyFill="1" applyAlignment="1">
      <alignment horizontal="left" wrapText="1"/>
    </xf>
    <xf numFmtId="4" fontId="6" fillId="3" borderId="0" xfId="0" applyNumberFormat="1" applyFont="1" applyFill="1" applyAlignment="1">
      <alignment horizontal="left" vertical="center" wrapText="1"/>
    </xf>
    <xf numFmtId="4" fontId="24" fillId="3" borderId="0" xfId="2" applyNumberFormat="1" applyFont="1" applyFill="1" applyAlignment="1">
      <alignment horizontal="left" vertical="center"/>
    </xf>
    <xf numFmtId="4" fontId="6" fillId="3" borderId="0" xfId="0" applyNumberFormat="1" applyFont="1" applyFill="1" applyAlignment="1">
      <alignment horizontal="left" vertical="center"/>
    </xf>
    <xf numFmtId="0" fontId="6" fillId="3" borderId="5"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4" fontId="7" fillId="0" borderId="7" xfId="0" applyNumberFormat="1" applyFont="1" applyBorder="1" applyAlignment="1" applyProtection="1">
      <alignment horizontal="left" vertical="center" wrapText="1"/>
      <protection locked="0"/>
    </xf>
    <xf numFmtId="4" fontId="7" fillId="0" borderId="8" xfId="0" applyNumberFormat="1" applyFont="1" applyBorder="1" applyAlignment="1" applyProtection="1">
      <alignment horizontal="left" vertical="center" wrapText="1"/>
      <protection locked="0"/>
    </xf>
    <xf numFmtId="4" fontId="7" fillId="0" borderId="9" xfId="0" applyNumberFormat="1" applyFont="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22" fillId="3" borderId="0" xfId="0" applyFont="1" applyFill="1" applyAlignment="1" applyProtection="1">
      <alignment horizontal="left" vertical="center" wrapText="1"/>
      <protection locked="0"/>
    </xf>
    <xf numFmtId="0" fontId="6" fillId="0" borderId="27"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7" fillId="0" borderId="29"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4" fontId="3" fillId="3" borderId="0" xfId="0" applyNumberFormat="1" applyFont="1" applyFill="1" applyAlignment="1" applyProtection="1">
      <alignment horizontal="left" indent="1"/>
      <protection locked="0"/>
    </xf>
    <xf numFmtId="0" fontId="7" fillId="0" borderId="28"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4" fontId="3" fillId="3" borderId="0" xfId="0" applyNumberFormat="1" applyFont="1" applyFill="1" applyAlignment="1" applyProtection="1">
      <alignment horizontal="left" vertical="center" wrapText="1"/>
      <protection locked="0"/>
    </xf>
    <xf numFmtId="4" fontId="6" fillId="3" borderId="0" xfId="0" applyNumberFormat="1" applyFont="1" applyFill="1" applyAlignment="1" applyProtection="1">
      <alignment horizontal="left" vertical="center" wrapText="1"/>
      <protection locked="0"/>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1" fillId="3" borderId="24" xfId="0" applyFont="1" applyFill="1" applyBorder="1" applyAlignment="1" applyProtection="1">
      <alignment horizontal="center" vertical="center" wrapText="1"/>
      <protection locked="0"/>
    </xf>
    <xf numFmtId="0" fontId="1" fillId="3" borderId="26"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5" fillId="3" borderId="1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18" xfId="0" applyFont="1" applyFill="1" applyBorder="1" applyAlignment="1">
      <alignment horizontal="left" vertical="center" wrapText="1"/>
    </xf>
    <xf numFmtId="4" fontId="3" fillId="0" borderId="0" xfId="0" applyNumberFormat="1" applyFont="1" applyAlignment="1" applyProtection="1">
      <alignment horizontal="right" vertical="center" wrapText="1"/>
      <protection locked="0"/>
    </xf>
    <xf numFmtId="4" fontId="17" fillId="0" borderId="0" xfId="0" applyNumberFormat="1" applyFont="1" applyAlignment="1" applyProtection="1">
      <alignment horizontal="left" vertical="center" wrapText="1"/>
      <protection locked="0"/>
    </xf>
    <xf numFmtId="4" fontId="17" fillId="0" borderId="0" xfId="0" applyNumberFormat="1" applyFont="1" applyProtection="1">
      <protection locked="0"/>
    </xf>
    <xf numFmtId="4" fontId="5" fillId="0" borderId="0" xfId="0" applyNumberFormat="1" applyFont="1" applyProtection="1">
      <protection locked="0"/>
    </xf>
    <xf numFmtId="4" fontId="17" fillId="0" borderId="0" xfId="0" applyNumberFormat="1" applyFont="1" applyAlignment="1" applyProtection="1">
      <alignment horizontal="center"/>
      <protection locked="0"/>
    </xf>
    <xf numFmtId="4" fontId="6" fillId="0" borderId="0" xfId="0" applyNumberFormat="1" applyFont="1" applyAlignment="1" applyProtection="1">
      <alignment horizontal="left"/>
      <protection locked="0"/>
    </xf>
    <xf numFmtId="4" fontId="6" fillId="0" borderId="0" xfId="0" applyNumberFormat="1" applyFont="1" applyAlignment="1" applyProtection="1">
      <alignment horizontal="left" wrapText="1"/>
      <protection locked="0"/>
    </xf>
    <xf numFmtId="4" fontId="6" fillId="0" borderId="0" xfId="0" applyNumberFormat="1" applyFont="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5" fillId="3" borderId="35" xfId="0" applyFont="1" applyFill="1" applyBorder="1" applyAlignment="1">
      <alignment horizontal="left" vertical="center" wrapText="1"/>
    </xf>
    <xf numFmtId="4" fontId="6" fillId="3" borderId="1" xfId="0" applyNumberFormat="1" applyFont="1" applyFill="1" applyBorder="1" applyAlignment="1" applyProtection="1">
      <alignment horizontal="left" vertical="center" wrapText="1"/>
      <protection locked="0"/>
    </xf>
    <xf numFmtId="4" fontId="6" fillId="3" borderId="2" xfId="0" applyNumberFormat="1" applyFont="1" applyFill="1" applyBorder="1" applyAlignment="1" applyProtection="1">
      <alignment horizontal="left" vertical="center" wrapText="1"/>
      <protection locked="0"/>
    </xf>
    <xf numFmtId="4" fontId="7" fillId="0" borderId="3" xfId="0" applyNumberFormat="1" applyFont="1" applyBorder="1" applyAlignment="1" applyProtection="1">
      <alignment horizontal="left" vertical="center" wrapText="1"/>
      <protection locked="0"/>
    </xf>
    <xf numFmtId="4" fontId="7" fillId="0" borderId="4" xfId="0" applyNumberFormat="1" applyFont="1" applyBorder="1" applyAlignment="1" applyProtection="1">
      <alignment horizontal="left" vertical="center" wrapText="1"/>
      <protection locked="0"/>
    </xf>
    <xf numFmtId="0" fontId="25" fillId="0" borderId="0" xfId="0" applyFont="1" applyAlignment="1">
      <alignment horizontal="center" vertical="center" wrapText="1"/>
    </xf>
    <xf numFmtId="4" fontId="3" fillId="0" borderId="36" xfId="0" applyNumberFormat="1" applyFont="1" applyBorder="1" applyAlignment="1" applyProtection="1">
      <alignment horizontal="left" vertical="center" wrapText="1"/>
      <protection locked="0"/>
    </xf>
    <xf numFmtId="4" fontId="6" fillId="3" borderId="5" xfId="0" applyNumberFormat="1" applyFont="1" applyFill="1" applyBorder="1" applyAlignment="1" applyProtection="1">
      <alignment horizontal="left" vertical="center" wrapText="1"/>
      <protection locked="0"/>
    </xf>
    <xf numFmtId="4" fontId="6" fillId="3" borderId="6" xfId="0" applyNumberFormat="1" applyFont="1" applyFill="1" applyBorder="1" applyAlignment="1" applyProtection="1">
      <alignment horizontal="left" vertical="center" wrapText="1"/>
      <protection locked="0"/>
    </xf>
    <xf numFmtId="4" fontId="7" fillId="0" borderId="10" xfId="0" applyNumberFormat="1" applyFont="1" applyBorder="1" applyAlignment="1" applyProtection="1">
      <alignment horizontal="left" vertical="center" wrapText="1"/>
      <protection locked="0"/>
    </xf>
    <xf numFmtId="4" fontId="7" fillId="0" borderId="11" xfId="0" applyNumberFormat="1" applyFont="1" applyBorder="1" applyAlignment="1" applyProtection="1">
      <alignment horizontal="left" vertical="center" wrapText="1"/>
      <protection locked="0"/>
    </xf>
    <xf numFmtId="0" fontId="6" fillId="3" borderId="12" xfId="0" applyFont="1" applyFill="1" applyBorder="1" applyAlignment="1" applyProtection="1">
      <alignment horizontal="left" vertical="center" wrapText="1"/>
      <protection locked="0"/>
    </xf>
    <xf numFmtId="0" fontId="6" fillId="3" borderId="13" xfId="0" applyFont="1" applyFill="1" applyBorder="1" applyAlignment="1" applyProtection="1">
      <alignment horizontal="left" vertical="center" wrapText="1"/>
      <protection locked="0"/>
    </xf>
    <xf numFmtId="4" fontId="14" fillId="0" borderId="14" xfId="1" applyNumberFormat="1" applyFont="1" applyFill="1" applyBorder="1" applyAlignment="1" applyProtection="1">
      <alignment horizontal="left" vertical="center" wrapText="1"/>
      <protection locked="0"/>
    </xf>
    <xf numFmtId="4" fontId="14" fillId="0" borderId="14" xfId="1" applyNumberFormat="1" applyFont="1" applyBorder="1" applyAlignment="1" applyProtection="1">
      <alignment horizontal="left" vertical="center" wrapText="1"/>
      <protection locked="0"/>
    </xf>
    <xf numFmtId="4" fontId="14" fillId="0" borderId="15" xfId="1" applyNumberFormat="1" applyFont="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164" fontId="5" fillId="3" borderId="0" xfId="0" applyNumberFormat="1" applyFont="1" applyFill="1" applyAlignment="1" applyProtection="1">
      <alignment horizontal="right"/>
      <protection locked="0"/>
    </xf>
    <xf numFmtId="4" fontId="1" fillId="3" borderId="0" xfId="0" applyNumberFormat="1" applyFont="1" applyFill="1" applyAlignment="1" applyProtection="1">
      <alignment horizontal="center" vertical="center" wrapText="1"/>
      <protection locked="0"/>
    </xf>
    <xf numFmtId="4" fontId="12" fillId="3" borderId="0" xfId="0" applyNumberFormat="1" applyFont="1" applyFill="1" applyAlignment="1" applyProtection="1">
      <alignment vertical="center"/>
      <protection locked="0"/>
    </xf>
    <xf numFmtId="4" fontId="12" fillId="3" borderId="0" xfId="0" applyNumberFormat="1" applyFont="1" applyFill="1" applyProtection="1">
      <protection locked="0"/>
    </xf>
    <xf numFmtId="4" fontId="9" fillId="3" borderId="0" xfId="0" applyNumberFormat="1" applyFont="1" applyFill="1" applyProtection="1">
      <protection locked="0"/>
    </xf>
    <xf numFmtId="14" fontId="3" fillId="0" borderId="0" xfId="0" applyNumberFormat="1" applyFont="1" applyAlignment="1" applyProtection="1">
      <alignment horizontal="center" vertical="center" wrapText="1"/>
      <protection locked="0"/>
    </xf>
    <xf numFmtId="0" fontId="12" fillId="0" borderId="0" xfId="0" applyFont="1" applyProtection="1">
      <protection locked="0"/>
    </xf>
    <xf numFmtId="4" fontId="9" fillId="3" borderId="0" xfId="0" applyNumberFormat="1" applyFont="1" applyFill="1" applyAlignment="1" applyProtection="1">
      <alignment horizontal="center" vertical="center"/>
      <protection locked="0"/>
    </xf>
    <xf numFmtId="4" fontId="9" fillId="3" borderId="0" xfId="0" applyNumberFormat="1" applyFont="1" applyFill="1" applyAlignment="1" applyProtection="1">
      <alignment horizontal="center"/>
      <protection locked="0"/>
    </xf>
    <xf numFmtId="0" fontId="9" fillId="3" borderId="0" xfId="0" applyFont="1" applyFill="1" applyAlignment="1" applyProtection="1">
      <alignment horizontal="center" vertical="center" wrapText="1"/>
      <protection locked="0"/>
    </xf>
  </cellXfs>
  <cellStyles count="3">
    <cellStyle name="Hyperlink" xfId="1" xr:uid="{A232F49F-17C9-40AF-8A38-67F54FE81AB7}"/>
    <cellStyle name="Hipersaitas" xfId="2"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urtas.lt/wp-content/uploads/2021/11/tiekeju-etikos-kodeksas-2025-08-18-patvirtintas-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A2682-5375-40FF-AEA5-82C6F77CBC74}">
  <dimension ref="A1:N131"/>
  <sheetViews>
    <sheetView tabSelected="1" topLeftCell="A71" zoomScale="80" zoomScaleNormal="80" workbookViewId="0">
      <selection activeCell="A9" sqref="A9:H9"/>
    </sheetView>
  </sheetViews>
  <sheetFormatPr defaultRowHeight="15" x14ac:dyDescent="0.25"/>
  <cols>
    <col min="1" max="1" width="15.140625" customWidth="1"/>
    <col min="2" max="2" width="59" customWidth="1"/>
    <col min="3" max="3" width="22.5703125" customWidth="1"/>
    <col min="4" max="4" width="16.28515625" customWidth="1"/>
    <col min="5" max="5" width="15.7109375" customWidth="1"/>
    <col min="6" max="6" width="16.28515625" hidden="1" customWidth="1"/>
    <col min="7" max="7" width="18.28515625" style="2" customWidth="1"/>
    <col min="8" max="8" width="16.28515625" customWidth="1"/>
  </cols>
  <sheetData>
    <row r="1" spans="1:8" x14ac:dyDescent="0.25">
      <c r="A1" s="22"/>
      <c r="B1" s="22"/>
      <c r="C1" s="22"/>
      <c r="D1" s="22"/>
      <c r="E1" s="22"/>
      <c r="F1" s="22"/>
      <c r="G1" s="167" t="s">
        <v>156</v>
      </c>
      <c r="H1" s="167"/>
    </row>
    <row r="2" spans="1:8" x14ac:dyDescent="0.25">
      <c r="A2" s="175"/>
      <c r="B2" s="175"/>
      <c r="C2" s="175"/>
      <c r="D2" s="175"/>
      <c r="E2" s="175"/>
      <c r="F2" s="175"/>
      <c r="G2" s="175"/>
      <c r="H2" s="175"/>
    </row>
    <row r="3" spans="1:8" x14ac:dyDescent="0.25">
      <c r="A3" s="174" t="s">
        <v>0</v>
      </c>
      <c r="B3" s="174"/>
      <c r="C3" s="174"/>
      <c r="D3" s="174"/>
      <c r="E3" s="174"/>
      <c r="F3" s="174"/>
      <c r="G3" s="174"/>
      <c r="H3" s="174"/>
    </row>
    <row r="4" spans="1:8" x14ac:dyDescent="0.25">
      <c r="A4" s="174"/>
      <c r="B4" s="174"/>
      <c r="C4" s="174"/>
      <c r="D4" s="174"/>
      <c r="E4" s="174"/>
      <c r="F4" s="174"/>
      <c r="G4" s="174"/>
      <c r="H4" s="174"/>
    </row>
    <row r="5" spans="1:8" x14ac:dyDescent="0.25">
      <c r="A5" s="174" t="s">
        <v>1</v>
      </c>
      <c r="B5" s="174"/>
      <c r="C5" s="174"/>
      <c r="D5" s="174"/>
      <c r="E5" s="174"/>
      <c r="F5" s="174"/>
      <c r="G5" s="174"/>
      <c r="H5" s="174"/>
    </row>
    <row r="6" spans="1:8" ht="33.75" customHeight="1" x14ac:dyDescent="0.25">
      <c r="A6" s="176" t="s">
        <v>2</v>
      </c>
      <c r="B6" s="176"/>
      <c r="C6" s="176"/>
      <c r="D6" s="176"/>
      <c r="E6" s="176"/>
      <c r="F6" s="176"/>
      <c r="G6" s="176"/>
      <c r="H6" s="176"/>
    </row>
    <row r="7" spans="1:8" x14ac:dyDescent="0.25">
      <c r="A7" s="22"/>
      <c r="B7" s="22"/>
      <c r="C7" s="22"/>
      <c r="D7" s="22"/>
      <c r="E7" s="22"/>
      <c r="F7" s="22"/>
      <c r="G7" s="23"/>
      <c r="H7" s="24"/>
    </row>
    <row r="8" spans="1:8" ht="21" customHeight="1" x14ac:dyDescent="0.25">
      <c r="A8" s="168" t="s">
        <v>3</v>
      </c>
      <c r="B8" s="169"/>
      <c r="C8" s="169"/>
      <c r="D8" s="169"/>
      <c r="E8" s="169"/>
      <c r="F8" s="169"/>
      <c r="G8" s="169"/>
      <c r="H8" s="169"/>
    </row>
    <row r="9" spans="1:8" ht="36.75" customHeight="1" x14ac:dyDescent="0.25">
      <c r="A9" s="168" t="s">
        <v>4</v>
      </c>
      <c r="B9" s="170"/>
      <c r="C9" s="170"/>
      <c r="D9" s="170"/>
      <c r="E9" s="170"/>
      <c r="F9" s="170"/>
      <c r="G9" s="170"/>
      <c r="H9" s="170"/>
    </row>
    <row r="10" spans="1:8" x14ac:dyDescent="0.25">
      <c r="A10" s="25"/>
      <c r="B10" s="25"/>
      <c r="C10" s="25"/>
      <c r="D10" s="25"/>
      <c r="E10" s="25"/>
      <c r="F10" s="25"/>
      <c r="G10" s="26"/>
      <c r="H10" s="27"/>
    </row>
    <row r="11" spans="1:8" x14ac:dyDescent="0.25">
      <c r="A11" s="125" t="s">
        <v>5</v>
      </c>
      <c r="B11" s="171"/>
      <c r="C11" s="171"/>
      <c r="D11" s="171"/>
      <c r="E11" s="171"/>
      <c r="F11" s="171"/>
      <c r="G11" s="171"/>
      <c r="H11" s="171"/>
    </row>
    <row r="12" spans="1:8" ht="15.75" x14ac:dyDescent="0.25">
      <c r="A12" s="172" t="s">
        <v>6</v>
      </c>
      <c r="B12" s="173"/>
      <c r="C12" s="173"/>
      <c r="D12" s="173"/>
      <c r="E12" s="173"/>
      <c r="F12" s="173"/>
      <c r="G12" s="173"/>
      <c r="H12" s="173"/>
    </row>
    <row r="13" spans="1:8" ht="15.75" thickBot="1" x14ac:dyDescent="0.3">
      <c r="A13" s="28"/>
      <c r="B13" s="22"/>
      <c r="C13" s="22"/>
      <c r="D13" s="22"/>
      <c r="E13" s="22"/>
      <c r="F13" s="22"/>
      <c r="G13" s="23"/>
      <c r="H13" s="29"/>
    </row>
    <row r="14" spans="1:8" ht="33.75" customHeight="1" x14ac:dyDescent="0.25">
      <c r="A14" s="151" t="s">
        <v>7</v>
      </c>
      <c r="B14" s="152"/>
      <c r="C14" s="153"/>
      <c r="D14" s="153"/>
      <c r="E14" s="153"/>
      <c r="F14" s="153"/>
      <c r="G14" s="153"/>
      <c r="H14" s="154"/>
    </row>
    <row r="15" spans="1:8" ht="31.5" customHeight="1" x14ac:dyDescent="0.25">
      <c r="A15" s="157" t="s">
        <v>8</v>
      </c>
      <c r="B15" s="158"/>
      <c r="C15" s="105"/>
      <c r="D15" s="106"/>
      <c r="E15" s="106"/>
      <c r="F15" s="106"/>
      <c r="G15" s="106"/>
      <c r="H15" s="107"/>
    </row>
    <row r="16" spans="1:8" ht="30" customHeight="1" x14ac:dyDescent="0.25">
      <c r="A16" s="157" t="s">
        <v>9</v>
      </c>
      <c r="B16" s="158"/>
      <c r="C16" s="159"/>
      <c r="D16" s="159"/>
      <c r="E16" s="159"/>
      <c r="F16" s="159"/>
      <c r="G16" s="159"/>
      <c r="H16" s="160"/>
    </row>
    <row r="17" spans="1:8" ht="34.5" customHeight="1" x14ac:dyDescent="0.25">
      <c r="A17" s="103" t="s">
        <v>10</v>
      </c>
      <c r="B17" s="104"/>
      <c r="C17" s="159"/>
      <c r="D17" s="159"/>
      <c r="E17" s="159"/>
      <c r="F17" s="159"/>
      <c r="G17" s="159"/>
      <c r="H17" s="160"/>
    </row>
    <row r="18" spans="1:8" ht="24" customHeight="1" x14ac:dyDescent="0.25">
      <c r="A18" s="103" t="s">
        <v>11</v>
      </c>
      <c r="B18" s="104"/>
      <c r="C18" s="105"/>
      <c r="D18" s="106"/>
      <c r="E18" s="106"/>
      <c r="F18" s="106"/>
      <c r="G18" s="106"/>
      <c r="H18" s="107"/>
    </row>
    <row r="19" spans="1:8" ht="32.25" customHeight="1" x14ac:dyDescent="0.25">
      <c r="A19" s="103" t="s">
        <v>12</v>
      </c>
      <c r="B19" s="104"/>
      <c r="C19" s="159"/>
      <c r="D19" s="159"/>
      <c r="E19" s="159"/>
      <c r="F19" s="159"/>
      <c r="G19" s="159"/>
      <c r="H19" s="160"/>
    </row>
    <row r="20" spans="1:8" ht="32.25" customHeight="1" thickBot="1" x14ac:dyDescent="0.3">
      <c r="A20" s="161" t="s">
        <v>13</v>
      </c>
      <c r="B20" s="162"/>
      <c r="C20" s="163"/>
      <c r="D20" s="164"/>
      <c r="E20" s="164"/>
      <c r="F20" s="164"/>
      <c r="G20" s="164"/>
      <c r="H20" s="165"/>
    </row>
    <row r="21" spans="1:8" ht="18.75" customHeight="1" x14ac:dyDescent="0.25">
      <c r="A21" s="63"/>
      <c r="B21" s="63"/>
      <c r="C21" s="65"/>
      <c r="D21" s="65"/>
      <c r="E21" s="65"/>
      <c r="F21" s="65"/>
      <c r="G21" s="65"/>
      <c r="H21" s="65"/>
    </row>
    <row r="22" spans="1:8" ht="18.75" customHeight="1" x14ac:dyDescent="0.25">
      <c r="A22" s="166" t="s">
        <v>14</v>
      </c>
      <c r="B22" s="166"/>
      <c r="C22" s="166"/>
      <c r="D22" s="166"/>
      <c r="E22" s="166"/>
      <c r="F22" s="166"/>
      <c r="G22" s="166"/>
      <c r="H22" s="166"/>
    </row>
    <row r="23" spans="1:8" ht="45.75" customHeight="1" x14ac:dyDescent="0.25">
      <c r="A23" s="108" t="s">
        <v>15</v>
      </c>
      <c r="B23" s="108"/>
      <c r="C23" s="108"/>
      <c r="D23" s="108"/>
      <c r="E23" s="108"/>
      <c r="F23" s="108"/>
      <c r="G23" s="108"/>
      <c r="H23" s="108"/>
    </row>
    <row r="24" spans="1:8" ht="18" customHeight="1" x14ac:dyDescent="0.25">
      <c r="A24" s="149" t="s">
        <v>16</v>
      </c>
      <c r="B24" s="149"/>
      <c r="C24" s="149"/>
      <c r="D24" s="149"/>
      <c r="E24" s="149"/>
      <c r="F24" s="149"/>
      <c r="G24" s="149"/>
      <c r="H24" s="149"/>
    </row>
    <row r="25" spans="1:8" ht="17.25" customHeight="1" x14ac:dyDescent="0.25">
      <c r="A25" s="64" t="b">
        <v>0</v>
      </c>
      <c r="B25" s="108" t="s">
        <v>17</v>
      </c>
      <c r="C25" s="108"/>
      <c r="D25" s="108"/>
      <c r="E25" s="108"/>
      <c r="F25" s="108"/>
      <c r="G25" s="108"/>
      <c r="H25" s="108"/>
    </row>
    <row r="26" spans="1:8" ht="18" customHeight="1" x14ac:dyDescent="0.25">
      <c r="A26" s="64" t="b">
        <v>0</v>
      </c>
      <c r="B26" s="108" t="s">
        <v>18</v>
      </c>
      <c r="C26" s="108"/>
      <c r="D26" s="108"/>
      <c r="E26" s="108"/>
      <c r="F26" s="108"/>
      <c r="G26" s="108"/>
      <c r="H26" s="108"/>
    </row>
    <row r="27" spans="1:8" ht="18" customHeight="1" x14ac:dyDescent="0.25">
      <c r="A27" s="109" t="s">
        <v>19</v>
      </c>
      <c r="B27" s="109"/>
      <c r="C27" s="109"/>
      <c r="D27" s="109"/>
      <c r="E27" s="109"/>
      <c r="F27" s="109"/>
      <c r="G27" s="109"/>
      <c r="H27" s="109"/>
    </row>
    <row r="28" spans="1:8" ht="17.25" customHeight="1" x14ac:dyDescent="0.25">
      <c r="A28" s="149" t="s">
        <v>20</v>
      </c>
      <c r="B28" s="149"/>
      <c r="C28" s="149"/>
      <c r="D28" s="149"/>
      <c r="E28" s="149"/>
      <c r="F28" s="149"/>
      <c r="G28" s="149"/>
      <c r="H28" s="149"/>
    </row>
    <row r="29" spans="1:8" ht="17.25" customHeight="1" x14ac:dyDescent="0.25">
      <c r="A29" s="108" t="s">
        <v>21</v>
      </c>
      <c r="B29" s="108"/>
      <c r="C29" s="108"/>
      <c r="D29" s="108"/>
      <c r="E29" s="108"/>
      <c r="F29" s="108"/>
      <c r="G29" s="108"/>
      <c r="H29" s="108"/>
    </row>
    <row r="30" spans="1:8" ht="15" customHeight="1" x14ac:dyDescent="0.25">
      <c r="A30" s="22"/>
      <c r="B30" s="22"/>
      <c r="C30" s="22"/>
      <c r="D30" s="22"/>
      <c r="E30" s="22"/>
      <c r="F30" s="22"/>
      <c r="G30" s="23"/>
      <c r="H30" s="29"/>
    </row>
    <row r="31" spans="1:8" ht="18.75" customHeight="1" thickBot="1" x14ac:dyDescent="0.3">
      <c r="A31" s="85" t="s">
        <v>22</v>
      </c>
      <c r="B31" s="30"/>
      <c r="C31" s="30"/>
      <c r="D31" s="30"/>
      <c r="E31" s="30"/>
      <c r="F31" s="31">
        <f>F34+F38+F42+F46+F50+F54+F58+F62+F66+F67+F68+F69+F70+F71+F72+F73+F74+F75+F76+F77+F78+F79+F80+F81+F82+F83+F84+F85+F86</f>
        <v>0</v>
      </c>
      <c r="G31" s="32"/>
      <c r="H31" s="33"/>
    </row>
    <row r="32" spans="1:8" ht="43.5" thickBot="1" x14ac:dyDescent="0.3">
      <c r="A32" s="34" t="s">
        <v>23</v>
      </c>
      <c r="B32" s="75" t="s">
        <v>24</v>
      </c>
      <c r="C32" s="34" t="s">
        <v>25</v>
      </c>
      <c r="D32" s="34" t="s">
        <v>26</v>
      </c>
      <c r="E32" s="35" t="s">
        <v>27</v>
      </c>
      <c r="F32" s="36" t="s">
        <v>28</v>
      </c>
      <c r="G32" s="37" t="s">
        <v>29</v>
      </c>
      <c r="H32" s="51" t="s">
        <v>30</v>
      </c>
    </row>
    <row r="33" spans="1:8" ht="15.75" thickBot="1" x14ac:dyDescent="0.3">
      <c r="A33" s="70">
        <v>1</v>
      </c>
      <c r="B33" s="76">
        <v>2</v>
      </c>
      <c r="C33" s="71">
        <v>3</v>
      </c>
      <c r="D33" s="69">
        <v>4</v>
      </c>
      <c r="E33" s="72">
        <v>5</v>
      </c>
      <c r="F33" s="73"/>
      <c r="G33" s="72">
        <v>6</v>
      </c>
      <c r="H33" s="74" t="s">
        <v>31</v>
      </c>
    </row>
    <row r="34" spans="1:8" ht="50.25" customHeight="1" thickBot="1" x14ac:dyDescent="0.3">
      <c r="A34" s="6" t="s">
        <v>32</v>
      </c>
      <c r="B34" s="150" t="s">
        <v>33</v>
      </c>
      <c r="C34" s="138"/>
      <c r="D34" s="7">
        <f>D35+D36+D37</f>
        <v>0</v>
      </c>
      <c r="E34" s="8" t="s">
        <v>34</v>
      </c>
      <c r="F34" s="4">
        <f>F35+F36+F37</f>
        <v>0</v>
      </c>
      <c r="G34" s="66" t="s">
        <v>34</v>
      </c>
      <c r="H34" s="66" t="s">
        <v>34</v>
      </c>
    </row>
    <row r="35" spans="1:8" ht="15.75" thickBot="1" x14ac:dyDescent="0.3">
      <c r="A35" s="9" t="s">
        <v>35</v>
      </c>
      <c r="B35" s="10" t="s">
        <v>36</v>
      </c>
      <c r="C35" s="7" t="s">
        <v>37</v>
      </c>
      <c r="D35" s="11"/>
      <c r="E35" s="12"/>
      <c r="F35" s="5">
        <f>D35*E35</f>
        <v>0</v>
      </c>
      <c r="G35" s="3"/>
      <c r="H35" s="86">
        <f>D35*G35</f>
        <v>0</v>
      </c>
    </row>
    <row r="36" spans="1:8" ht="15.75" thickBot="1" x14ac:dyDescent="0.3">
      <c r="A36" s="9" t="s">
        <v>38</v>
      </c>
      <c r="B36" s="10" t="s">
        <v>39</v>
      </c>
      <c r="C36" s="7" t="s">
        <v>37</v>
      </c>
      <c r="D36" s="11"/>
      <c r="E36" s="12"/>
      <c r="F36" s="5">
        <f>D36*E36</f>
        <v>0</v>
      </c>
      <c r="G36" s="3"/>
      <c r="H36" s="86">
        <f>D36*G36</f>
        <v>0</v>
      </c>
    </row>
    <row r="37" spans="1:8" ht="15.75" thickBot="1" x14ac:dyDescent="0.3">
      <c r="A37" s="9" t="s">
        <v>40</v>
      </c>
      <c r="B37" s="10" t="s">
        <v>41</v>
      </c>
      <c r="C37" s="7" t="s">
        <v>37</v>
      </c>
      <c r="D37" s="11"/>
      <c r="E37" s="12"/>
      <c r="F37" s="5">
        <f>D37*E37</f>
        <v>0</v>
      </c>
      <c r="G37" s="3"/>
      <c r="H37" s="86">
        <f t="shared" ref="H37:H83" si="0">D37*G37</f>
        <v>0</v>
      </c>
    </row>
    <row r="38" spans="1:8" ht="54.75" customHeight="1" thickBot="1" x14ac:dyDescent="0.3">
      <c r="A38" s="6" t="s">
        <v>42</v>
      </c>
      <c r="B38" s="137" t="s">
        <v>43</v>
      </c>
      <c r="C38" s="138"/>
      <c r="D38" s="7">
        <f>D39+D40+D41</f>
        <v>0</v>
      </c>
      <c r="E38" s="8" t="s">
        <v>34</v>
      </c>
      <c r="F38" s="4">
        <f>F39+F40+F41</f>
        <v>0</v>
      </c>
      <c r="G38" s="66" t="s">
        <v>34</v>
      </c>
      <c r="H38" s="66" t="s">
        <v>34</v>
      </c>
    </row>
    <row r="39" spans="1:8" ht="15.75" thickBot="1" x14ac:dyDescent="0.3">
      <c r="A39" s="9" t="s">
        <v>44</v>
      </c>
      <c r="B39" s="13" t="s">
        <v>36</v>
      </c>
      <c r="C39" s="7" t="s">
        <v>37</v>
      </c>
      <c r="D39" s="11"/>
      <c r="E39" s="12"/>
      <c r="F39" s="5">
        <f>D39*E39</f>
        <v>0</v>
      </c>
      <c r="G39" s="3"/>
      <c r="H39" s="86">
        <f t="shared" si="0"/>
        <v>0</v>
      </c>
    </row>
    <row r="40" spans="1:8" ht="15.75" thickBot="1" x14ac:dyDescent="0.3">
      <c r="A40" s="9" t="s">
        <v>45</v>
      </c>
      <c r="B40" s="13" t="s">
        <v>39</v>
      </c>
      <c r="C40" s="7" t="s">
        <v>37</v>
      </c>
      <c r="D40" s="11"/>
      <c r="E40" s="12"/>
      <c r="F40" s="5">
        <f>D40*E40</f>
        <v>0</v>
      </c>
      <c r="G40" s="3"/>
      <c r="H40" s="86">
        <f t="shared" si="0"/>
        <v>0</v>
      </c>
    </row>
    <row r="41" spans="1:8" ht="15.75" thickBot="1" x14ac:dyDescent="0.3">
      <c r="A41" s="9" t="s">
        <v>46</v>
      </c>
      <c r="B41" s="13" t="s">
        <v>41</v>
      </c>
      <c r="C41" s="7" t="s">
        <v>37</v>
      </c>
      <c r="D41" s="11"/>
      <c r="E41" s="12"/>
      <c r="F41" s="5">
        <f>D41*E41</f>
        <v>0</v>
      </c>
      <c r="G41" s="3"/>
      <c r="H41" s="86">
        <f t="shared" si="0"/>
        <v>0</v>
      </c>
    </row>
    <row r="42" spans="1:8" ht="51" customHeight="1" thickBot="1" x14ac:dyDescent="0.3">
      <c r="A42" s="6" t="s">
        <v>47</v>
      </c>
      <c r="B42" s="137" t="s">
        <v>48</v>
      </c>
      <c r="C42" s="138"/>
      <c r="D42" s="7">
        <f>D43+D44+D45</f>
        <v>0</v>
      </c>
      <c r="E42" s="8" t="s">
        <v>34</v>
      </c>
      <c r="F42" s="4">
        <f>F43+F44+F45</f>
        <v>0</v>
      </c>
      <c r="G42" s="66" t="s">
        <v>34</v>
      </c>
      <c r="H42" s="66" t="s">
        <v>34</v>
      </c>
    </row>
    <row r="43" spans="1:8" ht="15.75" thickBot="1" x14ac:dyDescent="0.3">
      <c r="A43" s="9" t="s">
        <v>49</v>
      </c>
      <c r="B43" s="13" t="s">
        <v>36</v>
      </c>
      <c r="C43" s="7" t="s">
        <v>37</v>
      </c>
      <c r="D43" s="11"/>
      <c r="E43" s="12"/>
      <c r="F43" s="5">
        <f>D43*E43</f>
        <v>0</v>
      </c>
      <c r="G43" s="3"/>
      <c r="H43" s="86">
        <f t="shared" si="0"/>
        <v>0</v>
      </c>
    </row>
    <row r="44" spans="1:8" ht="15.75" thickBot="1" x14ac:dyDescent="0.3">
      <c r="A44" s="9" t="s">
        <v>50</v>
      </c>
      <c r="B44" s="13" t="s">
        <v>39</v>
      </c>
      <c r="C44" s="7" t="s">
        <v>37</v>
      </c>
      <c r="D44" s="11"/>
      <c r="E44" s="12"/>
      <c r="F44" s="5">
        <f>D44*E44</f>
        <v>0</v>
      </c>
      <c r="G44" s="3"/>
      <c r="H44" s="86">
        <f t="shared" si="0"/>
        <v>0</v>
      </c>
    </row>
    <row r="45" spans="1:8" ht="15.75" thickBot="1" x14ac:dyDescent="0.3">
      <c r="A45" s="9" t="s">
        <v>51</v>
      </c>
      <c r="B45" s="13" t="s">
        <v>41</v>
      </c>
      <c r="C45" s="7" t="s">
        <v>37</v>
      </c>
      <c r="D45" s="11"/>
      <c r="E45" s="12"/>
      <c r="F45" s="5">
        <f>D45*E45</f>
        <v>0</v>
      </c>
      <c r="G45" s="3"/>
      <c r="H45" s="86">
        <f t="shared" si="0"/>
        <v>0</v>
      </c>
    </row>
    <row r="46" spans="1:8" ht="52.5" customHeight="1" thickBot="1" x14ac:dyDescent="0.3">
      <c r="A46" s="6" t="s">
        <v>52</v>
      </c>
      <c r="B46" s="137" t="s">
        <v>53</v>
      </c>
      <c r="C46" s="138"/>
      <c r="D46" s="7">
        <f>D47+D48+D49</f>
        <v>0</v>
      </c>
      <c r="E46" s="8" t="s">
        <v>34</v>
      </c>
      <c r="F46" s="4">
        <f>F47+F48+F49</f>
        <v>0</v>
      </c>
      <c r="G46" s="66" t="s">
        <v>34</v>
      </c>
      <c r="H46" s="66" t="s">
        <v>34</v>
      </c>
    </row>
    <row r="47" spans="1:8" ht="15.75" thickBot="1" x14ac:dyDescent="0.3">
      <c r="A47" s="9" t="s">
        <v>54</v>
      </c>
      <c r="B47" s="13" t="s">
        <v>36</v>
      </c>
      <c r="C47" s="7" t="s">
        <v>37</v>
      </c>
      <c r="D47" s="11"/>
      <c r="E47" s="12"/>
      <c r="F47" s="5">
        <f>D47*E47</f>
        <v>0</v>
      </c>
      <c r="G47" s="3"/>
      <c r="H47" s="86">
        <f t="shared" si="0"/>
        <v>0</v>
      </c>
    </row>
    <row r="48" spans="1:8" ht="15.75" thickBot="1" x14ac:dyDescent="0.3">
      <c r="A48" s="9" t="s">
        <v>55</v>
      </c>
      <c r="B48" s="13" t="s">
        <v>39</v>
      </c>
      <c r="C48" s="7" t="s">
        <v>37</v>
      </c>
      <c r="D48" s="11"/>
      <c r="E48" s="12"/>
      <c r="F48" s="5">
        <f>D48*E48</f>
        <v>0</v>
      </c>
      <c r="G48" s="3"/>
      <c r="H48" s="86">
        <f t="shared" si="0"/>
        <v>0</v>
      </c>
    </row>
    <row r="49" spans="1:8" ht="15.75" thickBot="1" x14ac:dyDescent="0.3">
      <c r="A49" s="9" t="s">
        <v>56</v>
      </c>
      <c r="B49" s="13" t="s">
        <v>41</v>
      </c>
      <c r="C49" s="7" t="s">
        <v>37</v>
      </c>
      <c r="D49" s="11"/>
      <c r="E49" s="12"/>
      <c r="F49" s="5">
        <f t="shared" ref="F49" si="1">D49*E49</f>
        <v>0</v>
      </c>
      <c r="G49" s="3"/>
      <c r="H49" s="86">
        <f t="shared" si="0"/>
        <v>0</v>
      </c>
    </row>
    <row r="50" spans="1:8" ht="61.5" customHeight="1" thickBot="1" x14ac:dyDescent="0.3">
      <c r="A50" s="6" t="s">
        <v>57</v>
      </c>
      <c r="B50" s="139" t="s">
        <v>58</v>
      </c>
      <c r="C50" s="140"/>
      <c r="D50" s="7">
        <f>D51+D52+D53</f>
        <v>0</v>
      </c>
      <c r="E50" s="8" t="s">
        <v>34</v>
      </c>
      <c r="F50" s="4">
        <f>F51+F52+F53</f>
        <v>0</v>
      </c>
      <c r="G50" s="66" t="s">
        <v>34</v>
      </c>
      <c r="H50" s="66" t="s">
        <v>34</v>
      </c>
    </row>
    <row r="51" spans="1:8" ht="15.75" thickBot="1" x14ac:dyDescent="0.3">
      <c r="A51" s="9" t="s">
        <v>59</v>
      </c>
      <c r="B51" s="10" t="s">
        <v>36</v>
      </c>
      <c r="C51" s="7" t="s">
        <v>37</v>
      </c>
      <c r="D51" s="11"/>
      <c r="E51" s="12"/>
      <c r="F51" s="5">
        <f>D51*E51</f>
        <v>0</v>
      </c>
      <c r="G51" s="3"/>
      <c r="H51" s="86">
        <f t="shared" si="0"/>
        <v>0</v>
      </c>
    </row>
    <row r="52" spans="1:8" ht="15.75" thickBot="1" x14ac:dyDescent="0.3">
      <c r="A52" s="9" t="s">
        <v>60</v>
      </c>
      <c r="B52" s="10" t="s">
        <v>39</v>
      </c>
      <c r="C52" s="7" t="s">
        <v>37</v>
      </c>
      <c r="D52" s="11"/>
      <c r="E52" s="12"/>
      <c r="F52" s="5">
        <f>D52*E52</f>
        <v>0</v>
      </c>
      <c r="G52" s="3"/>
      <c r="H52" s="86">
        <f t="shared" si="0"/>
        <v>0</v>
      </c>
    </row>
    <row r="53" spans="1:8" ht="15.75" thickBot="1" x14ac:dyDescent="0.3">
      <c r="A53" s="9" t="s">
        <v>61</v>
      </c>
      <c r="B53" s="10" t="s">
        <v>41</v>
      </c>
      <c r="C53" s="7" t="s">
        <v>37</v>
      </c>
      <c r="D53" s="11"/>
      <c r="E53" s="12"/>
      <c r="F53" s="5">
        <f>D53*E53</f>
        <v>0</v>
      </c>
      <c r="G53" s="3"/>
      <c r="H53" s="86">
        <f t="shared" si="0"/>
        <v>0</v>
      </c>
    </row>
    <row r="54" spans="1:8" ht="60.75" customHeight="1" thickBot="1" x14ac:dyDescent="0.3">
      <c r="A54" s="6" t="s">
        <v>62</v>
      </c>
      <c r="B54" s="137" t="s">
        <v>63</v>
      </c>
      <c r="C54" s="138"/>
      <c r="D54" s="7">
        <f>D55+D56+D57</f>
        <v>0</v>
      </c>
      <c r="E54" s="8" t="s">
        <v>34</v>
      </c>
      <c r="F54" s="4">
        <f>F55+F56+F57</f>
        <v>0</v>
      </c>
      <c r="G54" s="66" t="s">
        <v>34</v>
      </c>
      <c r="H54" s="66" t="s">
        <v>34</v>
      </c>
    </row>
    <row r="55" spans="1:8" ht="15.75" thickBot="1" x14ac:dyDescent="0.3">
      <c r="A55" s="9" t="s">
        <v>64</v>
      </c>
      <c r="B55" s="13" t="s">
        <v>36</v>
      </c>
      <c r="C55" s="7" t="s">
        <v>37</v>
      </c>
      <c r="D55" s="11"/>
      <c r="E55" s="12"/>
      <c r="F55" s="5">
        <f>D55*E55</f>
        <v>0</v>
      </c>
      <c r="G55" s="3"/>
      <c r="H55" s="86">
        <f t="shared" si="0"/>
        <v>0</v>
      </c>
    </row>
    <row r="56" spans="1:8" ht="15.75" thickBot="1" x14ac:dyDescent="0.3">
      <c r="A56" s="9" t="s">
        <v>65</v>
      </c>
      <c r="B56" s="13" t="s">
        <v>39</v>
      </c>
      <c r="C56" s="7" t="s">
        <v>37</v>
      </c>
      <c r="D56" s="11"/>
      <c r="E56" s="12"/>
      <c r="F56" s="5">
        <f>D56*E56</f>
        <v>0</v>
      </c>
      <c r="G56" s="3"/>
      <c r="H56" s="86">
        <f t="shared" si="0"/>
        <v>0</v>
      </c>
    </row>
    <row r="57" spans="1:8" ht="15.75" thickBot="1" x14ac:dyDescent="0.3">
      <c r="A57" s="9" t="s">
        <v>66</v>
      </c>
      <c r="B57" s="10" t="s">
        <v>41</v>
      </c>
      <c r="C57" s="7" t="s">
        <v>37</v>
      </c>
      <c r="D57" s="11"/>
      <c r="E57" s="12"/>
      <c r="F57" s="5">
        <f>D57*E57</f>
        <v>0</v>
      </c>
      <c r="G57" s="3"/>
      <c r="H57" s="86">
        <f t="shared" si="0"/>
        <v>0</v>
      </c>
    </row>
    <row r="58" spans="1:8" ht="62.25" customHeight="1" thickBot="1" x14ac:dyDescent="0.3">
      <c r="A58" s="6" t="s">
        <v>67</v>
      </c>
      <c r="B58" s="139" t="s">
        <v>68</v>
      </c>
      <c r="C58" s="140"/>
      <c r="D58" s="7">
        <f>D59+D60+D61</f>
        <v>0</v>
      </c>
      <c r="E58" s="8" t="s">
        <v>34</v>
      </c>
      <c r="F58" s="4">
        <f>F59+F60+F61</f>
        <v>0</v>
      </c>
      <c r="G58" s="66" t="s">
        <v>34</v>
      </c>
      <c r="H58" s="66" t="s">
        <v>34</v>
      </c>
    </row>
    <row r="59" spans="1:8" ht="15.75" thickBot="1" x14ac:dyDescent="0.3">
      <c r="A59" s="9" t="s">
        <v>69</v>
      </c>
      <c r="B59" s="13" t="s">
        <v>36</v>
      </c>
      <c r="C59" s="7" t="s">
        <v>37</v>
      </c>
      <c r="D59" s="11"/>
      <c r="E59" s="12"/>
      <c r="F59" s="5">
        <f>D59*E59</f>
        <v>0</v>
      </c>
      <c r="G59" s="3"/>
      <c r="H59" s="86">
        <f t="shared" si="0"/>
        <v>0</v>
      </c>
    </row>
    <row r="60" spans="1:8" ht="15.75" thickBot="1" x14ac:dyDescent="0.3">
      <c r="A60" s="9" t="s">
        <v>70</v>
      </c>
      <c r="B60" s="13" t="s">
        <v>39</v>
      </c>
      <c r="C60" s="7" t="s">
        <v>37</v>
      </c>
      <c r="D60" s="11"/>
      <c r="E60" s="12"/>
      <c r="F60" s="5">
        <f>D60*E60</f>
        <v>0</v>
      </c>
      <c r="G60" s="3"/>
      <c r="H60" s="86">
        <f t="shared" si="0"/>
        <v>0</v>
      </c>
    </row>
    <row r="61" spans="1:8" ht="15.75" thickBot="1" x14ac:dyDescent="0.3">
      <c r="A61" s="9" t="s">
        <v>71</v>
      </c>
      <c r="B61" s="13" t="s">
        <v>41</v>
      </c>
      <c r="C61" s="7" t="s">
        <v>37</v>
      </c>
      <c r="D61" s="11"/>
      <c r="E61" s="12"/>
      <c r="F61" s="5">
        <f>D61*E61</f>
        <v>0</v>
      </c>
      <c r="G61" s="3"/>
      <c r="H61" s="86">
        <f t="shared" si="0"/>
        <v>0</v>
      </c>
    </row>
    <row r="62" spans="1:8" ht="63" customHeight="1" thickBot="1" x14ac:dyDescent="0.3">
      <c r="A62" s="6" t="s">
        <v>72</v>
      </c>
      <c r="B62" s="137" t="s">
        <v>73</v>
      </c>
      <c r="C62" s="138"/>
      <c r="D62" s="7">
        <f>D63+D64+D65</f>
        <v>0</v>
      </c>
      <c r="E62" s="8" t="s">
        <v>34</v>
      </c>
      <c r="F62" s="4">
        <f>F63+F64+F65</f>
        <v>0</v>
      </c>
      <c r="G62" s="66" t="s">
        <v>34</v>
      </c>
      <c r="H62" s="66" t="s">
        <v>34</v>
      </c>
    </row>
    <row r="63" spans="1:8" ht="15.75" thickBot="1" x14ac:dyDescent="0.3">
      <c r="A63" s="9" t="s">
        <v>74</v>
      </c>
      <c r="B63" s="13" t="s">
        <v>36</v>
      </c>
      <c r="C63" s="7" t="s">
        <v>37</v>
      </c>
      <c r="D63" s="11"/>
      <c r="E63" s="12"/>
      <c r="F63" s="5">
        <f>D63*E63</f>
        <v>0</v>
      </c>
      <c r="G63" s="3"/>
      <c r="H63" s="86">
        <f t="shared" si="0"/>
        <v>0</v>
      </c>
    </row>
    <row r="64" spans="1:8" ht="15.75" thickBot="1" x14ac:dyDescent="0.3">
      <c r="A64" s="9" t="s">
        <v>75</v>
      </c>
      <c r="B64" s="10" t="s">
        <v>39</v>
      </c>
      <c r="C64" s="7" t="s">
        <v>37</v>
      </c>
      <c r="D64" s="11"/>
      <c r="E64" s="12"/>
      <c r="F64" s="5">
        <f>D64*E64</f>
        <v>0</v>
      </c>
      <c r="G64" s="3"/>
      <c r="H64" s="86">
        <f t="shared" si="0"/>
        <v>0</v>
      </c>
    </row>
    <row r="65" spans="1:8" ht="15.75" thickBot="1" x14ac:dyDescent="0.3">
      <c r="A65" s="9" t="s">
        <v>76</v>
      </c>
      <c r="B65" s="60" t="s">
        <v>41</v>
      </c>
      <c r="C65" s="7" t="s">
        <v>37</v>
      </c>
      <c r="D65" s="11"/>
      <c r="E65" s="12"/>
      <c r="F65" s="5">
        <f>D65*E65</f>
        <v>0</v>
      </c>
      <c r="G65" s="3"/>
      <c r="H65" s="86">
        <f t="shared" si="0"/>
        <v>0</v>
      </c>
    </row>
    <row r="66" spans="1:8" ht="32.25" thickBot="1" x14ac:dyDescent="0.3">
      <c r="A66" s="16" t="s">
        <v>77</v>
      </c>
      <c r="B66" s="17" t="s">
        <v>78</v>
      </c>
      <c r="C66" s="18" t="s">
        <v>79</v>
      </c>
      <c r="D66" s="7"/>
      <c r="E66" s="14"/>
      <c r="F66" s="4">
        <f t="shared" ref="F66:F80" si="2">E66*D66</f>
        <v>0</v>
      </c>
      <c r="G66" s="3"/>
      <c r="H66" s="86">
        <f t="shared" si="0"/>
        <v>0</v>
      </c>
    </row>
    <row r="67" spans="1:8" ht="32.25" thickBot="1" x14ac:dyDescent="0.3">
      <c r="A67" s="6" t="s">
        <v>80</v>
      </c>
      <c r="B67" s="61" t="s">
        <v>81</v>
      </c>
      <c r="C67" s="7" t="s">
        <v>37</v>
      </c>
      <c r="D67" s="7"/>
      <c r="E67" s="14"/>
      <c r="F67" s="4">
        <f t="shared" si="2"/>
        <v>0</v>
      </c>
      <c r="G67" s="3"/>
      <c r="H67" s="86">
        <f t="shared" si="0"/>
        <v>0</v>
      </c>
    </row>
    <row r="68" spans="1:8" ht="32.25" thickBot="1" x14ac:dyDescent="0.3">
      <c r="A68" s="16" t="s">
        <v>82</v>
      </c>
      <c r="B68" s="17" t="s">
        <v>83</v>
      </c>
      <c r="C68" s="18" t="s">
        <v>37</v>
      </c>
      <c r="D68" s="7"/>
      <c r="E68" s="14"/>
      <c r="F68" s="4">
        <f>E68*D68</f>
        <v>0</v>
      </c>
      <c r="G68" s="3"/>
      <c r="H68" s="86">
        <f t="shared" si="0"/>
        <v>0</v>
      </c>
    </row>
    <row r="69" spans="1:8" ht="32.25" thickBot="1" x14ac:dyDescent="0.3">
      <c r="A69" s="6" t="s">
        <v>84</v>
      </c>
      <c r="B69" s="19" t="s">
        <v>85</v>
      </c>
      <c r="C69" s="7" t="s">
        <v>79</v>
      </c>
      <c r="D69" s="7"/>
      <c r="E69" s="14"/>
      <c r="F69" s="4">
        <f>E69*D69</f>
        <v>0</v>
      </c>
      <c r="G69" s="3"/>
      <c r="H69" s="86">
        <f>D69*G69</f>
        <v>0</v>
      </c>
    </row>
    <row r="70" spans="1:8" ht="32.25" thickBot="1" x14ac:dyDescent="0.3">
      <c r="A70" s="6" t="s">
        <v>86</v>
      </c>
      <c r="B70" s="15" t="s">
        <v>87</v>
      </c>
      <c r="C70" s="7" t="s">
        <v>37</v>
      </c>
      <c r="D70" s="7"/>
      <c r="E70" s="14"/>
      <c r="F70" s="4">
        <f t="shared" si="2"/>
        <v>0</v>
      </c>
      <c r="G70" s="3"/>
      <c r="H70" s="86">
        <f t="shared" si="0"/>
        <v>0</v>
      </c>
    </row>
    <row r="71" spans="1:8" ht="32.25" thickBot="1" x14ac:dyDescent="0.3">
      <c r="A71" s="16" t="s">
        <v>88</v>
      </c>
      <c r="B71" s="17" t="s">
        <v>89</v>
      </c>
      <c r="C71" s="18" t="s">
        <v>37</v>
      </c>
      <c r="D71" s="7"/>
      <c r="E71" s="14"/>
      <c r="F71" s="4">
        <f t="shared" si="2"/>
        <v>0</v>
      </c>
      <c r="G71" s="3"/>
      <c r="H71" s="86">
        <f>D71*G71</f>
        <v>0</v>
      </c>
    </row>
    <row r="72" spans="1:8" ht="32.25" thickBot="1" x14ac:dyDescent="0.3">
      <c r="A72" s="16" t="s">
        <v>90</v>
      </c>
      <c r="B72" s="17" t="s">
        <v>91</v>
      </c>
      <c r="C72" s="18" t="s">
        <v>37</v>
      </c>
      <c r="D72" s="7"/>
      <c r="E72" s="14"/>
      <c r="F72" s="4">
        <f t="shared" si="2"/>
        <v>0</v>
      </c>
      <c r="G72" s="3"/>
      <c r="H72" s="86">
        <f>D72*G72</f>
        <v>0</v>
      </c>
    </row>
    <row r="73" spans="1:8" ht="32.25" thickBot="1" x14ac:dyDescent="0.3">
      <c r="A73" s="16" t="s">
        <v>92</v>
      </c>
      <c r="B73" s="17" t="s">
        <v>93</v>
      </c>
      <c r="C73" s="18" t="s">
        <v>37</v>
      </c>
      <c r="D73" s="7"/>
      <c r="E73" s="14"/>
      <c r="F73" s="4">
        <f>E73*D73</f>
        <v>0</v>
      </c>
      <c r="G73" s="3"/>
      <c r="H73" s="86">
        <f t="shared" si="0"/>
        <v>0</v>
      </c>
    </row>
    <row r="74" spans="1:8" ht="32.25" thickBot="1" x14ac:dyDescent="0.3">
      <c r="A74" s="6" t="s">
        <v>94</v>
      </c>
      <c r="B74" s="20" t="s">
        <v>95</v>
      </c>
      <c r="C74" s="7" t="s">
        <v>37</v>
      </c>
      <c r="D74" s="7"/>
      <c r="E74" s="14"/>
      <c r="F74" s="4">
        <f t="shared" si="2"/>
        <v>0</v>
      </c>
      <c r="G74" s="3"/>
      <c r="H74" s="86">
        <f t="shared" si="0"/>
        <v>0</v>
      </c>
    </row>
    <row r="75" spans="1:8" ht="29.25" thickBot="1" x14ac:dyDescent="0.3">
      <c r="A75" s="6" t="s">
        <v>96</v>
      </c>
      <c r="B75" s="21" t="s">
        <v>97</v>
      </c>
      <c r="C75" s="7" t="s">
        <v>98</v>
      </c>
      <c r="D75" s="7"/>
      <c r="E75" s="14"/>
      <c r="F75" s="4">
        <f t="shared" si="2"/>
        <v>0</v>
      </c>
      <c r="G75" s="3"/>
      <c r="H75" s="86">
        <f t="shared" si="0"/>
        <v>0</v>
      </c>
    </row>
    <row r="76" spans="1:8" ht="29.25" thickBot="1" x14ac:dyDescent="0.3">
      <c r="A76" s="6" t="s">
        <v>99</v>
      </c>
      <c r="B76" s="21" t="s">
        <v>100</v>
      </c>
      <c r="C76" s="7" t="s">
        <v>98</v>
      </c>
      <c r="D76" s="7"/>
      <c r="E76" s="14"/>
      <c r="F76" s="4">
        <f t="shared" si="2"/>
        <v>0</v>
      </c>
      <c r="G76" s="3"/>
      <c r="H76" s="86">
        <f t="shared" si="0"/>
        <v>0</v>
      </c>
    </row>
    <row r="77" spans="1:8" ht="29.25" thickBot="1" x14ac:dyDescent="0.3">
      <c r="A77" s="6" t="s">
        <v>101</v>
      </c>
      <c r="B77" s="21" t="s">
        <v>102</v>
      </c>
      <c r="C77" s="7" t="s">
        <v>98</v>
      </c>
      <c r="D77" s="7"/>
      <c r="E77" s="14"/>
      <c r="F77" s="4">
        <f t="shared" si="2"/>
        <v>0</v>
      </c>
      <c r="G77" s="3"/>
      <c r="H77" s="86">
        <f t="shared" si="0"/>
        <v>0</v>
      </c>
    </row>
    <row r="78" spans="1:8" ht="29.25" thickBot="1" x14ac:dyDescent="0.3">
      <c r="A78" s="6" t="s">
        <v>103</v>
      </c>
      <c r="B78" s="21" t="s">
        <v>104</v>
      </c>
      <c r="C78" s="7" t="s">
        <v>98</v>
      </c>
      <c r="D78" s="7"/>
      <c r="E78" s="14"/>
      <c r="F78" s="4">
        <f t="shared" si="2"/>
        <v>0</v>
      </c>
      <c r="G78" s="3"/>
      <c r="H78" s="86">
        <f t="shared" si="0"/>
        <v>0</v>
      </c>
    </row>
    <row r="79" spans="1:8" ht="29.25" thickBot="1" x14ac:dyDescent="0.3">
      <c r="A79" s="6" t="s">
        <v>105</v>
      </c>
      <c r="B79" s="21" t="s">
        <v>106</v>
      </c>
      <c r="C79" s="7" t="s">
        <v>98</v>
      </c>
      <c r="D79" s="7"/>
      <c r="E79" s="14"/>
      <c r="F79" s="4">
        <f t="shared" si="2"/>
        <v>0</v>
      </c>
      <c r="G79" s="3"/>
      <c r="H79" s="86">
        <f t="shared" si="0"/>
        <v>0</v>
      </c>
    </row>
    <row r="80" spans="1:8" ht="29.25" thickBot="1" x14ac:dyDescent="0.3">
      <c r="A80" s="6" t="s">
        <v>107</v>
      </c>
      <c r="B80" s="21" t="s">
        <v>108</v>
      </c>
      <c r="C80" s="7" t="s">
        <v>98</v>
      </c>
      <c r="D80" s="7"/>
      <c r="E80" s="14"/>
      <c r="F80" s="4">
        <f t="shared" si="2"/>
        <v>0</v>
      </c>
      <c r="G80" s="3"/>
      <c r="H80" s="86">
        <f t="shared" si="0"/>
        <v>0</v>
      </c>
    </row>
    <row r="81" spans="1:8" ht="29.25" thickBot="1" x14ac:dyDescent="0.3">
      <c r="A81" s="6" t="s">
        <v>109</v>
      </c>
      <c r="B81" s="21" t="s">
        <v>110</v>
      </c>
      <c r="C81" s="7" t="s">
        <v>98</v>
      </c>
      <c r="D81" s="7"/>
      <c r="E81" s="14"/>
      <c r="F81" s="4">
        <f>E81*D81</f>
        <v>0</v>
      </c>
      <c r="G81" s="3"/>
      <c r="H81" s="86">
        <f t="shared" si="0"/>
        <v>0</v>
      </c>
    </row>
    <row r="82" spans="1:8" ht="32.25" thickBot="1" x14ac:dyDescent="0.3">
      <c r="A82" s="6" t="s">
        <v>111</v>
      </c>
      <c r="B82" s="19" t="s">
        <v>112</v>
      </c>
      <c r="C82" s="7" t="s">
        <v>37</v>
      </c>
      <c r="D82" s="7"/>
      <c r="E82" s="14"/>
      <c r="F82" s="4">
        <f>E82*D82</f>
        <v>0</v>
      </c>
      <c r="G82" s="3"/>
      <c r="H82" s="86">
        <f t="shared" si="0"/>
        <v>0</v>
      </c>
    </row>
    <row r="83" spans="1:8" ht="32.25" thickBot="1" x14ac:dyDescent="0.3">
      <c r="A83" s="6" t="s">
        <v>113</v>
      </c>
      <c r="B83" s="19" t="s">
        <v>114</v>
      </c>
      <c r="C83" s="7" t="s">
        <v>37</v>
      </c>
      <c r="D83" s="7"/>
      <c r="E83" s="14"/>
      <c r="F83" s="4">
        <f>E83*D83</f>
        <v>0</v>
      </c>
      <c r="G83" s="3"/>
      <c r="H83" s="86">
        <f t="shared" si="0"/>
        <v>0</v>
      </c>
    </row>
    <row r="84" spans="1:8" ht="32.25" thickBot="1" x14ac:dyDescent="0.3">
      <c r="A84" s="6" t="s">
        <v>115</v>
      </c>
      <c r="B84" s="19" t="s">
        <v>116</v>
      </c>
      <c r="C84" s="7" t="s">
        <v>37</v>
      </c>
      <c r="D84" s="7"/>
      <c r="E84" s="14"/>
      <c r="F84" s="4">
        <f t="shared" ref="F84:F86" si="3">E84*D84</f>
        <v>0</v>
      </c>
      <c r="G84" s="3"/>
      <c r="H84" s="86">
        <f t="shared" ref="H84:H86" si="4">D84*G84</f>
        <v>0</v>
      </c>
    </row>
    <row r="85" spans="1:8" ht="32.25" thickBot="1" x14ac:dyDescent="0.3">
      <c r="A85" s="6" t="s">
        <v>117</v>
      </c>
      <c r="B85" s="19" t="s">
        <v>118</v>
      </c>
      <c r="C85" s="7" t="s">
        <v>37</v>
      </c>
      <c r="D85" s="7"/>
      <c r="E85" s="14"/>
      <c r="F85" s="4">
        <f t="shared" si="3"/>
        <v>0</v>
      </c>
      <c r="G85" s="3"/>
      <c r="H85" s="86">
        <f t="shared" si="4"/>
        <v>0</v>
      </c>
    </row>
    <row r="86" spans="1:8" ht="32.25" thickBot="1" x14ac:dyDescent="0.3">
      <c r="A86" s="6" t="s">
        <v>119</v>
      </c>
      <c r="B86" s="19" t="s">
        <v>120</v>
      </c>
      <c r="C86" s="7" t="s">
        <v>37</v>
      </c>
      <c r="D86" s="7"/>
      <c r="E86" s="14"/>
      <c r="F86" s="4">
        <f t="shared" si="3"/>
        <v>0</v>
      </c>
      <c r="G86" s="3"/>
      <c r="H86" s="86">
        <f t="shared" si="4"/>
        <v>0</v>
      </c>
    </row>
    <row r="87" spans="1:8" ht="21.75" customHeight="1" thickBot="1" x14ac:dyDescent="0.3">
      <c r="A87" s="141" t="s">
        <v>121</v>
      </c>
      <c r="B87" s="141"/>
      <c r="C87" s="141"/>
      <c r="D87" s="141"/>
      <c r="E87" s="141"/>
      <c r="F87" s="141"/>
      <c r="G87" s="141"/>
      <c r="H87" s="53">
        <f>SUM(H35+H36+H37+H39+H40+H41+H43+H44+H45+H47+H48+H49+H51+H52+H53+H55+H56+H57+H59+H60+H61+H63+H64+H65+H66+H67+H68+H69+H70+H71+H72+H73+H74+H75+H76+H77+H78+H79+H80+H81+H82+H83+H84+H85+H86)</f>
        <v>0</v>
      </c>
    </row>
    <row r="88" spans="1:8" ht="30.75" customHeight="1" thickBot="1" x14ac:dyDescent="0.3">
      <c r="A88" s="142"/>
      <c r="B88" s="143"/>
      <c r="C88" s="38" t="s">
        <v>122</v>
      </c>
      <c r="D88" s="39">
        <v>0.21</v>
      </c>
      <c r="E88" s="1"/>
      <c r="F88" s="1"/>
      <c r="G88" s="67" t="s">
        <v>123</v>
      </c>
      <c r="H88" s="54">
        <f>H87*D88</f>
        <v>0</v>
      </c>
    </row>
    <row r="89" spans="1:8" ht="21.75" customHeight="1" thickBot="1" x14ac:dyDescent="0.3">
      <c r="A89" s="40"/>
      <c r="B89" s="40"/>
      <c r="C89" s="141" t="s">
        <v>124</v>
      </c>
      <c r="D89" s="144"/>
      <c r="E89" s="144"/>
      <c r="F89" s="144"/>
      <c r="G89" s="144"/>
      <c r="H89" s="52">
        <f>H87+H88</f>
        <v>0</v>
      </c>
    </row>
    <row r="90" spans="1:8" x14ac:dyDescent="0.25">
      <c r="A90" s="41"/>
      <c r="B90" s="42"/>
      <c r="C90" s="42"/>
      <c r="D90" s="41"/>
      <c r="E90" s="41"/>
      <c r="F90" s="41"/>
      <c r="G90" s="43"/>
      <c r="H90" s="44"/>
    </row>
    <row r="91" spans="1:8" x14ac:dyDescent="0.25">
      <c r="A91" s="68" t="s">
        <v>125</v>
      </c>
      <c r="B91" s="42"/>
      <c r="C91" s="42"/>
      <c r="D91" s="41"/>
      <c r="E91" s="41"/>
      <c r="F91" s="41"/>
      <c r="G91" s="43"/>
      <c r="H91" s="44"/>
    </row>
    <row r="92" spans="1:8" ht="30" customHeight="1" x14ac:dyDescent="0.25">
      <c r="A92" s="148" t="s">
        <v>126</v>
      </c>
      <c r="B92" s="148"/>
      <c r="C92" s="148"/>
      <c r="D92" s="148"/>
      <c r="E92" s="148"/>
      <c r="F92" s="148"/>
      <c r="G92" s="148"/>
      <c r="H92" s="148"/>
    </row>
    <row r="93" spans="1:8" ht="16.5" customHeight="1" x14ac:dyDescent="0.25">
      <c r="A93" s="148" t="s">
        <v>127</v>
      </c>
      <c r="B93" s="148"/>
      <c r="C93" s="148"/>
      <c r="D93" s="148"/>
      <c r="E93" s="148"/>
      <c r="F93" s="148"/>
      <c r="G93" s="148"/>
      <c r="H93" s="148"/>
    </row>
    <row r="94" spans="1:8" x14ac:dyDescent="0.25">
      <c r="A94" s="146" t="s">
        <v>128</v>
      </c>
      <c r="B94" s="146"/>
      <c r="C94" s="146"/>
      <c r="D94" s="146"/>
      <c r="E94" s="146"/>
      <c r="F94" s="146"/>
      <c r="G94" s="146"/>
      <c r="H94" s="146"/>
    </row>
    <row r="95" spans="1:8" ht="15" customHeight="1" x14ac:dyDescent="0.25">
      <c r="A95" s="147" t="s">
        <v>129</v>
      </c>
      <c r="B95" s="147"/>
      <c r="C95" s="147"/>
      <c r="D95" s="147"/>
      <c r="E95" s="147"/>
      <c r="F95" s="147"/>
      <c r="G95" s="147"/>
      <c r="H95" s="147"/>
    </row>
    <row r="96" spans="1:8" ht="27.75" customHeight="1" x14ac:dyDescent="0.25">
      <c r="A96" s="148" t="s">
        <v>130</v>
      </c>
      <c r="B96" s="148"/>
      <c r="C96" s="148"/>
      <c r="D96" s="148"/>
      <c r="E96" s="148"/>
      <c r="F96" s="148"/>
      <c r="G96" s="148"/>
      <c r="H96" s="148"/>
    </row>
    <row r="97" spans="1:14" x14ac:dyDescent="0.25">
      <c r="A97" s="87"/>
      <c r="B97" s="87"/>
      <c r="C97" s="87"/>
      <c r="D97" s="87"/>
      <c r="E97" s="87"/>
      <c r="F97" s="87"/>
      <c r="G97" s="87"/>
      <c r="H97" s="87"/>
      <c r="M97" s="155"/>
      <c r="N97" s="155"/>
    </row>
    <row r="98" spans="1:14" ht="27.6" customHeight="1" x14ac:dyDescent="0.25">
      <c r="A98" s="156" t="s">
        <v>131</v>
      </c>
      <c r="B98" s="156"/>
      <c r="C98" s="156"/>
      <c r="D98" s="87"/>
      <c r="E98" s="87"/>
      <c r="F98" s="87"/>
      <c r="G98" s="87"/>
      <c r="H98" s="87"/>
      <c r="M98" s="155"/>
      <c r="N98" s="155"/>
    </row>
    <row r="99" spans="1:14" ht="27.75" customHeight="1" x14ac:dyDescent="0.25">
      <c r="A99" s="90" t="s">
        <v>23</v>
      </c>
      <c r="B99" s="91" t="s">
        <v>132</v>
      </c>
      <c r="C99" s="92" t="s">
        <v>133</v>
      </c>
      <c r="E99" s="87"/>
      <c r="F99" s="87"/>
      <c r="G99" s="87"/>
      <c r="H99" s="87"/>
      <c r="M99" s="155"/>
      <c r="N99" s="155"/>
    </row>
    <row r="100" spans="1:14" ht="27.75" customHeight="1" x14ac:dyDescent="0.25">
      <c r="A100" s="93" t="s">
        <v>32</v>
      </c>
      <c r="B100" s="89" t="s">
        <v>134</v>
      </c>
      <c r="C100" s="88"/>
      <c r="E100" s="87"/>
      <c r="F100" s="87"/>
      <c r="G100" s="87"/>
      <c r="H100" s="87"/>
    </row>
    <row r="101" spans="1:14" x14ac:dyDescent="0.25">
      <c r="A101" s="145"/>
      <c r="B101" s="145"/>
      <c r="C101" s="145"/>
      <c r="D101" s="145"/>
      <c r="E101" s="145"/>
      <c r="F101" s="145"/>
      <c r="G101" s="145"/>
      <c r="H101" s="145"/>
    </row>
    <row r="102" spans="1:14" ht="15.75" thickBot="1" x14ac:dyDescent="0.3">
      <c r="A102" s="136" t="s">
        <v>135</v>
      </c>
      <c r="B102" s="136"/>
      <c r="C102" s="136"/>
      <c r="D102" s="136"/>
      <c r="E102" s="136"/>
      <c r="F102" s="136"/>
      <c r="G102" s="136"/>
      <c r="H102" s="136"/>
    </row>
    <row r="103" spans="1:14" ht="30.75" customHeight="1" x14ac:dyDescent="0.25">
      <c r="A103" s="127" t="s">
        <v>136</v>
      </c>
      <c r="B103" s="128"/>
      <c r="C103" s="129" t="s">
        <v>137</v>
      </c>
      <c r="D103" s="131"/>
      <c r="E103" s="131"/>
      <c r="F103" s="131"/>
      <c r="G103" s="131"/>
      <c r="H103" s="130"/>
    </row>
    <row r="104" spans="1:14" x14ac:dyDescent="0.25">
      <c r="A104" s="116"/>
      <c r="B104" s="117"/>
      <c r="C104" s="114"/>
      <c r="D104" s="112"/>
      <c r="E104" s="112"/>
      <c r="F104" s="112"/>
      <c r="G104" s="112"/>
      <c r="H104" s="113"/>
    </row>
    <row r="105" spans="1:14" x14ac:dyDescent="0.25">
      <c r="A105" s="110"/>
      <c r="B105" s="111"/>
      <c r="C105" s="114"/>
      <c r="D105" s="112"/>
      <c r="E105" s="112"/>
      <c r="F105" s="112"/>
      <c r="G105" s="112"/>
      <c r="H105" s="113"/>
    </row>
    <row r="106" spans="1:14" ht="15.75" thickBot="1" x14ac:dyDescent="0.3">
      <c r="A106" s="132"/>
      <c r="B106" s="133"/>
      <c r="C106" s="123"/>
      <c r="D106" s="120"/>
      <c r="E106" s="120"/>
      <c r="F106" s="120"/>
      <c r="G106" s="120"/>
      <c r="H106" s="121"/>
    </row>
    <row r="107" spans="1:14" ht="31.5" customHeight="1" x14ac:dyDescent="0.25">
      <c r="A107" s="134" t="s">
        <v>138</v>
      </c>
      <c r="B107" s="134"/>
      <c r="C107" s="134"/>
      <c r="D107" s="134"/>
      <c r="E107" s="134"/>
      <c r="F107" s="134"/>
      <c r="G107" s="134"/>
      <c r="H107" s="134"/>
    </row>
    <row r="108" spans="1:14" x14ac:dyDescent="0.25">
      <c r="A108" s="41"/>
      <c r="B108" s="42"/>
      <c r="C108" s="42"/>
      <c r="D108" s="41"/>
      <c r="E108" s="41"/>
      <c r="F108" s="41"/>
      <c r="G108" s="43"/>
      <c r="H108" s="44"/>
    </row>
    <row r="109" spans="1:14" ht="15.75" thickBot="1" x14ac:dyDescent="0.3">
      <c r="A109" s="135" t="s">
        <v>139</v>
      </c>
      <c r="B109" s="135"/>
      <c r="C109" s="135"/>
      <c r="D109" s="135"/>
      <c r="E109" s="135"/>
      <c r="F109" s="135"/>
      <c r="G109" s="135"/>
      <c r="H109" s="135"/>
    </row>
    <row r="110" spans="1:14" ht="33" customHeight="1" x14ac:dyDescent="0.25">
      <c r="A110" s="127" t="s">
        <v>140</v>
      </c>
      <c r="B110" s="128"/>
      <c r="C110" s="129" t="s">
        <v>141</v>
      </c>
      <c r="D110" s="131"/>
      <c r="E110" s="131"/>
      <c r="F110" s="82"/>
      <c r="G110" s="129" t="s">
        <v>142</v>
      </c>
      <c r="H110" s="130"/>
    </row>
    <row r="111" spans="1:14" x14ac:dyDescent="0.25">
      <c r="A111" s="110"/>
      <c r="B111" s="111"/>
      <c r="C111" s="114"/>
      <c r="D111" s="112"/>
      <c r="E111" s="115"/>
      <c r="F111" s="83"/>
      <c r="G111" s="112"/>
      <c r="H111" s="113"/>
    </row>
    <row r="112" spans="1:14" x14ac:dyDescent="0.25">
      <c r="A112" s="116"/>
      <c r="B112" s="117"/>
      <c r="C112" s="114"/>
      <c r="D112" s="112"/>
      <c r="E112" s="115"/>
      <c r="F112" s="83"/>
      <c r="G112" s="112"/>
      <c r="H112" s="113"/>
    </row>
    <row r="113" spans="1:8" ht="15.75" thickBot="1" x14ac:dyDescent="0.3">
      <c r="A113" s="118"/>
      <c r="B113" s="119"/>
      <c r="C113" s="123"/>
      <c r="D113" s="120"/>
      <c r="E113" s="124"/>
      <c r="F113" s="84"/>
      <c r="G113" s="120"/>
      <c r="H113" s="121"/>
    </row>
    <row r="114" spans="1:8" x14ac:dyDescent="0.25">
      <c r="A114" s="122"/>
      <c r="B114" s="122"/>
      <c r="C114" s="122"/>
      <c r="D114" s="122"/>
      <c r="E114" s="122"/>
      <c r="F114" s="122"/>
      <c r="G114" s="122"/>
      <c r="H114" s="122"/>
    </row>
    <row r="115" spans="1:8" x14ac:dyDescent="0.25">
      <c r="A115" s="62"/>
      <c r="B115" s="62"/>
      <c r="C115" s="62"/>
      <c r="D115" s="62"/>
      <c r="E115" s="62"/>
      <c r="F115" s="62"/>
      <c r="G115" s="62"/>
      <c r="H115" s="62"/>
    </row>
    <row r="116" spans="1:8" x14ac:dyDescent="0.25">
      <c r="A116" s="125" t="s">
        <v>143</v>
      </c>
      <c r="B116" s="125"/>
      <c r="C116" s="125"/>
      <c r="D116" s="125"/>
      <c r="E116" s="125"/>
      <c r="F116" s="125"/>
      <c r="G116" s="125"/>
      <c r="H116" s="125"/>
    </row>
    <row r="117" spans="1:8" ht="18" customHeight="1" x14ac:dyDescent="0.25">
      <c r="A117" s="126" t="s">
        <v>144</v>
      </c>
      <c r="B117" s="126"/>
      <c r="C117" s="126"/>
      <c r="D117" s="126"/>
      <c r="E117" s="126"/>
      <c r="F117" s="126"/>
      <c r="G117" s="126"/>
      <c r="H117" s="126"/>
    </row>
    <row r="118" spans="1:8" ht="29.25" customHeight="1" x14ac:dyDescent="0.25">
      <c r="A118" s="98" t="s">
        <v>145</v>
      </c>
      <c r="B118" s="98"/>
      <c r="C118" s="98"/>
      <c r="D118" s="98"/>
      <c r="E118" s="98"/>
      <c r="F118" s="98"/>
      <c r="G118" s="98"/>
      <c r="H118" s="98"/>
    </row>
    <row r="119" spans="1:8" ht="30" customHeight="1" x14ac:dyDescent="0.25">
      <c r="A119" s="99" t="s">
        <v>146</v>
      </c>
      <c r="B119" s="99"/>
      <c r="C119" s="99"/>
      <c r="D119" s="99"/>
      <c r="E119" s="99"/>
      <c r="F119" s="99"/>
      <c r="G119" s="99"/>
      <c r="H119" s="99"/>
    </row>
    <row r="120" spans="1:8" ht="45.75" customHeight="1" x14ac:dyDescent="0.25">
      <c r="A120" s="99" t="s">
        <v>147</v>
      </c>
      <c r="B120" s="99"/>
      <c r="C120" s="99"/>
      <c r="D120" s="99"/>
      <c r="E120" s="99"/>
      <c r="F120" s="99"/>
      <c r="G120" s="99"/>
      <c r="H120" s="99"/>
    </row>
    <row r="121" spans="1:8" ht="75" customHeight="1" x14ac:dyDescent="0.25">
      <c r="A121" s="99" t="s">
        <v>148</v>
      </c>
      <c r="B121" s="99"/>
      <c r="C121" s="99"/>
      <c r="D121" s="99"/>
      <c r="E121" s="99"/>
      <c r="F121" s="99"/>
      <c r="G121" s="99"/>
      <c r="H121" s="99"/>
    </row>
    <row r="122" spans="1:8" ht="17.25" customHeight="1" x14ac:dyDescent="0.25">
      <c r="A122" s="100" t="s">
        <v>149</v>
      </c>
      <c r="B122" s="100"/>
      <c r="C122" s="100"/>
      <c r="D122" s="100"/>
      <c r="E122" s="100"/>
      <c r="F122" s="100"/>
      <c r="G122" s="100"/>
      <c r="H122" s="100"/>
    </row>
    <row r="123" spans="1:8" ht="15" customHeight="1" x14ac:dyDescent="0.25">
      <c r="A123" s="100" t="s">
        <v>150</v>
      </c>
      <c r="B123" s="100"/>
      <c r="C123" s="100"/>
      <c r="D123" s="100"/>
      <c r="E123" s="100"/>
      <c r="F123" s="100"/>
      <c r="G123" s="100"/>
      <c r="H123" s="100"/>
    </row>
    <row r="124" spans="1:8" ht="16.5" customHeight="1" x14ac:dyDescent="0.25">
      <c r="A124" s="101" t="s">
        <v>151</v>
      </c>
      <c r="B124" s="102"/>
      <c r="C124" s="102"/>
      <c r="D124" s="102"/>
      <c r="E124" s="102"/>
      <c r="F124" s="102"/>
      <c r="G124" s="102"/>
      <c r="H124" s="102"/>
    </row>
    <row r="125" spans="1:8" ht="44.25" customHeight="1" x14ac:dyDescent="0.25">
      <c r="A125" s="94" t="s">
        <v>152</v>
      </c>
      <c r="B125" s="94"/>
      <c r="C125" s="94"/>
      <c r="D125" s="94"/>
      <c r="E125" s="94"/>
      <c r="F125" s="94"/>
      <c r="G125" s="94"/>
      <c r="H125" s="94"/>
    </row>
    <row r="126" spans="1:8" ht="14.25" customHeight="1" x14ac:dyDescent="0.25">
      <c r="A126" s="95"/>
      <c r="B126" s="95"/>
      <c r="C126" s="95"/>
      <c r="D126" s="95"/>
      <c r="E126" s="95"/>
      <c r="F126" s="95"/>
      <c r="G126" s="95"/>
      <c r="H126" s="95"/>
    </row>
    <row r="127" spans="1:8" ht="14.25" customHeight="1" x14ac:dyDescent="0.25">
      <c r="A127" s="77"/>
      <c r="B127" s="77"/>
      <c r="C127" s="77"/>
      <c r="D127" s="77"/>
      <c r="E127" s="77"/>
      <c r="F127" s="77"/>
      <c r="G127" s="77"/>
      <c r="H127" s="77"/>
    </row>
    <row r="128" spans="1:8" x14ac:dyDescent="0.25">
      <c r="A128" s="56"/>
      <c r="B128" s="57"/>
      <c r="C128" s="57"/>
      <c r="D128" s="56"/>
      <c r="E128" s="56"/>
      <c r="F128" s="56"/>
      <c r="G128" s="58"/>
      <c r="H128" s="59"/>
    </row>
    <row r="129" spans="1:8" x14ac:dyDescent="0.25">
      <c r="A129" s="45"/>
      <c r="B129" s="46"/>
      <c r="C129" s="47"/>
      <c r="D129" s="78"/>
      <c r="E129" s="80"/>
      <c r="F129" s="78"/>
      <c r="G129" s="96"/>
      <c r="H129" s="96"/>
    </row>
    <row r="130" spans="1:8" ht="32.25" customHeight="1" x14ac:dyDescent="0.25">
      <c r="A130" s="48"/>
      <c r="B130" s="49" t="s">
        <v>153</v>
      </c>
      <c r="C130" s="50"/>
      <c r="D130" s="81" t="s">
        <v>154</v>
      </c>
      <c r="E130" s="79"/>
      <c r="F130" s="79"/>
      <c r="G130" s="97" t="s">
        <v>155</v>
      </c>
      <c r="H130" s="97"/>
    </row>
    <row r="131" spans="1:8" x14ac:dyDescent="0.25">
      <c r="A131" s="48"/>
      <c r="B131" s="49"/>
      <c r="C131" s="50"/>
      <c r="D131" s="55"/>
      <c r="E131" s="55"/>
      <c r="F131" s="55"/>
      <c r="G131" s="55"/>
      <c r="H131" s="55"/>
    </row>
  </sheetData>
  <protectedRanges>
    <protectedRange sqref="A25" name="Diapazonas4_1"/>
    <protectedRange sqref="A26" name="Diapazonas4_2"/>
  </protectedRanges>
  <mergeCells count="88">
    <mergeCell ref="G1:H1"/>
    <mergeCell ref="A8:H8"/>
    <mergeCell ref="A9:H9"/>
    <mergeCell ref="A11:H11"/>
    <mergeCell ref="A12:H12"/>
    <mergeCell ref="A3:H3"/>
    <mergeCell ref="A4:H4"/>
    <mergeCell ref="A2:H2"/>
    <mergeCell ref="A5:H5"/>
    <mergeCell ref="A6:H6"/>
    <mergeCell ref="M97:N99"/>
    <mergeCell ref="A98:C98"/>
    <mergeCell ref="A15:B15"/>
    <mergeCell ref="C15:H15"/>
    <mergeCell ref="A16:B16"/>
    <mergeCell ref="C16:H16"/>
    <mergeCell ref="A17:B17"/>
    <mergeCell ref="C17:H17"/>
    <mergeCell ref="B38:C38"/>
    <mergeCell ref="A19:B19"/>
    <mergeCell ref="C19:H19"/>
    <mergeCell ref="A20:B20"/>
    <mergeCell ref="C20:H20"/>
    <mergeCell ref="A22:H22"/>
    <mergeCell ref="A28:H28"/>
    <mergeCell ref="A29:H29"/>
    <mergeCell ref="B34:C34"/>
    <mergeCell ref="A14:B14"/>
    <mergeCell ref="C14:H14"/>
    <mergeCell ref="A102:H102"/>
    <mergeCell ref="B42:C42"/>
    <mergeCell ref="B46:C46"/>
    <mergeCell ref="B50:C50"/>
    <mergeCell ref="B54:C54"/>
    <mergeCell ref="B58:C58"/>
    <mergeCell ref="B62:C62"/>
    <mergeCell ref="A87:G87"/>
    <mergeCell ref="A88:B88"/>
    <mergeCell ref="C89:G89"/>
    <mergeCell ref="A101:H101"/>
    <mergeCell ref="A94:H94"/>
    <mergeCell ref="A95:H95"/>
    <mergeCell ref="A92:H92"/>
    <mergeCell ref="A93:H93"/>
    <mergeCell ref="A96:H96"/>
    <mergeCell ref="A110:B110"/>
    <mergeCell ref="G110:H110"/>
    <mergeCell ref="A103:B103"/>
    <mergeCell ref="C103:H103"/>
    <mergeCell ref="A104:B104"/>
    <mergeCell ref="C104:H104"/>
    <mergeCell ref="A105:B105"/>
    <mergeCell ref="C105:H105"/>
    <mergeCell ref="A106:B106"/>
    <mergeCell ref="C106:H106"/>
    <mergeCell ref="A107:H107"/>
    <mergeCell ref="A109:H109"/>
    <mergeCell ref="C110:E110"/>
    <mergeCell ref="A113:B113"/>
    <mergeCell ref="G113:H113"/>
    <mergeCell ref="A119:H119"/>
    <mergeCell ref="A114:H114"/>
    <mergeCell ref="C112:E112"/>
    <mergeCell ref="C113:E113"/>
    <mergeCell ref="A116:H116"/>
    <mergeCell ref="A117:H117"/>
    <mergeCell ref="A111:B111"/>
    <mergeCell ref="G111:H111"/>
    <mergeCell ref="C111:E111"/>
    <mergeCell ref="A112:B112"/>
    <mergeCell ref="G112:H112"/>
    <mergeCell ref="A18:B18"/>
    <mergeCell ref="C18:H18"/>
    <mergeCell ref="B25:H25"/>
    <mergeCell ref="B26:H26"/>
    <mergeCell ref="A27:H27"/>
    <mergeCell ref="A23:H23"/>
    <mergeCell ref="A24:H24"/>
    <mergeCell ref="A125:H125"/>
    <mergeCell ref="A126:H126"/>
    <mergeCell ref="G129:H129"/>
    <mergeCell ref="G130:H130"/>
    <mergeCell ref="A118:H118"/>
    <mergeCell ref="A120:H120"/>
    <mergeCell ref="A121:H121"/>
    <mergeCell ref="A122:H122"/>
    <mergeCell ref="A123:H123"/>
    <mergeCell ref="A124:H124"/>
  </mergeCells>
  <dataValidations count="22">
    <dataValidation type="decimal" operator="lessThanOrEqual" allowBlank="1" showInputMessage="1" showErrorMessage="1" sqref="G35 G74 G82" xr:uid="{F686766C-9D1E-4D78-A9C6-2F27250C30F2}">
      <formula1>0.15</formula1>
    </dataValidation>
    <dataValidation type="decimal" operator="lessThanOrEqual" allowBlank="1" showInputMessage="1" showErrorMessage="1" sqref="G36" xr:uid="{E1EA08BA-73B9-4278-8CE4-D1BE35A056D6}">
      <formula1>0.17</formula1>
    </dataValidation>
    <dataValidation type="decimal" operator="lessThanOrEqual" allowBlank="1" showInputMessage="1" showErrorMessage="1" sqref="G37" xr:uid="{CFC533D5-768E-4A5B-A9F6-B28281275075}">
      <formula1>0.18</formula1>
    </dataValidation>
    <dataValidation type="decimal" operator="lessThanOrEqual" allowBlank="1" showInputMessage="1" showErrorMessage="1" sqref="G39:G40 G45 G57 G53 G61" xr:uid="{B1B995C3-7831-4A33-B488-748E00642E4A}">
      <formula1>0.08</formula1>
    </dataValidation>
    <dataValidation type="decimal" operator="lessThanOrEqual" allowBlank="1" showInputMessage="1" showErrorMessage="1" sqref="G41" xr:uid="{5702CC9B-B161-466B-8F12-E3CEE5862FEF}">
      <formula1>0.09</formula1>
    </dataValidation>
    <dataValidation type="decimal" operator="lessThanOrEqual" allowBlank="1" showInputMessage="1" showErrorMessage="1" sqref="G43 G47:G48 G60" xr:uid="{5DA8B69A-7A4E-4198-88A7-96A02DC65B59}">
      <formula1>0.06</formula1>
    </dataValidation>
    <dataValidation type="decimal" operator="lessThanOrEqual" allowBlank="1" showInputMessage="1" showErrorMessage="1" sqref="G44 G65" xr:uid="{D17403A9-AED2-402B-9767-6A314AFCC24E}">
      <formula1>0.07</formula1>
    </dataValidation>
    <dataValidation type="decimal" operator="lessThanOrEqual" allowBlank="1" showInputMessage="1" showErrorMessage="1" sqref="G49" xr:uid="{4DC342A2-2954-4899-8DC7-EBAB3E2CC1D1}">
      <formula1>0.075</formula1>
    </dataValidation>
    <dataValidation type="decimal" operator="lessThanOrEqual" allowBlank="1" showInputMessage="1" showErrorMessage="1" sqref="G55:G56 G51:G52 G64" xr:uid="{B53FB1C3-F887-4461-81BF-3CA8D66EBE62}">
      <formula1>0.05</formula1>
    </dataValidation>
    <dataValidation type="decimal" operator="lessThanOrEqual" allowBlank="1" showInputMessage="1" showErrorMessage="1" sqref="G59 G63" xr:uid="{0E18EE0A-CBFD-495E-A9FB-DA8745F99C3A}">
      <formula1>0.03</formula1>
    </dataValidation>
    <dataValidation type="decimal" operator="lessThanOrEqual" allowBlank="1" showInputMessage="1" showErrorMessage="1" sqref="G66" xr:uid="{8127E3F1-BCA4-44DC-990E-3251FE9D4721}">
      <formula1>8</formula1>
    </dataValidation>
    <dataValidation type="decimal" operator="lessThanOrEqual" allowBlank="1" showInputMessage="1" showErrorMessage="1" sqref="G67 G83" xr:uid="{0E139B7B-7F9F-40C1-823D-132E51A6C387}">
      <formula1>1.5</formula1>
    </dataValidation>
    <dataValidation type="decimal" operator="lessThanOrEqual" allowBlank="1" showInputMessage="1" showErrorMessage="1" sqref="G68" xr:uid="{72E0479C-DB44-4B08-A1CC-E5F92D55BB51}">
      <formula1>0.25</formula1>
    </dataValidation>
    <dataValidation type="decimal" operator="lessThanOrEqual" allowBlank="1" showInputMessage="1" showErrorMessage="1" sqref="G69" xr:uid="{78C61E67-E5D1-43A9-B919-22FF92EA824E}">
      <formula1>10</formula1>
    </dataValidation>
    <dataValidation type="decimal" operator="lessThanOrEqual" allowBlank="1" showInputMessage="1" showErrorMessage="1" sqref="G70:G71 G84" xr:uid="{F249AD1A-FAC0-4006-8381-7626C8C32653}">
      <formula1>2</formula1>
    </dataValidation>
    <dataValidation type="decimal" operator="lessThanOrEqual" allowBlank="1" showInputMessage="1" showErrorMessage="1" sqref="G72" xr:uid="{BF261730-39EE-417A-8544-4314E2095F62}">
      <formula1>2.5</formula1>
    </dataValidation>
    <dataValidation type="decimal" operator="lessThanOrEqual" allowBlank="1" showInputMessage="1" showErrorMessage="1" sqref="G73" xr:uid="{AEFA10C1-1D56-4EDB-9FE6-4AF022F108A9}">
      <formula1>5</formula1>
    </dataValidation>
    <dataValidation type="decimal" operator="lessThanOrEqual" allowBlank="1" showInputMessage="1" showErrorMessage="1" sqref="G75" xr:uid="{43347629-D7CB-4EA8-9C41-CDD13D664939}">
      <formula1>3</formula1>
    </dataValidation>
    <dataValidation type="decimal" operator="lessThanOrEqual" allowBlank="1" showInputMessage="1" showErrorMessage="1" sqref="G76 G78:G79" xr:uid="{F0322EFA-AA2F-463B-A57D-0F751A064CAE}">
      <formula1>3.5</formula1>
    </dataValidation>
    <dataValidation type="decimal" operator="lessThanOrEqual" allowBlank="1" showInputMessage="1" showErrorMessage="1" sqref="G77 G80" xr:uid="{3D8808A9-E7DB-409A-A639-91E4B23DE36F}">
      <formula1>4</formula1>
    </dataValidation>
    <dataValidation type="decimal" operator="lessThanOrEqual" allowBlank="1" showInputMessage="1" showErrorMessage="1" sqref="G81" xr:uid="{F50C81B9-5B92-43E9-9272-8D1966491CCF}">
      <formula1>4.5</formula1>
    </dataValidation>
    <dataValidation type="decimal" operator="lessThanOrEqual" allowBlank="1" showInputMessage="1" showErrorMessage="1" sqref="G85:G86" xr:uid="{CB7310E6-2C28-4645-B28F-3811095E40F4}">
      <formula1>6</formula1>
    </dataValidation>
  </dataValidations>
  <hyperlinks>
    <hyperlink ref="A124" r:id="rId1" xr:uid="{05D85872-318C-4067-9758-9DB12FB693A1}"/>
  </hyperlinks>
  <pageMargins left="0.7" right="0.7" top="0.75" bottom="0.75" header="0.3" footer="0.3"/>
  <pageSetup paperSize="9" scale="75"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a1f5b6b-143b-4139-8a00-76cf15325d00">
      <Terms xmlns="http://schemas.microsoft.com/office/infopath/2007/PartnerControls"/>
    </lcf76f155ced4ddcb4097134ff3c332f>
    <TaxCatchAll xmlns="4d31e0b3-7ee6-49d8-b98c-5612e57f900c" xsi:nil="true"/>
    <test xmlns="ba1f5b6b-143b-4139-8a00-76cf15325d00" xsi:nil="true"/>
    <Data xmlns="ba1f5b6b-143b-4139-8a00-76cf15325d00" xsi:nil="true"/>
    <Paslaugos xmlns="ba1f5b6b-143b-4139-8a00-76cf15325d00" xsi:nil="true"/>
    <Eil_x002e_nr_x002e_ xmlns="ba1f5b6b-143b-4139-8a00-76cf15325d0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8B7501000104543883446FCA9B97B07" ma:contentTypeVersion="23" ma:contentTypeDescription="Kurkite naują dokumentą." ma:contentTypeScope="" ma:versionID="9deb9df631c1f131f80cffb1dab21b07">
  <xsd:schema xmlns:xsd="http://www.w3.org/2001/XMLSchema" xmlns:xs="http://www.w3.org/2001/XMLSchema" xmlns:p="http://schemas.microsoft.com/office/2006/metadata/properties" xmlns:ns2="4d31e0b3-7ee6-49d8-b98c-5612e57f900c" xmlns:ns3="ba1f5b6b-143b-4139-8a00-76cf15325d00" targetNamespace="http://schemas.microsoft.com/office/2006/metadata/properties" ma:root="true" ma:fieldsID="490ae87193eb4792f483a8f3270eb4e2" ns2:_="" ns3:_="">
    <xsd:import namespace="4d31e0b3-7ee6-49d8-b98c-5612e57f900c"/>
    <xsd:import namespace="ba1f5b6b-143b-4139-8a00-76cf15325d0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Eil_x002e_nr_x002e_" minOccurs="0"/>
                <xsd:element ref="ns3:Data" minOccurs="0"/>
                <xsd:element ref="ns3:Paslaugos" minOccurs="0"/>
                <xsd:element ref="ns3:MediaServiceObjectDetectorVersions" minOccurs="0"/>
                <xsd:element ref="ns3:test"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1e0b3-7ee6-49d8-b98c-5612e57f900c"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b9387f0a-a045-474b-803b-a39e3225683e}" ma:internalName="TaxCatchAll" ma:showField="CatchAllData" ma:web="4d31e0b3-7ee6-49d8-b98c-5612e57f90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1f5b6b-143b-4139-8a00-76cf15325d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21667157-1aae-429e-8728-c584339ea04e" ma:termSetId="09814cd3-568e-fe90-9814-8d621ff8fb84" ma:anchorId="fba54fb3-c3e1-fe81-a776-ca4b69148c4d" ma:open="true" ma:isKeyword="false">
      <xsd:complexType>
        <xsd:sequence>
          <xsd:element ref="pc:Terms" minOccurs="0" maxOccurs="1"/>
        </xsd:sequence>
      </xsd:complexType>
    </xsd:element>
    <xsd:element name="Eil_x002e_nr_x002e_" ma:index="24" nillable="true" ma:displayName="Eil.nr." ma:format="Dropdown" ma:internalName="Eil_x002e_nr_x002e_" ma:percentage="FALSE">
      <xsd:simpleType>
        <xsd:restriction base="dms:Number"/>
      </xsd:simpleType>
    </xsd:element>
    <xsd:element name="Data" ma:index="25" nillable="true" ma:displayName="Data" ma:format="DateOnly" ma:internalName="Data">
      <xsd:simpleType>
        <xsd:restriction base="dms:DateTime"/>
      </xsd:simpleType>
    </xsd:element>
    <xsd:element name="Paslaugos" ma:index="26" nillable="true" ma:displayName="Paslaugos" ma:format="Dropdown" ma:internalName="Paslaugos">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internalName="test">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8CA0F7-50FE-40A4-836C-FEBCCD63E7C3}">
  <ds:schemaRefs>
    <ds:schemaRef ds:uri="http://schemas.microsoft.com/office/2006/metadata/properties"/>
    <ds:schemaRef ds:uri="http://schemas.microsoft.com/office/infopath/2007/PartnerControls"/>
    <ds:schemaRef ds:uri="ba1f5b6b-143b-4139-8a00-76cf15325d00"/>
    <ds:schemaRef ds:uri="4d31e0b3-7ee6-49d8-b98c-5612e57f900c"/>
  </ds:schemaRefs>
</ds:datastoreItem>
</file>

<file path=customXml/itemProps2.xml><?xml version="1.0" encoding="utf-8"?>
<ds:datastoreItem xmlns:ds="http://schemas.openxmlformats.org/officeDocument/2006/customXml" ds:itemID="{CB9A3410-1053-4530-B81E-FFE53E4C5A33}">
  <ds:schemaRefs>
    <ds:schemaRef ds:uri="http://schemas.microsoft.com/sharepoint/v3/contenttype/forms"/>
  </ds:schemaRefs>
</ds:datastoreItem>
</file>

<file path=customXml/itemProps3.xml><?xml version="1.0" encoding="utf-8"?>
<ds:datastoreItem xmlns:ds="http://schemas.openxmlformats.org/officeDocument/2006/customXml" ds:itemID="{6D1C4B41-EAAE-4DFB-8493-5625AA54CD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1e0b3-7ee6-49d8-b98c-5612e57f900c"/>
    <ds:schemaRef ds:uri="ba1f5b6b-143b-4139-8a00-76cf15325d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ZALOGIENĖ, Ramutė | Turto bankas</dc:creator>
  <cp:keywords/>
  <dc:description/>
  <cp:lastModifiedBy>KUTNIAUSKIENĖ, Giedrė | Turto bankas</cp:lastModifiedBy>
  <cp:revision/>
  <dcterms:created xsi:type="dcterms:W3CDTF">2026-05-05T11:17:30Z</dcterms:created>
  <dcterms:modified xsi:type="dcterms:W3CDTF">2026-06-09T17:40:40Z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0x010100C8B7501000104543883446FCA9B97B07</vt:lpwstr>
  </property>
  <property fmtid="{D5CDD505-2E9C-101B-9397-08002B2CF9AE}" pid="3" name="MediaServiceImageTags">
    <vt:lpwstr/>
  </property>
</Properties>
</file>