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taurage-my.sharepoint.com/personal/agne_gendroliene_taurage_lt/Documents/Darbalaukis/PIRKIMAI/04 20 MOKYMOSI PRIEMONĖS/Konkusas 2026 06 10/"/>
    </mc:Choice>
  </mc:AlternateContent>
  <xr:revisionPtr revIDLastSave="7" documentId="13_ncr:1_{9798373D-665D-49B5-9B39-9F1971AA7D66}" xr6:coauthVersionLast="47" xr6:coauthVersionMax="47" xr10:uidLastSave="{5E3C8490-46B2-41CB-B893-C1E47269BBEF}"/>
  <bookViews>
    <workbookView xWindow="-120" yWindow="-120" windowWidth="29040" windowHeight="15720" xr2:uid="{D23D4027-3FB8-405F-AB14-0BCF778BA446}"/>
  </bookViews>
  <sheets>
    <sheet name="Trečia pirkimo dali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3" i="1" l="1"/>
  <c r="G39" i="1"/>
  <c r="G40" i="1" s="1"/>
  <c r="G22" i="1"/>
  <c r="G23" i="1" s="1"/>
  <c r="G44" i="1" l="1"/>
</calcChain>
</file>

<file path=xl/sharedStrings.xml><?xml version="1.0" encoding="utf-8"?>
<sst xmlns="http://schemas.openxmlformats.org/spreadsheetml/2006/main" count="120" uniqueCount="66">
  <si>
    <t>Eil. Nr.</t>
  </si>
  <si>
    <t>Mato vnt.</t>
  </si>
  <si>
    <t xml:space="preserve"> PASTABOS:</t>
  </si>
  <si>
    <t xml:space="preserve">                                 </t>
  </si>
  <si>
    <t>Apimtis/ kiekiai</t>
  </si>
  <si>
    <t xml:space="preserve">4. Tiekėjas, teikdamas pasiūlymą, yra atsakingas už išsamų pirkimo dokumentų išnagrinėjimą ir teisingą pasiūlymo pateikimą, įskaitant ir visų šio priedo formulių peržiūrą, naudojimą, skaičiavimų atlikimą. Formulės pateikiamos tik siekiant supaprastinti pasiūlymo pateikimą. </t>
  </si>
  <si>
    <t>5. Automatiškai skaičiuojamas 21 % PVM tarifas. Jei tiekėjas moka kitokį PVM tarifą ar išvis jo nemoka, jis į formulę turi pats įrašyti jam taikomą tarifo dydį.</t>
  </si>
  <si>
    <r>
      <t>Mato vieneto įkainis Eur be PVM</t>
    </r>
    <r>
      <rPr>
        <sz val="10"/>
        <rFont val="Arial"/>
        <family val="2"/>
        <charset val="186"/>
      </rPr>
      <t xml:space="preserve"> /pildo tiekėjas/</t>
    </r>
  </si>
  <si>
    <t xml:space="preserve">3. Nurodyta bendra pasiūlymo palyginamoji kaina bus panaudota tiekėjo pasiūlymo ekonominio naudingumui nustatyti. </t>
  </si>
  <si>
    <t>Prekė</t>
  </si>
  <si>
    <t xml:space="preserve">Prekės aprašymas </t>
  </si>
  <si>
    <t xml:space="preserve">Drožtukas ir trintukas 2 in 1 </t>
  </si>
  <si>
    <t xml:space="preserve">Sąsiuvinis akvarelei </t>
  </si>
  <si>
    <t>Pieštukiniai klijai</t>
  </si>
  <si>
    <t xml:space="preserve">vnt. </t>
  </si>
  <si>
    <t>A4 formato, ne mažiau kaip 20 lapų, vidinių lapų storis ne mažiau kaip 190 g/m², lapai balti</t>
  </si>
  <si>
    <t>*4.4.4.1. prekei pagaminti sunaudojama mažiau gamtos išteklių ir (ar) sudėtyje yra pakartotinai panaudotų ir (ar) perdirbtų medžiagų;</t>
  </si>
  <si>
    <t>**4.4.4.3. prekei pagaminti naudojama mažiau ar nenaudojama pavojingųjų cheminių medžiagų, neteršiama aplinka ir nekeliamas pavojus sveikatai;</t>
  </si>
  <si>
    <t>***4.4.4.4. prekė yra tvirta, ilgaamžė, funkcionali, ji ar jos sudedamosios dalys tinka naudoti daug kartų ir (ar) lengvai pataisomos, ir (ar) pakeičiamos.</t>
  </si>
  <si>
    <r>
      <t xml:space="preserve">Kaina Eur be PVM </t>
    </r>
    <r>
      <rPr>
        <sz val="10"/>
        <rFont val="Arial"/>
        <family val="2"/>
        <charset val="186"/>
      </rPr>
      <t>(ExF)</t>
    </r>
    <r>
      <rPr>
        <b/>
        <sz val="10"/>
        <rFont val="Arial"/>
        <family val="2"/>
        <charset val="186"/>
      </rPr>
      <t xml:space="preserve"> </t>
    </r>
    <r>
      <rPr>
        <sz val="10"/>
        <rFont val="Arial"/>
        <family val="2"/>
        <charset val="186"/>
      </rPr>
      <t xml:space="preserve">/pildo tiekėjas/ </t>
    </r>
  </si>
  <si>
    <t xml:space="preserve"> 1. Įkainiuose turi būti įvertintos ir įskaičiuotos visos su prekių tiekimu susijusios išlaidos ir visi mokesčiai. </t>
  </si>
  <si>
    <t>7. Žaliai pažymėtame langelyje esanti suma naudojama laimėtojo nustatymui.</t>
  </si>
  <si>
    <t>8. Pildomi geltona ir žalia spalva pažymėti langeliai.</t>
  </si>
  <si>
    <t xml:space="preserve">Vadovaujantis Aplinkos apsaugos kriterijų taikymo, vykdant žaliuosius pirkimus tvarkos aprašo, patvirtinto Lietuvos Respublikos Aplinkos ministro 2022 m. gruodžio 13 d. įsakymu Nr. D1-401 „Dėl aplinkos apsaugos kriterijų taikymo, vykdant žaliuosius pirkimus, tvarkos aprašo patvirtinimo“ papunkčiais: </t>
  </si>
  <si>
    <t xml:space="preserve">Aplankalai vadovėliams ir pratybų sąsiuviniams </t>
  </si>
  <si>
    <t>kompl.</t>
  </si>
  <si>
    <t>Pieštukas</t>
  </si>
  <si>
    <t>Liniuotė</t>
  </si>
  <si>
    <t xml:space="preserve"> Ilgis ne mažiau kaip 30 cm</t>
  </si>
  <si>
    <t>2. Nurodyti kiekiai bus naudojami tik pasiūlymų vertinime ir nebus laikomi maksimaliais. Maksimali pirkimo daliai skirta lėšų suma nurodyta pirkimo dokumentuose.</t>
  </si>
  <si>
    <t xml:space="preserve">6. Tiekėjas privalo užpildyti visų prekių įkainius, taip pat kainą už kiekvieną prekių rinkinį (kiekvienos prekės 1 vnt. kaina, 1 vnt. mokymosi priemonių rinkinio kaina, mokymosi priemonių rinkinio kaina visiems ugdymo klasės rinkiniams ir viso kiekio mokymosi priemonių rinkinio kaina). </t>
  </si>
  <si>
    <r>
      <t xml:space="preserve">Dokumentas teikiamas </t>
    </r>
    <r>
      <rPr>
        <b/>
        <u/>
        <sz val="10"/>
        <color theme="4" tint="-0.249977111117893"/>
        <rFont val="Arial"/>
        <family val="2"/>
        <charset val="186"/>
      </rPr>
      <t>su pasiūlymu</t>
    </r>
    <r>
      <rPr>
        <b/>
        <sz val="10"/>
        <color theme="4" tint="-0.249977111117893"/>
        <rFont val="Arial"/>
        <family val="2"/>
        <charset val="186"/>
      </rPr>
      <t>.</t>
    </r>
  </si>
  <si>
    <r>
      <t>Mokymosi priemonių rinkiny</t>
    </r>
    <r>
      <rPr>
        <b/>
        <u/>
        <sz val="12"/>
        <color theme="1"/>
        <rFont val="Arial"/>
        <family val="2"/>
        <charset val="186"/>
      </rPr>
      <t xml:space="preserve">s 10 (II gimnazijos) klasės </t>
    </r>
    <r>
      <rPr>
        <b/>
        <sz val="12"/>
        <color theme="1"/>
        <rFont val="Arial"/>
        <family val="2"/>
        <charset val="186"/>
      </rPr>
      <t>mokiniui:</t>
    </r>
  </si>
  <si>
    <t>Sąsiuvinis linijomis</t>
  </si>
  <si>
    <t>Sąsiuvinis langeliais</t>
  </si>
  <si>
    <t xml:space="preserve">Pusstoris sąsiuvinis langeliais </t>
  </si>
  <si>
    <t xml:space="preserve">Pusstoris sąsiuvinis linijomis </t>
  </si>
  <si>
    <t xml:space="preserve">USB laikmena </t>
  </si>
  <si>
    <t>USB jungties tipas 3.0 arba lygiavertis, ne mažiau 16 GB talpos, suderinama su operacinėmis sistemomis Linux, Mac OS X, Windows 10, Windows 7, Windows 8, Windows Vista, Windows XP, greitis: nuskaitymas iki 90 MB/s, galima 10 MB/s paklaida, įrašymas iki 40 Mb/s, galima 10 Mb/s paklaida</t>
  </si>
  <si>
    <t xml:space="preserve"> HB kietumo, padrožtas, pagamintas naudojant 50–55% perdirbtų medžiagų, lūždamas išlieka vientisi ir nesudaro atplaišų – saugus naudoti vaikams*</t>
  </si>
  <si>
    <t>Tušinukas</t>
  </si>
  <si>
    <t>Teksto žymekliai</t>
  </si>
  <si>
    <t>Ne mažiau 4 spalvų markerių rinkinys, supakuoti plastikiniame maišelyje be spaustukų</t>
  </si>
  <si>
    <r>
      <t>Mokymosi priemonių rinkinys</t>
    </r>
    <r>
      <rPr>
        <b/>
        <u/>
        <sz val="12"/>
        <color theme="1"/>
        <rFont val="Arial"/>
        <family val="2"/>
        <charset val="186"/>
      </rPr>
      <t xml:space="preserve"> 9 (I gimnazijos) klasės </t>
    </r>
    <r>
      <rPr>
        <b/>
        <sz val="12"/>
        <color theme="1"/>
        <rFont val="Arial"/>
        <family val="2"/>
        <charset val="186"/>
      </rPr>
      <t>mokiniui:</t>
    </r>
  </si>
  <si>
    <t>1 vnt. mokymosi priemonių rinkinio 9 (I gimnazijos)  klasės mokiniui kaina, Eur be PVM:</t>
  </si>
  <si>
    <t>1 vnt. mokymosi priemonių rinkinio 10 (II gimnazijos) klasės mokiniui kaina, Eur be PVM:</t>
  </si>
  <si>
    <t>Išmatavimai ne mažiau kaip 50 x 20 x 12 mm, su konteineriu drožtukui ir dangteliu trintukui</t>
  </si>
  <si>
    <t>Vienspalvis, ne mažiau kaip 12 lapų, popierius turi būti storesnis ir kietesnis, ne mažiau 70 g/m²</t>
  </si>
  <si>
    <t>Reguliuojamo ilgio, storo plastiko aplankalų rinkinys. Rinkinyje ne mažiau 10 vnt.**</t>
  </si>
  <si>
    <t>Automatinis gelinis rašiklis, brėžio storis 0,7 mm, tamsiai mėlynos arba mėlynos spalvos, su spaudžiamu mechanizmu, greitai džiūstančiu, netepliu rašalu, užtikrinančiu tolygų ir ryškų rašymą. Ergonomiška, neslystanti laikymo zona.</t>
  </si>
  <si>
    <t>Pieštukiniai klijai, ne mažiau kaip 22 g, PVP pagrindo, be tirpiklių, netoksiški (atitinkantys EN 71 arba lygiavertį standartą), po išdžiūvimo skaidrūs. Klijai turi būti ne prastesnės kokybės nei UHU, Pritt ar BIC klijai, arba lygiaverčiai.</t>
  </si>
  <si>
    <t>PVM  (21 proc.) Eur:</t>
  </si>
  <si>
    <t xml:space="preserve">Teptukai </t>
  </si>
  <si>
    <t>Sintetinių teptukų rinkinys, ne mažiau kaip 8 vnt., aukštos kokybės sintetiniais šereliais, tinkamais guašui, akvarelei ir kitoms vandens pagrindo dažymo priemonėms. Rinkinyje turi būti ne mažiau kaip 4 apvalūs (Nr. 4, 6, 8, 12 arba lygiaverčiai) ir ne mažiau kaip 3 plokšti (Nr. 6, 8, 12 arba lygiaverčiai) teptukai bei vienas universalus didesnio dydžio teptukas (apie Nr. 10).Teptukai patvarūs, stabilūs, šereliai neslenka, lengvai valomi.</t>
  </si>
  <si>
    <t xml:space="preserve">Akvarelė </t>
  </si>
  <si>
    <t>Akvareliniai dažai, ne mažiau kaip 12 spalvų, plastikinėje dėžutėje, spalvos skersmuo ne mažiau kaip 30 mm. Dažai lengvai tirpstantys vandenyje ir maišomi tarpusavyje, netoksiški. Spalva po vieno sluoksnio padengimo ant balto popieriaus turi būti aiškiai matoma ir neišblukti išdžiūvus.**</t>
  </si>
  <si>
    <t xml:space="preserve">Daiktadėžė su nuimamu dangčiu </t>
  </si>
  <si>
    <r>
      <rPr>
        <b/>
        <sz val="11"/>
        <color rgb="FFFF0000"/>
        <rFont val="Calibri"/>
        <family val="2"/>
        <charset val="186"/>
        <scheme val="minor"/>
      </rPr>
      <t>307 v</t>
    </r>
    <r>
      <rPr>
        <b/>
        <sz val="11"/>
        <color theme="1"/>
        <rFont val="Calibri"/>
        <family val="2"/>
        <charset val="186"/>
        <scheme val="minor"/>
      </rPr>
      <t>nt. mokymosi priemonių rinkinių 10 (II gimnazijos) klasės mokiniams kaina, Eur be PVM:</t>
    </r>
  </si>
  <si>
    <r>
      <rPr>
        <b/>
        <sz val="10"/>
        <color rgb="FFFF0000"/>
        <rFont val="Arial"/>
        <family val="2"/>
        <charset val="186"/>
      </rPr>
      <t>371</t>
    </r>
    <r>
      <rPr>
        <b/>
        <sz val="10"/>
        <color theme="1"/>
        <rFont val="Arial"/>
        <family val="2"/>
        <charset val="186"/>
      </rPr>
      <t xml:space="preserve"> vnt. mokymosi priemonių rinkinių 9 (I gimnazijos) klasės mokiniams kaina, Eur be PVM:</t>
    </r>
  </si>
  <si>
    <r>
      <t xml:space="preserve">Bendra pasiūlymo kaina pasiūlymų palyginimui už </t>
    </r>
    <r>
      <rPr>
        <b/>
        <sz val="10"/>
        <color rgb="FFFF0000"/>
        <rFont val="Arial"/>
        <family val="2"/>
        <charset val="186"/>
      </rPr>
      <t>678 vnt.</t>
    </r>
    <r>
      <rPr>
        <b/>
        <sz val="10"/>
        <color theme="1"/>
        <rFont val="Arial"/>
        <family val="2"/>
        <charset val="186"/>
      </rPr>
      <t xml:space="preserve"> mokymosi priemonių rinkinių </t>
    </r>
    <r>
      <rPr>
        <b/>
        <sz val="10"/>
        <rFont val="Arial"/>
        <family val="2"/>
        <charset val="186"/>
      </rPr>
      <t xml:space="preserve">9 – 10 (I-II </t>
    </r>
    <r>
      <rPr>
        <b/>
        <sz val="10"/>
        <color theme="1"/>
        <rFont val="Arial"/>
        <family val="2"/>
        <charset val="186"/>
      </rPr>
      <t>gimnazijos) klasių mokiniams, Eur be PVM:</t>
    </r>
  </si>
  <si>
    <r>
      <t xml:space="preserve">Bendra pasiūlymo kaina pasiūlymų palyginimui už </t>
    </r>
    <r>
      <rPr>
        <b/>
        <sz val="10"/>
        <color rgb="FFFF0000"/>
        <rFont val="Arial"/>
        <family val="2"/>
        <charset val="186"/>
      </rPr>
      <t>678 vnt.</t>
    </r>
    <r>
      <rPr>
        <b/>
        <sz val="10"/>
        <color theme="1"/>
        <rFont val="Arial"/>
        <family val="2"/>
        <charset val="186"/>
      </rPr>
      <t xml:space="preserve"> mokymosi priemonių rinkinių 9 –  10 (I-II gimnazijos) klasių mokiniams, Eur su PVM:</t>
    </r>
  </si>
  <si>
    <t>Vienspalvis, A4 ne mažiau kaip 52 lapų, popierius storesnis ir kietesnis, ne mažiau kaip 70 g/m²</t>
  </si>
  <si>
    <t>Vienspalvis, ne mažiau kaip 48 lapų, popierius storesnis ir kietesnis, ne mažiau kaip 70 g/m²</t>
  </si>
  <si>
    <t>Pagaminta iš tvirto ir patvaraus 100 % perdirbto, 100 % perdirbamo ir FSC sertifikuoto kartono, ne mažesnio kaip 1,2 mm storio, dėžės matmenys ne mažesni kaip 365mm ilgis ×265mm plotis ×205 mm aukštis***, ant daiktadėžės užklijuotas lipdukas su Tauragės rajono savivaldybės logotipu (trijų spalvų spauda „Tauragė“ ir šūkiu – „Rytojų kuriame šiandien“, spauda 4+0)</t>
  </si>
  <si>
    <t>Pirkimo specialiųjų sąlygų 2 priedo 
„Techninė specifikacija“ II pirkimo daliai priedas</t>
  </si>
  <si>
    <t>PERKAMŲ PREKIŲ APRAŠYMAS IR ĮKAINIAI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</si>
</sst>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9" x14ac:knownFonts="1">
    <font>
      <sz val="11"/>
      <color theme="1"/>
      <name val="Calibri"/>
      <family val="2"/>
      <charset val="186"/>
      <scheme val="minor"/>
    </font>
    <font>
      <sz val="10"/>
      <color theme="1"/>
      <name val="Arial"/>
      <family val="2"/>
      <charset val="186"/>
    </font>
    <font>
      <b/>
      <sz val="10"/>
      <color theme="1"/>
      <name val="Arial"/>
      <family val="2"/>
      <charset val="186"/>
    </font>
    <font>
      <b/>
      <sz val="10"/>
      <color rgb="FF000000"/>
      <name val="Arial"/>
      <family val="2"/>
      <charset val="186"/>
    </font>
    <font>
      <sz val="10"/>
      <name val="Arial"/>
      <family val="2"/>
      <charset val="186"/>
    </font>
    <font>
      <sz val="10"/>
      <color theme="1"/>
      <name val="Times New Roman"/>
      <family val="1"/>
    </font>
    <font>
      <b/>
      <sz val="10"/>
      <name val="Arial"/>
      <family val="2"/>
      <charset val="186"/>
    </font>
    <font>
      <sz val="11"/>
      <color theme="1"/>
      <name val="Calibri"/>
      <family val="2"/>
      <charset val="186"/>
      <scheme val="minor"/>
    </font>
    <font>
      <b/>
      <sz val="10"/>
      <color theme="4" tint="-0.249977111117893"/>
      <name val="Arial"/>
      <family val="2"/>
      <charset val="186"/>
    </font>
    <font>
      <sz val="10"/>
      <color rgb="FFFF0000"/>
      <name val="Arial"/>
      <family val="2"/>
      <charset val="186"/>
    </font>
    <font>
      <sz val="11"/>
      <name val="Calibri"/>
      <family val="2"/>
      <charset val="186"/>
      <scheme val="minor"/>
    </font>
    <font>
      <b/>
      <sz val="12"/>
      <color theme="1"/>
      <name val="Arial"/>
      <family val="2"/>
      <charset val="186"/>
    </font>
    <font>
      <b/>
      <sz val="11"/>
      <color theme="1"/>
      <name val="Calibri"/>
      <family val="2"/>
      <charset val="186"/>
      <scheme val="minor"/>
    </font>
    <font>
      <b/>
      <u/>
      <sz val="12"/>
      <color theme="1"/>
      <name val="Arial"/>
      <family val="2"/>
      <charset val="186"/>
    </font>
    <font>
      <b/>
      <u/>
      <sz val="10"/>
      <color theme="4" tint="-0.249977111117893"/>
      <name val="Arial"/>
      <family val="2"/>
      <charset val="186"/>
    </font>
    <font>
      <sz val="10"/>
      <color theme="9" tint="-0.249977111117893"/>
      <name val="Arial"/>
      <family val="2"/>
      <charset val="186"/>
    </font>
    <font>
      <b/>
      <sz val="10"/>
      <color theme="1"/>
      <name val="Arial"/>
      <family val="2"/>
    </font>
    <font>
      <b/>
      <sz val="11"/>
      <color rgb="FFFF0000"/>
      <name val="Calibri"/>
      <family val="2"/>
      <charset val="186"/>
      <scheme val="minor"/>
    </font>
    <font>
      <b/>
      <sz val="10"/>
      <color rgb="FFFF0000"/>
      <name val="Arial"/>
      <family val="2"/>
      <charset val="186"/>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s>
  <borders count="15">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44" fontId="7" fillId="0" borderId="0" applyFont="0" applyFill="0" applyBorder="0" applyAlignment="0" applyProtection="0"/>
    <xf numFmtId="44" fontId="7" fillId="0" borderId="0" applyFont="0" applyFill="0" applyBorder="0" applyAlignment="0" applyProtection="0"/>
  </cellStyleXfs>
  <cellXfs count="76">
    <xf numFmtId="0" fontId="0" fillId="0" borderId="0" xfId="0"/>
    <xf numFmtId="0" fontId="1" fillId="0" borderId="0" xfId="0" applyFont="1"/>
    <xf numFmtId="0" fontId="1" fillId="0" borderId="3" xfId="0" applyFont="1" applyBorder="1" applyAlignment="1">
      <alignment horizontal="center" vertical="center" wrapText="1"/>
    </xf>
    <xf numFmtId="0" fontId="3" fillId="0" borderId="0" xfId="0" applyFont="1" applyAlignment="1">
      <alignment horizontal="left"/>
    </xf>
    <xf numFmtId="0" fontId="6" fillId="0" borderId="0" xfId="0" applyFont="1" applyAlignment="1">
      <alignment horizontal="center"/>
    </xf>
    <xf numFmtId="0" fontId="0" fillId="0" borderId="0" xfId="0" applyAlignment="1">
      <alignment horizontal="left"/>
    </xf>
    <xf numFmtId="0" fontId="9" fillId="0" borderId="0" xfId="0" applyFont="1"/>
    <xf numFmtId="0" fontId="3" fillId="0" borderId="0" xfId="0" applyFont="1" applyAlignment="1">
      <alignment horizontal="left" vertical="center"/>
    </xf>
    <xf numFmtId="0" fontId="1" fillId="0" borderId="0" xfId="0" applyFont="1" applyAlignment="1">
      <alignment vertical="center"/>
    </xf>
    <xf numFmtId="0" fontId="1" fillId="0" borderId="0" xfId="0" applyFont="1" applyAlignment="1">
      <alignment horizontal="center" vertical="center" wrapText="1"/>
    </xf>
    <xf numFmtId="0" fontId="3" fillId="0" borderId="0" xfId="0" applyFont="1" applyAlignment="1">
      <alignment horizontal="center" vertical="center"/>
    </xf>
    <xf numFmtId="0" fontId="1" fillId="0" borderId="0" xfId="0" applyFont="1" applyAlignment="1">
      <alignment horizontal="center" vertical="center"/>
    </xf>
    <xf numFmtId="0" fontId="5" fillId="0" borderId="0" xfId="0" applyFont="1" applyAlignment="1">
      <alignment vertical="center"/>
    </xf>
    <xf numFmtId="0" fontId="10" fillId="0" borderId="0" xfId="0" applyFont="1"/>
    <xf numFmtId="0" fontId="3" fillId="0" borderId="3" xfId="0" applyFont="1" applyBorder="1" applyAlignment="1">
      <alignment horizontal="left"/>
    </xf>
    <xf numFmtId="0" fontId="6"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0" xfId="0" applyFont="1"/>
    <xf numFmtId="0" fontId="4" fillId="0" borderId="0" xfId="0" applyFont="1" applyAlignment="1">
      <alignment vertical="center"/>
    </xf>
    <xf numFmtId="0" fontId="4" fillId="0" borderId="0" xfId="0" applyFont="1" applyAlignment="1">
      <alignment vertical="center" wrapText="1"/>
    </xf>
    <xf numFmtId="0" fontId="1" fillId="0" borderId="0" xfId="0" applyFont="1" applyAlignment="1">
      <alignment vertical="center" wrapText="1"/>
    </xf>
    <xf numFmtId="0" fontId="2" fillId="2" borderId="3" xfId="0" applyFont="1" applyFill="1" applyBorder="1" applyAlignment="1">
      <alignment horizontal="center" vertical="center" wrapText="1"/>
    </xf>
    <xf numFmtId="0" fontId="4" fillId="0" borderId="3" xfId="0" applyFont="1" applyBorder="1" applyAlignment="1">
      <alignment horizontal="center" vertical="center" wrapText="1"/>
    </xf>
    <xf numFmtId="0" fontId="1" fillId="2" borderId="3"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1" fillId="2" borderId="3" xfId="0" applyFont="1" applyFill="1" applyBorder="1" applyAlignment="1">
      <alignment horizontal="center" vertical="center"/>
    </xf>
    <xf numFmtId="0" fontId="15" fillId="0" borderId="0" xfId="0" applyFont="1"/>
    <xf numFmtId="0" fontId="4" fillId="2" borderId="3" xfId="0" applyFont="1" applyFill="1" applyBorder="1" applyAlignment="1">
      <alignment horizontal="center" vertical="center"/>
    </xf>
    <xf numFmtId="2" fontId="2" fillId="3" borderId="3" xfId="0" applyNumberFormat="1" applyFont="1" applyFill="1" applyBorder="1" applyAlignment="1">
      <alignment horizontal="center" vertical="center" wrapText="1"/>
    </xf>
    <xf numFmtId="2" fontId="1" fillId="3" borderId="3" xfId="0" applyNumberFormat="1" applyFont="1" applyFill="1" applyBorder="1" applyAlignment="1">
      <alignment horizontal="center" vertical="center"/>
    </xf>
    <xf numFmtId="2" fontId="16" fillId="3" borderId="3" xfId="0" applyNumberFormat="1" applyFont="1" applyFill="1" applyBorder="1" applyAlignment="1">
      <alignment horizontal="center" vertical="center" wrapText="1"/>
    </xf>
    <xf numFmtId="2" fontId="1" fillId="3" borderId="3" xfId="0" applyNumberFormat="1" applyFont="1" applyFill="1" applyBorder="1" applyAlignment="1">
      <alignment horizontal="center" vertical="center" wrapText="1"/>
    </xf>
    <xf numFmtId="2" fontId="1" fillId="4" borderId="3" xfId="0" applyNumberFormat="1" applyFont="1" applyFill="1" applyBorder="1" applyAlignment="1">
      <alignment horizontal="center" vertical="center"/>
    </xf>
    <xf numFmtId="0" fontId="4" fillId="0" borderId="3" xfId="0" applyFont="1" applyBorder="1" applyAlignment="1">
      <alignment horizontal="left" vertical="center" wrapText="1"/>
    </xf>
    <xf numFmtId="0" fontId="4" fillId="2" borderId="3"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3"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Alignment="1">
      <alignment horizontal="left" wrapText="1"/>
    </xf>
    <xf numFmtId="0" fontId="1" fillId="0" borderId="0" xfId="0" applyFont="1" applyAlignment="1">
      <alignment horizontal="left" vertical="center"/>
    </xf>
    <xf numFmtId="0" fontId="1" fillId="0" borderId="9"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4" fillId="0" borderId="4"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1" fillId="0" borderId="13" xfId="0" applyFont="1" applyBorder="1" applyAlignment="1">
      <alignment horizontal="left" vertical="center" wrapText="1"/>
    </xf>
    <xf numFmtId="0" fontId="1" fillId="0" borderId="14" xfId="0" applyFont="1" applyBorder="1" applyAlignment="1">
      <alignment horizontal="left" vertical="center" wrapText="1"/>
    </xf>
    <xf numFmtId="0" fontId="4" fillId="0" borderId="4"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2" fillId="0" borderId="4" xfId="0" applyFont="1" applyBorder="1" applyAlignment="1">
      <alignment horizontal="right" vertical="center" wrapText="1"/>
    </xf>
    <xf numFmtId="0" fontId="2" fillId="0" borderId="7" xfId="0" applyFont="1" applyBorder="1" applyAlignment="1">
      <alignment horizontal="right" vertical="center" wrapText="1"/>
    </xf>
    <xf numFmtId="0" fontId="2" fillId="0" borderId="8" xfId="0" applyFont="1" applyBorder="1" applyAlignment="1">
      <alignment horizontal="right" vertical="center" wrapText="1"/>
    </xf>
    <xf numFmtId="0" fontId="8" fillId="2" borderId="6" xfId="0" applyFont="1" applyFill="1" applyBorder="1" applyAlignment="1">
      <alignment horizontal="left" vertical="center" wrapText="1"/>
    </xf>
    <xf numFmtId="0" fontId="1" fillId="0" borderId="6" xfId="0" applyFont="1" applyBorder="1" applyAlignment="1">
      <alignment horizontal="right" wrapText="1"/>
    </xf>
    <xf numFmtId="0" fontId="6" fillId="0" borderId="2" xfId="0" applyFont="1" applyBorder="1" applyAlignment="1">
      <alignment horizontal="center"/>
    </xf>
    <xf numFmtId="0" fontId="6" fillId="0" borderId="5" xfId="0" applyFont="1" applyBorder="1" applyAlignment="1">
      <alignment horizontal="center"/>
    </xf>
    <xf numFmtId="0" fontId="6" fillId="0" borderId="1" xfId="0" applyFont="1" applyBorder="1" applyAlignment="1">
      <alignment horizontal="center"/>
    </xf>
    <xf numFmtId="0" fontId="11" fillId="0" borderId="4"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2" fillId="0" borderId="4" xfId="0" applyFont="1" applyBorder="1" applyAlignment="1">
      <alignment horizontal="right"/>
    </xf>
    <xf numFmtId="0" fontId="12" fillId="0" borderId="7" xfId="0" applyFont="1" applyBorder="1" applyAlignment="1">
      <alignment horizontal="right"/>
    </xf>
    <xf numFmtId="0" fontId="12" fillId="0" borderId="8" xfId="0" applyFont="1" applyBorder="1" applyAlignment="1">
      <alignment horizontal="right"/>
    </xf>
    <xf numFmtId="0" fontId="12" fillId="0" borderId="4" xfId="0" applyFont="1" applyBorder="1" applyAlignment="1">
      <alignment horizontal="center"/>
    </xf>
    <xf numFmtId="0" fontId="12" fillId="0" borderId="7" xfId="0" applyFont="1" applyBorder="1" applyAlignment="1">
      <alignment horizontal="center"/>
    </xf>
    <xf numFmtId="0" fontId="12" fillId="0" borderId="8" xfId="0" applyFont="1" applyBorder="1" applyAlignment="1">
      <alignment horizontal="center"/>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cellXfs>
  <cellStyles count="3">
    <cellStyle name="Įprastas" xfId="0" builtinId="0"/>
    <cellStyle name="Valiuta 2" xfId="2" xr:uid="{30FD0125-3FBF-4CDF-AAD5-9895DD226AE8}"/>
    <cellStyle name="Valiuta 3" xfId="1" xr:uid="{3057D8B8-135C-4F97-A156-AC45B9E6727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D98DD-B77D-45E1-9BD3-A61DC68244EE}">
  <dimension ref="A1:J58"/>
  <sheetViews>
    <sheetView tabSelected="1" zoomScale="130" zoomScaleNormal="130" workbookViewId="0">
      <selection activeCell="A55" sqref="A55:G55"/>
    </sheetView>
  </sheetViews>
  <sheetFormatPr defaultRowHeight="15" x14ac:dyDescent="0.25"/>
  <cols>
    <col min="1" max="1" width="5.7109375" style="12" customWidth="1"/>
    <col min="2" max="2" width="26.28515625" style="9" customWidth="1"/>
    <col min="3" max="3" width="46.140625" style="9" customWidth="1"/>
    <col min="4" max="5" width="18.140625" style="11" customWidth="1"/>
    <col min="6" max="6" width="16.85546875" style="8" customWidth="1"/>
    <col min="7" max="7" width="17.28515625" style="1" customWidth="1"/>
    <col min="8" max="8" width="5.85546875" style="1" customWidth="1"/>
  </cols>
  <sheetData>
    <row r="1" spans="1:10" ht="43.5" customHeight="1" thickBot="1" x14ac:dyDescent="0.3">
      <c r="A1" s="59" t="s">
        <v>31</v>
      </c>
      <c r="B1" s="59"/>
      <c r="C1" s="59"/>
      <c r="F1" s="60" t="s">
        <v>64</v>
      </c>
      <c r="G1" s="60"/>
    </row>
    <row r="2" spans="1:10" ht="15.75" thickBot="1" x14ac:dyDescent="0.3">
      <c r="A2" s="61" t="s">
        <v>65</v>
      </c>
      <c r="B2" s="62"/>
      <c r="C2" s="62"/>
      <c r="D2" s="62"/>
      <c r="E2" s="62"/>
      <c r="F2" s="62"/>
      <c r="G2" s="63"/>
      <c r="H2" s="4"/>
    </row>
    <row r="3" spans="1:10" x14ac:dyDescent="0.25">
      <c r="A3" s="8"/>
      <c r="D3" s="11" t="s">
        <v>3</v>
      </c>
    </row>
    <row r="4" spans="1:10" ht="48.6" customHeight="1" x14ac:dyDescent="0.25">
      <c r="A4" s="16" t="s">
        <v>0</v>
      </c>
      <c r="B4" s="16" t="s">
        <v>9</v>
      </c>
      <c r="C4" s="16" t="s">
        <v>10</v>
      </c>
      <c r="D4" s="25" t="s">
        <v>1</v>
      </c>
      <c r="E4" s="17" t="s">
        <v>4</v>
      </c>
      <c r="F4" s="15" t="s">
        <v>7</v>
      </c>
      <c r="G4" s="15" t="s">
        <v>19</v>
      </c>
    </row>
    <row r="5" spans="1:10" ht="27" customHeight="1" x14ac:dyDescent="0.25">
      <c r="A5" s="64" t="s">
        <v>43</v>
      </c>
      <c r="B5" s="65"/>
      <c r="C5" s="65"/>
      <c r="D5" s="65"/>
      <c r="E5" s="65"/>
      <c r="F5" s="65"/>
      <c r="G5" s="66"/>
    </row>
    <row r="6" spans="1:10" ht="34.5" customHeight="1" x14ac:dyDescent="0.25">
      <c r="A6" s="2">
        <v>1</v>
      </c>
      <c r="B6" s="28" t="s">
        <v>33</v>
      </c>
      <c r="C6" s="28" t="s">
        <v>47</v>
      </c>
      <c r="D6" s="29" t="s">
        <v>14</v>
      </c>
      <c r="E6" s="29">
        <v>3</v>
      </c>
      <c r="F6" s="32"/>
      <c r="G6" s="33"/>
      <c r="H6" s="6"/>
    </row>
    <row r="7" spans="1:10" ht="33" customHeight="1" x14ac:dyDescent="0.25">
      <c r="A7" s="2">
        <v>2</v>
      </c>
      <c r="B7" s="28" t="s">
        <v>34</v>
      </c>
      <c r="C7" s="38" t="s">
        <v>47</v>
      </c>
      <c r="D7" s="29" t="s">
        <v>14</v>
      </c>
      <c r="E7" s="29">
        <v>3</v>
      </c>
      <c r="F7" s="32"/>
      <c r="G7" s="33"/>
      <c r="J7" s="5"/>
    </row>
    <row r="8" spans="1:10" ht="33.75" customHeight="1" x14ac:dyDescent="0.25">
      <c r="A8" s="2">
        <v>3</v>
      </c>
      <c r="B8" s="28" t="s">
        <v>35</v>
      </c>
      <c r="C8" s="39" t="s">
        <v>61</v>
      </c>
      <c r="D8" s="29" t="s">
        <v>14</v>
      </c>
      <c r="E8" s="29">
        <v>5</v>
      </c>
      <c r="F8" s="32"/>
      <c r="G8" s="33"/>
    </row>
    <row r="9" spans="1:10" ht="33.75" customHeight="1" x14ac:dyDescent="0.25">
      <c r="A9" s="2">
        <v>4</v>
      </c>
      <c r="B9" s="40" t="s">
        <v>36</v>
      </c>
      <c r="C9" s="39" t="s">
        <v>62</v>
      </c>
      <c r="D9" s="31" t="s">
        <v>14</v>
      </c>
      <c r="E9" s="29">
        <v>6</v>
      </c>
      <c r="F9" s="32"/>
      <c r="G9" s="33"/>
    </row>
    <row r="10" spans="1:10" ht="106.9" customHeight="1" x14ac:dyDescent="0.25">
      <c r="A10" s="2">
        <v>5</v>
      </c>
      <c r="B10" s="28" t="s">
        <v>37</v>
      </c>
      <c r="C10" s="28" t="s">
        <v>38</v>
      </c>
      <c r="D10" s="31" t="s">
        <v>14</v>
      </c>
      <c r="E10" s="29">
        <v>1</v>
      </c>
      <c r="F10" s="32"/>
      <c r="G10" s="33"/>
    </row>
    <row r="11" spans="1:10" ht="32.25" customHeight="1" x14ac:dyDescent="0.25">
      <c r="A11" s="2">
        <v>6</v>
      </c>
      <c r="B11" s="28" t="s">
        <v>24</v>
      </c>
      <c r="C11" s="38" t="s">
        <v>48</v>
      </c>
      <c r="D11" s="29" t="s">
        <v>25</v>
      </c>
      <c r="E11" s="29">
        <v>1</v>
      </c>
      <c r="F11" s="32"/>
      <c r="G11" s="33"/>
    </row>
    <row r="12" spans="1:10" ht="60.75" customHeight="1" x14ac:dyDescent="0.25">
      <c r="A12" s="2">
        <v>7</v>
      </c>
      <c r="B12" s="28" t="s">
        <v>26</v>
      </c>
      <c r="C12" s="28" t="s">
        <v>39</v>
      </c>
      <c r="D12" s="29" t="s">
        <v>14</v>
      </c>
      <c r="E12" s="29">
        <v>2</v>
      </c>
      <c r="F12" s="32"/>
      <c r="G12" s="33"/>
    </row>
    <row r="13" spans="1:10" ht="72.75" customHeight="1" x14ac:dyDescent="0.25">
      <c r="A13" s="2">
        <v>8</v>
      </c>
      <c r="B13" s="28" t="s">
        <v>40</v>
      </c>
      <c r="C13" s="41" t="s">
        <v>49</v>
      </c>
      <c r="D13" s="29" t="s">
        <v>14</v>
      </c>
      <c r="E13" s="29">
        <v>2</v>
      </c>
      <c r="F13" s="32"/>
      <c r="G13" s="33"/>
    </row>
    <row r="14" spans="1:10" ht="42.6" customHeight="1" x14ac:dyDescent="0.25">
      <c r="A14" s="2">
        <v>9</v>
      </c>
      <c r="B14" s="28" t="s">
        <v>11</v>
      </c>
      <c r="C14" s="26" t="s">
        <v>46</v>
      </c>
      <c r="D14" s="29" t="s">
        <v>14</v>
      </c>
      <c r="E14" s="29">
        <v>1</v>
      </c>
      <c r="F14" s="32"/>
      <c r="G14" s="33"/>
    </row>
    <row r="15" spans="1:10" ht="42.6" customHeight="1" x14ac:dyDescent="0.25">
      <c r="A15" s="2">
        <v>10</v>
      </c>
      <c r="B15" s="28" t="s">
        <v>41</v>
      </c>
      <c r="C15" s="28" t="s">
        <v>42</v>
      </c>
      <c r="D15" s="29" t="s">
        <v>25</v>
      </c>
      <c r="E15" s="29">
        <v>1</v>
      </c>
      <c r="F15" s="32"/>
      <c r="G15" s="33"/>
    </row>
    <row r="16" spans="1:10" ht="75" customHeight="1" x14ac:dyDescent="0.25">
      <c r="A16" s="2">
        <v>11</v>
      </c>
      <c r="B16" s="28" t="s">
        <v>13</v>
      </c>
      <c r="C16" s="42" t="s">
        <v>50</v>
      </c>
      <c r="D16" s="29" t="s">
        <v>14</v>
      </c>
      <c r="E16" s="29">
        <v>1</v>
      </c>
      <c r="F16" s="32"/>
      <c r="G16" s="33"/>
    </row>
    <row r="17" spans="1:7" ht="29.45" customHeight="1" x14ac:dyDescent="0.25">
      <c r="A17" s="2">
        <v>12</v>
      </c>
      <c r="B17" s="28" t="s">
        <v>12</v>
      </c>
      <c r="C17" s="28" t="s">
        <v>15</v>
      </c>
      <c r="D17" s="29" t="s">
        <v>14</v>
      </c>
      <c r="E17" s="29">
        <v>2</v>
      </c>
      <c r="F17" s="32"/>
      <c r="G17" s="33"/>
    </row>
    <row r="18" spans="1:7" ht="129" customHeight="1" x14ac:dyDescent="0.25">
      <c r="A18" s="2">
        <v>13</v>
      </c>
      <c r="B18" s="26" t="s">
        <v>52</v>
      </c>
      <c r="C18" s="38" t="s">
        <v>53</v>
      </c>
      <c r="D18" s="28" t="s">
        <v>25</v>
      </c>
      <c r="E18" s="29">
        <v>1</v>
      </c>
      <c r="F18" s="32"/>
      <c r="G18" s="33"/>
    </row>
    <row r="19" spans="1:7" ht="90" customHeight="1" x14ac:dyDescent="0.25">
      <c r="A19" s="2">
        <v>14</v>
      </c>
      <c r="B19" s="26" t="s">
        <v>54</v>
      </c>
      <c r="C19" s="37" t="s">
        <v>55</v>
      </c>
      <c r="D19" s="2" t="s">
        <v>25</v>
      </c>
      <c r="E19" s="29">
        <v>1</v>
      </c>
      <c r="F19" s="32"/>
      <c r="G19" s="33"/>
    </row>
    <row r="20" spans="1:7" ht="25.5" customHeight="1" x14ac:dyDescent="0.25">
      <c r="A20" s="2">
        <v>15</v>
      </c>
      <c r="B20" s="28" t="s">
        <v>27</v>
      </c>
      <c r="C20" s="28" t="s">
        <v>28</v>
      </c>
      <c r="D20" s="29" t="s">
        <v>14</v>
      </c>
      <c r="E20" s="29">
        <v>1</v>
      </c>
      <c r="F20" s="32"/>
      <c r="G20" s="33"/>
    </row>
    <row r="21" spans="1:7" ht="105.75" customHeight="1" x14ac:dyDescent="0.25">
      <c r="A21" s="2">
        <v>16</v>
      </c>
      <c r="B21" s="26" t="s">
        <v>56</v>
      </c>
      <c r="C21" s="38" t="s">
        <v>63</v>
      </c>
      <c r="D21" s="29" t="s">
        <v>14</v>
      </c>
      <c r="E21" s="29">
        <v>1</v>
      </c>
      <c r="F21" s="32"/>
      <c r="G21" s="33"/>
    </row>
    <row r="22" spans="1:7" ht="28.5" customHeight="1" x14ac:dyDescent="0.25">
      <c r="A22" s="56" t="s">
        <v>44</v>
      </c>
      <c r="B22" s="57"/>
      <c r="C22" s="57"/>
      <c r="D22" s="57"/>
      <c r="E22" s="57"/>
      <c r="F22" s="58"/>
      <c r="G22" s="33">
        <f>SUM(G6:G21)</f>
        <v>0</v>
      </c>
    </row>
    <row r="23" spans="1:7" ht="28.5" customHeight="1" x14ac:dyDescent="0.25">
      <c r="A23" s="56" t="s">
        <v>58</v>
      </c>
      <c r="B23" s="57"/>
      <c r="C23" s="57"/>
      <c r="D23" s="57"/>
      <c r="E23" s="57"/>
      <c r="F23" s="58"/>
      <c r="G23" s="33">
        <f>G22*310</f>
        <v>0</v>
      </c>
    </row>
    <row r="24" spans="1:7" ht="15" customHeight="1" x14ac:dyDescent="0.25">
      <c r="A24" s="73"/>
      <c r="B24" s="74"/>
      <c r="C24" s="74"/>
      <c r="D24" s="74"/>
      <c r="E24" s="74"/>
      <c r="F24" s="74"/>
      <c r="G24" s="75"/>
    </row>
    <row r="25" spans="1:7" ht="27.6" customHeight="1" x14ac:dyDescent="0.25">
      <c r="A25" s="64" t="s">
        <v>32</v>
      </c>
      <c r="B25" s="65"/>
      <c r="C25" s="65"/>
      <c r="D25" s="65"/>
      <c r="E25" s="65"/>
      <c r="F25" s="65"/>
      <c r="G25" s="66"/>
    </row>
    <row r="26" spans="1:7" ht="30" customHeight="1" x14ac:dyDescent="0.25">
      <c r="A26" s="2">
        <v>1</v>
      </c>
      <c r="B26" s="28" t="s">
        <v>33</v>
      </c>
      <c r="C26" s="28" t="s">
        <v>47</v>
      </c>
      <c r="D26" s="2" t="s">
        <v>14</v>
      </c>
      <c r="E26" s="2">
        <v>3</v>
      </c>
      <c r="F26" s="34"/>
      <c r="G26" s="33"/>
    </row>
    <row r="27" spans="1:7" ht="29.25" customHeight="1" x14ac:dyDescent="0.25">
      <c r="A27" s="2">
        <v>2</v>
      </c>
      <c r="B27" s="28" t="s">
        <v>34</v>
      </c>
      <c r="C27" s="38" t="s">
        <v>47</v>
      </c>
      <c r="D27" s="2" t="s">
        <v>14</v>
      </c>
      <c r="E27" s="2">
        <v>3</v>
      </c>
      <c r="F27" s="34"/>
      <c r="G27" s="33"/>
    </row>
    <row r="28" spans="1:7" ht="32.25" customHeight="1" x14ac:dyDescent="0.25">
      <c r="A28" s="2">
        <v>3</v>
      </c>
      <c r="B28" s="28" t="s">
        <v>35</v>
      </c>
      <c r="C28" s="39" t="s">
        <v>61</v>
      </c>
      <c r="D28" s="2" t="s">
        <v>14</v>
      </c>
      <c r="E28" s="2">
        <v>5</v>
      </c>
      <c r="F28" s="34"/>
      <c r="G28" s="33"/>
    </row>
    <row r="29" spans="1:7" ht="27.6" customHeight="1" x14ac:dyDescent="0.25">
      <c r="A29" s="2">
        <v>4</v>
      </c>
      <c r="B29" s="40" t="s">
        <v>36</v>
      </c>
      <c r="C29" s="39" t="s">
        <v>62</v>
      </c>
      <c r="D29" s="2" t="s">
        <v>14</v>
      </c>
      <c r="E29" s="2">
        <v>6</v>
      </c>
      <c r="F29" s="34"/>
      <c r="G29" s="33"/>
    </row>
    <row r="30" spans="1:7" ht="27.6" customHeight="1" x14ac:dyDescent="0.25">
      <c r="A30" s="2">
        <v>5</v>
      </c>
      <c r="B30" s="28" t="s">
        <v>24</v>
      </c>
      <c r="C30" s="38" t="s">
        <v>48</v>
      </c>
      <c r="D30" s="26" t="s">
        <v>25</v>
      </c>
      <c r="E30" s="2">
        <v>1</v>
      </c>
      <c r="F30" s="34"/>
      <c r="G30" s="33"/>
    </row>
    <row r="31" spans="1:7" ht="56.45" customHeight="1" x14ac:dyDescent="0.25">
      <c r="A31" s="2">
        <v>6</v>
      </c>
      <c r="B31" s="28" t="s">
        <v>26</v>
      </c>
      <c r="C31" s="28" t="s">
        <v>39</v>
      </c>
      <c r="D31" s="2" t="s">
        <v>14</v>
      </c>
      <c r="E31" s="2">
        <v>2</v>
      </c>
      <c r="F31" s="34"/>
      <c r="G31" s="33"/>
    </row>
    <row r="32" spans="1:7" ht="68.25" customHeight="1" x14ac:dyDescent="0.25">
      <c r="A32" s="2">
        <v>7</v>
      </c>
      <c r="B32" s="28" t="s">
        <v>40</v>
      </c>
      <c r="C32" s="37" t="s">
        <v>49</v>
      </c>
      <c r="D32" s="2" t="s">
        <v>14</v>
      </c>
      <c r="E32" s="2">
        <v>2</v>
      </c>
      <c r="F32" s="34"/>
      <c r="G32" s="33"/>
    </row>
    <row r="33" spans="1:8" ht="90.6" customHeight="1" x14ac:dyDescent="0.25">
      <c r="A33" s="2">
        <v>8</v>
      </c>
      <c r="B33" s="28" t="s">
        <v>13</v>
      </c>
      <c r="C33" s="42" t="s">
        <v>50</v>
      </c>
      <c r="D33" s="2" t="s">
        <v>14</v>
      </c>
      <c r="E33" s="2">
        <v>1</v>
      </c>
      <c r="F33" s="34"/>
      <c r="G33" s="33"/>
    </row>
    <row r="34" spans="1:8" ht="40.5" customHeight="1" x14ac:dyDescent="0.25">
      <c r="A34" s="2">
        <v>9</v>
      </c>
      <c r="B34" s="28" t="s">
        <v>12</v>
      </c>
      <c r="C34" s="28" t="s">
        <v>15</v>
      </c>
      <c r="D34" s="2" t="s">
        <v>14</v>
      </c>
      <c r="E34" s="27">
        <v>2</v>
      </c>
      <c r="F34" s="34"/>
      <c r="G34" s="33"/>
    </row>
    <row r="35" spans="1:8" ht="114" customHeight="1" x14ac:dyDescent="0.25">
      <c r="A35" s="2">
        <v>10</v>
      </c>
      <c r="B35" s="26" t="s">
        <v>52</v>
      </c>
      <c r="C35" s="38" t="s">
        <v>53</v>
      </c>
      <c r="D35" s="28" t="s">
        <v>25</v>
      </c>
      <c r="E35" s="27">
        <v>1</v>
      </c>
      <c r="F35" s="34"/>
      <c r="G35" s="33"/>
    </row>
    <row r="36" spans="1:8" ht="79.5" customHeight="1" x14ac:dyDescent="0.25">
      <c r="A36" s="2">
        <v>11</v>
      </c>
      <c r="B36" s="26" t="s">
        <v>54</v>
      </c>
      <c r="C36" s="37" t="s">
        <v>55</v>
      </c>
      <c r="D36" s="2" t="s">
        <v>25</v>
      </c>
      <c r="E36" s="27">
        <v>1</v>
      </c>
      <c r="F36" s="34"/>
      <c r="G36" s="33"/>
    </row>
    <row r="37" spans="1:8" ht="32.25" customHeight="1" x14ac:dyDescent="0.25">
      <c r="A37" s="2">
        <v>12</v>
      </c>
      <c r="B37" s="28" t="s">
        <v>27</v>
      </c>
      <c r="C37" s="28" t="s">
        <v>28</v>
      </c>
      <c r="D37" s="2" t="s">
        <v>14</v>
      </c>
      <c r="E37" s="2">
        <v>1</v>
      </c>
      <c r="F37" s="34"/>
      <c r="G37" s="33"/>
      <c r="H37" s="30"/>
    </row>
    <row r="38" spans="1:8" ht="103.15" customHeight="1" x14ac:dyDescent="0.25">
      <c r="A38" s="2">
        <v>13</v>
      </c>
      <c r="B38" s="26" t="s">
        <v>56</v>
      </c>
      <c r="C38" s="38" t="s">
        <v>63</v>
      </c>
      <c r="D38" s="26" t="s">
        <v>14</v>
      </c>
      <c r="E38" s="2">
        <v>1</v>
      </c>
      <c r="F38" s="34"/>
      <c r="G38" s="33"/>
    </row>
    <row r="39" spans="1:8" ht="27.75" customHeight="1" x14ac:dyDescent="0.25">
      <c r="A39" s="67" t="s">
        <v>45</v>
      </c>
      <c r="B39" s="68"/>
      <c r="C39" s="68"/>
      <c r="D39" s="68"/>
      <c r="E39" s="68"/>
      <c r="F39" s="69"/>
      <c r="G39" s="33">
        <f>SUM(G26:G38)</f>
        <v>0</v>
      </c>
    </row>
    <row r="40" spans="1:8" ht="27.75" customHeight="1" x14ac:dyDescent="0.25">
      <c r="A40" s="67" t="s">
        <v>57</v>
      </c>
      <c r="B40" s="68"/>
      <c r="C40" s="68"/>
      <c r="D40" s="68"/>
      <c r="E40" s="68"/>
      <c r="F40" s="69"/>
      <c r="G40" s="33">
        <f>G39*312</f>
        <v>0</v>
      </c>
    </row>
    <row r="41" spans="1:8" ht="17.25" customHeight="1" x14ac:dyDescent="0.25">
      <c r="A41" s="70"/>
      <c r="B41" s="71"/>
      <c r="C41" s="71"/>
      <c r="D41" s="71"/>
      <c r="E41" s="71"/>
      <c r="F41" s="71"/>
      <c r="G41" s="72"/>
    </row>
    <row r="42" spans="1:8" ht="23.25" customHeight="1" x14ac:dyDescent="0.25">
      <c r="A42" s="56" t="s">
        <v>59</v>
      </c>
      <c r="B42" s="57"/>
      <c r="C42" s="57"/>
      <c r="D42" s="57"/>
      <c r="E42" s="57"/>
      <c r="F42" s="58"/>
      <c r="G42" s="35"/>
    </row>
    <row r="43" spans="1:8" ht="17.25" customHeight="1" x14ac:dyDescent="0.25">
      <c r="A43" s="56" t="s">
        <v>51</v>
      </c>
      <c r="B43" s="57"/>
      <c r="C43" s="57"/>
      <c r="D43" s="57"/>
      <c r="E43" s="57"/>
      <c r="F43" s="58"/>
      <c r="G43" s="33">
        <f>G42*0.21</f>
        <v>0</v>
      </c>
    </row>
    <row r="44" spans="1:8" ht="23.25" customHeight="1" x14ac:dyDescent="0.25">
      <c r="A44" s="56" t="s">
        <v>60</v>
      </c>
      <c r="B44" s="57"/>
      <c r="C44" s="57"/>
      <c r="D44" s="57"/>
      <c r="E44" s="57"/>
      <c r="F44" s="58"/>
      <c r="G44" s="36">
        <f>SUM(G42:G43)</f>
        <v>0</v>
      </c>
      <c r="H44" s="3"/>
    </row>
    <row r="45" spans="1:8" x14ac:dyDescent="0.25">
      <c r="A45" s="7"/>
      <c r="B45" s="10"/>
      <c r="C45" s="10"/>
      <c r="D45" s="7"/>
      <c r="E45" s="10"/>
      <c r="F45" s="7"/>
      <c r="G45" s="3"/>
      <c r="H45" s="3"/>
    </row>
    <row r="46" spans="1:8" x14ac:dyDescent="0.25">
      <c r="A46" s="14" t="s">
        <v>2</v>
      </c>
      <c r="B46" s="18"/>
      <c r="C46" s="19"/>
      <c r="D46" s="19"/>
      <c r="E46" s="19"/>
      <c r="F46" s="19"/>
      <c r="G46" s="20"/>
      <c r="H46" s="21"/>
    </row>
    <row r="47" spans="1:8" ht="19.899999999999999" customHeight="1" x14ac:dyDescent="0.25">
      <c r="A47" s="53" t="s">
        <v>20</v>
      </c>
      <c r="B47" s="54"/>
      <c r="C47" s="54"/>
      <c r="D47" s="54"/>
      <c r="E47" s="54"/>
      <c r="F47" s="54"/>
      <c r="G47" s="55"/>
      <c r="H47" s="22"/>
    </row>
    <row r="48" spans="1:8" ht="22.15" customHeight="1" x14ac:dyDescent="0.25">
      <c r="A48" s="48" t="s">
        <v>29</v>
      </c>
      <c r="B48" s="49"/>
      <c r="C48" s="49"/>
      <c r="D48" s="49"/>
      <c r="E48" s="49"/>
      <c r="F48" s="49"/>
      <c r="G48" s="50"/>
      <c r="H48" s="23"/>
    </row>
    <row r="49" spans="1:8" ht="20.45" customHeight="1" x14ac:dyDescent="0.25">
      <c r="A49" s="48" t="s">
        <v>8</v>
      </c>
      <c r="B49" s="49"/>
      <c r="C49" s="49"/>
      <c r="D49" s="49"/>
      <c r="E49" s="49"/>
      <c r="F49" s="49"/>
      <c r="G49" s="50"/>
      <c r="H49" s="23"/>
    </row>
    <row r="50" spans="1:8" ht="27.75" customHeight="1" x14ac:dyDescent="0.25">
      <c r="A50" s="48" t="s">
        <v>5</v>
      </c>
      <c r="B50" s="49"/>
      <c r="C50" s="49"/>
      <c r="D50" s="49"/>
      <c r="E50" s="49"/>
      <c r="F50" s="49"/>
      <c r="G50" s="50"/>
      <c r="H50" s="23"/>
    </row>
    <row r="51" spans="1:8" ht="21.6" customHeight="1" x14ac:dyDescent="0.25">
      <c r="A51" s="48" t="s">
        <v>6</v>
      </c>
      <c r="B51" s="49"/>
      <c r="C51" s="49"/>
      <c r="D51" s="49"/>
      <c r="E51" s="49"/>
      <c r="F51" s="49"/>
      <c r="G51" s="50"/>
      <c r="H51" s="23"/>
    </row>
    <row r="52" spans="1:8" s="13" customFormat="1" ht="27.75" customHeight="1" x14ac:dyDescent="0.25">
      <c r="A52" s="48" t="s">
        <v>30</v>
      </c>
      <c r="B52" s="49"/>
      <c r="C52" s="49"/>
      <c r="D52" s="49"/>
      <c r="E52" s="49"/>
      <c r="F52" s="49"/>
      <c r="G52" s="50"/>
      <c r="H52" s="23"/>
    </row>
    <row r="53" spans="1:8" ht="27.75" customHeight="1" x14ac:dyDescent="0.25">
      <c r="A53" s="48" t="s">
        <v>21</v>
      </c>
      <c r="B53" s="49"/>
      <c r="C53" s="49"/>
      <c r="D53" s="49"/>
      <c r="E53" s="49"/>
      <c r="F53" s="49"/>
      <c r="G53" s="50"/>
      <c r="H53" s="23"/>
    </row>
    <row r="54" spans="1:8" ht="27.75" customHeight="1" x14ac:dyDescent="0.25">
      <c r="A54" s="48" t="s">
        <v>22</v>
      </c>
      <c r="B54" s="49"/>
      <c r="C54" s="49"/>
      <c r="D54" s="49"/>
      <c r="E54" s="49"/>
      <c r="F54" s="49"/>
      <c r="G54" s="50"/>
      <c r="H54" s="23"/>
    </row>
    <row r="55" spans="1:8" ht="31.15" customHeight="1" x14ac:dyDescent="0.25">
      <c r="A55" s="51" t="s">
        <v>23</v>
      </c>
      <c r="B55" s="51"/>
      <c r="C55" s="51"/>
      <c r="D55" s="51"/>
      <c r="E55" s="51"/>
      <c r="F55" s="51"/>
      <c r="G55" s="52"/>
      <c r="H55" s="24"/>
    </row>
    <row r="56" spans="1:8" ht="18" customHeight="1" x14ac:dyDescent="0.25">
      <c r="A56" s="43" t="s">
        <v>16</v>
      </c>
      <c r="B56" s="43"/>
      <c r="C56" s="43"/>
      <c r="D56" s="43"/>
      <c r="E56" s="43"/>
      <c r="F56" s="43"/>
      <c r="G56" s="44"/>
      <c r="H56" s="8"/>
    </row>
    <row r="57" spans="1:8" ht="20.45" customHeight="1" x14ac:dyDescent="0.25">
      <c r="A57" s="43" t="s">
        <v>17</v>
      </c>
      <c r="B57" s="43"/>
      <c r="C57" s="43"/>
      <c r="D57" s="43"/>
      <c r="E57" s="43"/>
      <c r="F57" s="43"/>
      <c r="G57" s="44"/>
      <c r="H57" s="8"/>
    </row>
    <row r="58" spans="1:8" x14ac:dyDescent="0.25">
      <c r="A58" s="45" t="s">
        <v>18</v>
      </c>
      <c r="B58" s="46"/>
      <c r="C58" s="46"/>
      <c r="D58" s="46"/>
      <c r="E58" s="46"/>
      <c r="F58" s="46"/>
      <c r="G58" s="47"/>
      <c r="H58" s="8"/>
    </row>
  </sheetData>
  <mergeCells count="26">
    <mergeCell ref="A42:F42"/>
    <mergeCell ref="A43:F43"/>
    <mergeCell ref="A44:F44"/>
    <mergeCell ref="A1:C1"/>
    <mergeCell ref="F1:G1"/>
    <mergeCell ref="A2:G2"/>
    <mergeCell ref="A5:G5"/>
    <mergeCell ref="A25:G25"/>
    <mergeCell ref="A22:F22"/>
    <mergeCell ref="A39:F39"/>
    <mergeCell ref="A41:G41"/>
    <mergeCell ref="A23:F23"/>
    <mergeCell ref="A24:G24"/>
    <mergeCell ref="A40:F40"/>
    <mergeCell ref="A47:G47"/>
    <mergeCell ref="A48:G48"/>
    <mergeCell ref="A49:G49"/>
    <mergeCell ref="A50:G50"/>
    <mergeCell ref="A51:G51"/>
    <mergeCell ref="A57:G57"/>
    <mergeCell ref="A58:G58"/>
    <mergeCell ref="A52:G52"/>
    <mergeCell ref="A53:G53"/>
    <mergeCell ref="A54:G54"/>
    <mergeCell ref="A55:G55"/>
    <mergeCell ref="A56:G56"/>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Trečia pirkimo dalis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Egidijus Bandza</dc:creator>
  <cp:lastModifiedBy>Agnė Gendrolienė</cp:lastModifiedBy>
  <cp:lastPrinted>2024-09-26T06:01:05Z</cp:lastPrinted>
  <dcterms:created xsi:type="dcterms:W3CDTF">2024-06-28T21:07:51Z</dcterms:created>
  <dcterms:modified xsi:type="dcterms:W3CDTF">2026-06-10T13:15:49Z</dcterms:modified>
</cp:coreProperties>
</file>