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1. TARPTAUTINIAI konkursai\HLA reagentų rinkiniai 4263 AV\CVPIS\"/>
    </mc:Choice>
  </mc:AlternateContent>
  <xr:revisionPtr revIDLastSave="0" documentId="13_ncr:1_{FE134E35-BD12-414A-9A2D-9C222B8D49E0}"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61" i="1" l="1"/>
  <c r="G60" i="1"/>
  <c r="F55" i="1"/>
  <c r="F50" i="1"/>
  <c r="F44" i="1"/>
  <c r="F38" i="1"/>
  <c r="F34" i="1"/>
  <c r="F60" i="1" s="1"/>
  <c r="F61" i="1" s="1"/>
  <c r="F62" i="1" s="1"/>
  <c r="G21" i="1"/>
</calcChain>
</file>

<file path=xl/sharedStrings.xml><?xml version="1.0" encoding="utf-8"?>
<sst xmlns="http://schemas.openxmlformats.org/spreadsheetml/2006/main" count="124" uniqueCount="110">
  <si>
    <t>PIRKIMO SĄLYGŲ PRIEDAS "PASIŪLYMO FORMA"</t>
  </si>
  <si>
    <t>HLA REAGENTŲ RINKINIAI.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</si>
  <si>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</si>
  <si>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</si>
  <si>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</si>
  <si>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</si>
  <si>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</si>
  <si>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</si>
  <si>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</si>
  <si>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</si>
  <si>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</si>
  <si>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</si>
  <si>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</si>
  <si>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</si>
  <si>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</si>
  <si>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</si>
  <si>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</si>
  <si>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</si>
  <si>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</si>
  <si>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</si>
  <si>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</si>
  <si>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</si>
  <si>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</si>
  <si>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</si>
  <si>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</si>
  <si>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</si>
  <si>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</si>
  <si>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</si>
  <si>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</si>
  <si>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</si>
  <si>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</si>
  <si>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</si>
  <si>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</si>
  <si>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Prekės pavadinimas, gamintojas, prekės kodas</t>
  </si>
  <si>
    <t>Konkreti siūlomo parametro reikšmė</t>
  </si>
  <si>
    <t>Dokumentas, kuriame yra nurodyta parametro reikšmė, pavadinimas ir puslapio Nr.  (puslapyje pabraukiant kiekvienos pozicijos kiekvieną atitikimą, nurodant pozicijos numerį pagal prašomas specifikacijas)</t>
  </si>
  <si>
    <t>1.1.</t>
  </si>
  <si>
    <t xml:space="preserve">ŽLA B27 genotipo nustatymas </t>
  </si>
  <si>
    <t>vnt.</t>
  </si>
  <si>
    <t>1.1.1.</t>
  </si>
  <si>
    <t xml:space="preserve">Reagentų rinkinys, skirtas nustatyti HLA-B*27 tiesiai iš viso kraujo (nereikalauja DNR išskyrimo) realaus laiko PGR metodu. </t>
  </si>
  <si>
    <t>1.1.2.</t>
  </si>
  <si>
    <t>Kartu pateikiama programinė įranga, įvertinanti mėginio kokybę bei automatiškai apskaičiuojanti rezultatą.</t>
  </si>
  <si>
    <t>1.1.3.</t>
  </si>
  <si>
    <t>Rinkinys žymėtas CE-IVD.</t>
  </si>
  <si>
    <t>1.2.</t>
  </si>
  <si>
    <t>ŽLA CQ2/DQ8 genotipų nustatymas</t>
  </si>
  <si>
    <t>1.2.1.</t>
  </si>
  <si>
    <t xml:space="preserve">Reagentų rinkinys, skirtas nustatyti HLA-DQ alelių, susijusių su celiakija, realaus laiko PGR metodu. </t>
  </si>
  <si>
    <t>1.2.2.</t>
  </si>
  <si>
    <t xml:space="preserve">Nustatomi šie aleliai: DQA1*02:01 grupė, DQA1*05:01/03 grupė, DQA1*05:05/08/09 grupė, DQB1*02:01 grupė, DQB1*02:02 grupė, DQB1*03:02 grupė. </t>
  </si>
  <si>
    <t>1.2.3.</t>
  </si>
  <si>
    <t>Kartu pateikiama programinė įranga, įvertinanti celiakijos ligos riziką.</t>
  </si>
  <si>
    <t>1.2.4.</t>
  </si>
  <si>
    <t>Rinkinys tinkamas darbui su DNR, išskirta iš viso kraujo.</t>
  </si>
  <si>
    <t>1.2.5.</t>
  </si>
  <si>
    <t>1.3.</t>
  </si>
  <si>
    <t>ŽLA B57*01 genotipo nustatymas</t>
  </si>
  <si>
    <t>1.3.1.</t>
  </si>
  <si>
    <t xml:space="preserve">Reagentų rinkinys, skirtas nustatyti ŽLA-C*57 genotipą. </t>
  </si>
  <si>
    <t>1.3.2.</t>
  </si>
  <si>
    <t>Rinkinyje yra visi reikalingi reagentai realaus laiko PGR reakcijai atlikti, įskaitant teigiamą ir neigiamą kontroles.</t>
  </si>
  <si>
    <t>1.3.3.</t>
  </si>
  <si>
    <t>Pagrindinis mišinys yra paruoštas naudoti (nereikalauja papildomų komponentų įdėjimo).</t>
  </si>
  <si>
    <t>1.3.4.</t>
  </si>
  <si>
    <t>1.3.5.</t>
  </si>
  <si>
    <t>1.4.</t>
  </si>
  <si>
    <t>ŽLA Cw6 genotipo nustatymas</t>
  </si>
  <si>
    <t>1.4.1.</t>
  </si>
  <si>
    <t xml:space="preserve">Reagentų rinkinys, skirtas nustatyti ŽLA-C*06 genotipą. </t>
  </si>
  <si>
    <t>1.4.2.</t>
  </si>
  <si>
    <t>1.4.3.</t>
  </si>
  <si>
    <t>Rinkinys tinkamas darbui su DNR, išskirta iš  viso kraujo.</t>
  </si>
  <si>
    <t>1.4.4.</t>
  </si>
  <si>
    <t>1.5.</t>
  </si>
  <si>
    <t>Žmogaus leukocitų I ir II klasės DNR ( ŽLA-A,-B, -C, -DRB1, -DBR3, DRB4, -DRB5, -DQA1, -DQB1, -DPA1, -DPB1) nustatymas</t>
  </si>
  <si>
    <t>1.5.1.</t>
  </si>
  <si>
    <t xml:space="preserve">Reagentų rinkinys, skirtas nustatyti žmogaus leukocitų I ir II klasės DNR (ŽLA-A, -B, -C, -DRB1, -DRB3, DRB4, -DRB5, -DQA1, -DQB1, -DPA1, -DPB1)   realaus laiko PGR metodu. </t>
  </si>
  <si>
    <t>1.5.2.</t>
  </si>
  <si>
    <t>Rinkinys tinkamas dirbti su DNR išskirta iš viso kraujo.</t>
  </si>
  <si>
    <t>1.5.3.</t>
  </si>
  <si>
    <t xml:space="preserve"> Kartu pateikiama programinė įranga, įvertinanti mėginio kokybę bei automatiškai apskaičiuojanti rezultatą (nustatomas lokusas, genotipas bei serologija).</t>
  </si>
  <si>
    <t>1.5.4.</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</si>
  <si>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</si>
  <si>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</si>
  <si>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</si>
  <si>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</si>
  <si>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</si>
  <si>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</si>
  <si>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</si>
  <si>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</si>
  <si>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</si>
  <si>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</si>
  <si>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</si>
  <si>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</si>
  <si>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</si>
  <si>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</si>
  <si>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</si>
  <si>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</si>
  <si>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</si>
  <si>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</si>
  <si>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</si>
  <si>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</si>
  <si>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</si>
  <si>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</si>
  <si>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</si>
  <si>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</si>
  <si>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4263 2026-06-15 14:11:19</t>
  </si>
  <si>
    <t xml:space="preserve">Reagentų galiojimo laikas ne mažiau 6 mėn. </t>
  </si>
  <si>
    <t>Techninėje specifikacijoje nurodyti preliminarūs tyrimų ir papildomų priemonių kiekiai, kurie nelaikomi maksimaliais ir bus naudojami tik pasiūlymų vertinimui. Vertinant pasiūlymą, bus vertinama įkainių, padaugintų iš apytiksliai numatomų įsigyti prekių kiekių suma. Pradinės sutarties vertė bus lygi pirkimui skirtai lėšų sumai, pirkimo dokumentuose ir sutartyje nurodytų paslaugų įsigijimui tiekėjo pasiūlyme nurodytais įkainiais.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</si>
</sst>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5" fillId="0" borderId="0" xfId="0" applyFont="1"/>
    <xf numFmtId="0" fontId="5" fillId="2" borderId="0" xfId="0" applyFont="1" applyFill="1"/>
    <xf numFmtId="0" fontId="1" fillId="4" borderId="0" xfId="0" applyFont="1" applyFill="1" applyAlignment="1">
      <alignment horizontal="left" vertical="top" wrapText="1"/>
    </xf>
    <xf numFmtId="0" fontId="5" fillId="3" borderId="0" xfId="0" applyFont="1" applyFill="1" applyAlignment="1">
      <alignment horizontal="lef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66"/>
  <sheetViews>
    <sheetView tabSelected="1" workbookViewId="0"/>
  </sheetViews>
  <sheetFormatPr defaultColWidth="10.875" defaultRowHeight="15" x14ac:dyDescent="0.25"/>
  <cols>
    <col min="1" max="1" width="9.125" style="1" customWidth="1"/>
    <col min="2" max="2" width="42.125" style="1" customWidth="1"/>
    <col min="3" max="3" width="15" style="1" customWidth="1"/>
    <col min="4" max="4" width="11.5" style="1" customWidth="1"/>
    <col min="5" max="5" width="15.875" style="1" customWidth="1"/>
    <col min="6" max="6" width="14.5" style="1" customWidth="1"/>
    <col min="7" max="7" width="24.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7" t="s">
        <v>7</v>
      </c>
      <c r="B12" s="38"/>
      <c r="C12" s="34"/>
      <c r="D12" s="35"/>
      <c r="E12" s="35"/>
      <c r="F12" s="36"/>
    </row>
    <row r="13" spans="1:6" ht="15.95" customHeight="1" x14ac:dyDescent="0.25">
      <c r="A13" s="42" t="s">
        <v>8</v>
      </c>
      <c r="B13" s="43"/>
      <c r="C13" s="34"/>
      <c r="D13" s="35"/>
      <c r="E13" s="35"/>
      <c r="F13" s="36"/>
    </row>
    <row r="14" spans="1:6" ht="15.95" customHeight="1" x14ac:dyDescent="0.25">
      <c r="A14" s="42" t="s">
        <v>9</v>
      </c>
      <c r="B14" s="43"/>
      <c r="C14" s="34"/>
      <c r="D14" s="35"/>
      <c r="E14" s="35"/>
      <c r="F14" s="36"/>
    </row>
    <row r="15" spans="1:6" ht="15.95" customHeight="1" x14ac:dyDescent="0.25">
      <c r="A15" s="37" t="s">
        <v>10</v>
      </c>
      <c r="B15" s="38"/>
      <c r="C15" s="34"/>
      <c r="D15" s="35"/>
      <c r="E15" s="35"/>
      <c r="F15" s="36"/>
    </row>
    <row r="16" spans="1:6" ht="63" customHeight="1" x14ac:dyDescent="0.25">
      <c r="A16" s="46" t="s">
        <v>11</v>
      </c>
      <c r="B16" s="43"/>
      <c r="C16" s="34"/>
      <c r="D16" s="35"/>
      <c r="E16" s="35"/>
      <c r="F16" s="36"/>
    </row>
    <row r="17" spans="1:7" ht="15.95" customHeight="1" x14ac:dyDescent="0.25">
      <c r="A17" s="37" t="s">
        <v>12</v>
      </c>
      <c r="B17" s="38"/>
      <c r="C17" s="34"/>
      <c r="D17" s="35"/>
      <c r="E17" s="35"/>
      <c r="F17" s="36"/>
    </row>
    <row r="18" spans="1:7" ht="15.95" customHeight="1" x14ac:dyDescent="0.25">
      <c r="A18" s="37" t="s">
        <v>13</v>
      </c>
      <c r="B18" s="38"/>
      <c r="C18" s="34"/>
      <c r="D18" s="35"/>
      <c r="E18" s="35"/>
      <c r="F18" s="36"/>
    </row>
    <row r="19" spans="1:7" ht="48" customHeight="1" x14ac:dyDescent="0.25">
      <c r="A19" s="37" t="s">
        <v>14</v>
      </c>
      <c r="B19" s="38"/>
      <c r="C19" s="34"/>
      <c r="D19" s="35"/>
      <c r="E19" s="35"/>
      <c r="F19" s="36"/>
    </row>
    <row r="20" spans="1:7" ht="54.95" customHeight="1" x14ac:dyDescent="0.25">
      <c r="A20" s="37" t="s">
        <v>15</v>
      </c>
      <c r="B20" s="38"/>
      <c r="C20" s="34"/>
      <c r="D20" s="35"/>
      <c r="E20" s="35"/>
      <c r="F20" s="36"/>
    </row>
    <row r="21" spans="1:7" ht="71.099999999999994" customHeight="1" x14ac:dyDescent="0.25">
      <c r="A21" s="39" t="s">
        <v>16</v>
      </c>
      <c r="B21" s="40"/>
      <c r="C21" s="44"/>
      <c r="D21" s="45"/>
      <c r="E21" s="45"/>
      <c r="F21" s="45"/>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7" t="s">
        <v>17</v>
      </c>
      <c r="B23" s="33"/>
      <c r="C23" s="33"/>
      <c r="D23" s="33"/>
      <c r="E23" s="33"/>
      <c r="F23" s="33"/>
    </row>
    <row r="24" spans="1:7" x14ac:dyDescent="0.25">
      <c r="A24" s="33" t="s">
        <v>18</v>
      </c>
      <c r="B24" s="33"/>
      <c r="C24" s="33"/>
      <c r="D24" s="33"/>
      <c r="E24" s="33"/>
      <c r="F24" s="33"/>
    </row>
    <row r="25" spans="1:7" x14ac:dyDescent="0.25">
      <c r="A25" s="33" t="s">
        <v>19</v>
      </c>
      <c r="B25" s="33"/>
      <c r="C25" s="33"/>
      <c r="D25" s="33"/>
      <c r="E25" s="33"/>
      <c r="F25" s="33"/>
    </row>
    <row r="26" spans="1:7" x14ac:dyDescent="0.25">
      <c r="A26" s="33" t="s">
        <v>20</v>
      </c>
      <c r="B26" s="33"/>
      <c r="C26" s="33"/>
      <c r="D26" s="33"/>
      <c r="E26" s="33"/>
      <c r="F26" s="33"/>
    </row>
    <row r="27" spans="1:7" x14ac:dyDescent="0.25">
      <c r="A27" s="33" t="s">
        <v>21</v>
      </c>
      <c r="B27" s="33"/>
      <c r="C27" s="33"/>
      <c r="D27" s="33"/>
      <c r="E27" s="33"/>
      <c r="F27" s="33"/>
    </row>
    <row r="28" spans="1:7" ht="32.1" customHeight="1" x14ac:dyDescent="0.25">
      <c r="A28" s="41" t="s">
        <v>22</v>
      </c>
      <c r="B28" s="33"/>
      <c r="C28" s="33"/>
      <c r="D28" s="33"/>
      <c r="E28" s="33"/>
      <c r="F28" s="33"/>
    </row>
    <row r="29" spans="1:7" x14ac:dyDescent="0.25">
      <c r="A29" s="33" t="s">
        <v>23</v>
      </c>
      <c r="B29" s="33"/>
      <c r="C29" s="33"/>
      <c r="D29" s="33"/>
      <c r="E29" s="33"/>
      <c r="F29" s="33"/>
    </row>
    <row r="30" spans="1:7" ht="36" customHeight="1" x14ac:dyDescent="0.25">
      <c r="A30" s="31" t="s">
        <v>24</v>
      </c>
      <c r="B30" s="31"/>
      <c r="C30" s="31"/>
      <c r="D30" s="15"/>
    </row>
    <row r="31" spans="1:7" x14ac:dyDescent="0.25">
      <c r="A31" s="14" t="s">
        <v>25</v>
      </c>
    </row>
    <row r="32" spans="1:7" x14ac:dyDescent="0.25">
      <c r="A32" s="12" t="s">
        <v>26</v>
      </c>
    </row>
    <row r="33" spans="1:9" ht="120" x14ac:dyDescent="0.25">
      <c r="A33" s="27" t="s">
        <v>27</v>
      </c>
      <c r="B33" s="27" t="s">
        <v>28</v>
      </c>
      <c r="C33" s="27" t="s">
        <v>29</v>
      </c>
      <c r="D33" s="27" t="s">
        <v>30</v>
      </c>
      <c r="E33" s="27" t="s">
        <v>31</v>
      </c>
      <c r="F33" s="27" t="s">
        <v>32</v>
      </c>
      <c r="G33" s="27" t="s">
        <v>33</v>
      </c>
      <c r="H33" s="27" t="s">
        <v>34</v>
      </c>
      <c r="I33" s="27" t="s">
        <v>35</v>
      </c>
    </row>
    <row r="34" spans="1:9" x14ac:dyDescent="0.25">
      <c r="A34" s="24" t="s">
        <v>36</v>
      </c>
      <c r="B34" s="24" t="s">
        <v>37</v>
      </c>
      <c r="C34" s="28">
        <v>5400</v>
      </c>
      <c r="D34" s="28" t="s">
        <v>38</v>
      </c>
      <c r="E34" s="25"/>
      <c r="F34" s="24" t="str">
        <f>IF(ISBLANK(E34),"", PRODUCT(C34,E34))</f>
        <v/>
      </c>
      <c r="G34" s="26"/>
      <c r="H34" s="24"/>
      <c r="I34" s="24"/>
    </row>
    <row r="35" spans="1:9" ht="45" x14ac:dyDescent="0.25">
      <c r="A35" s="24" t="s">
        <v>39</v>
      </c>
      <c r="B35" s="24" t="s">
        <v>40</v>
      </c>
      <c r="C35" s="28"/>
      <c r="D35" s="28"/>
      <c r="E35" s="24"/>
      <c r="F35" s="24"/>
      <c r="G35" s="24"/>
      <c r="H35" s="26"/>
      <c r="I35" s="26"/>
    </row>
    <row r="36" spans="1:9" ht="45" x14ac:dyDescent="0.25">
      <c r="A36" s="24" t="s">
        <v>41</v>
      </c>
      <c r="B36" s="24" t="s">
        <v>42</v>
      </c>
      <c r="C36" s="28"/>
      <c r="D36" s="28"/>
      <c r="E36" s="24"/>
      <c r="F36" s="24"/>
      <c r="G36" s="24"/>
      <c r="H36" s="26"/>
      <c r="I36" s="26"/>
    </row>
    <row r="37" spans="1:9" x14ac:dyDescent="0.25">
      <c r="A37" s="24" t="s">
        <v>43</v>
      </c>
      <c r="B37" s="24" t="s">
        <v>44</v>
      </c>
      <c r="C37" s="28"/>
      <c r="D37" s="28"/>
      <c r="E37" s="24"/>
      <c r="F37" s="24"/>
      <c r="G37" s="24"/>
      <c r="H37" s="26"/>
      <c r="I37" s="26"/>
    </row>
    <row r="38" spans="1:9" x14ac:dyDescent="0.25">
      <c r="A38" s="24" t="s">
        <v>45</v>
      </c>
      <c r="B38" s="24" t="s">
        <v>46</v>
      </c>
      <c r="C38" s="28">
        <v>500</v>
      </c>
      <c r="D38" s="28" t="s">
        <v>38</v>
      </c>
      <c r="E38" s="25"/>
      <c r="F38" s="24" t="str">
        <f>IF(ISBLANK(E38),"", PRODUCT(C38,E38))</f>
        <v/>
      </c>
      <c r="G38" s="26"/>
      <c r="H38" s="24"/>
      <c r="I38" s="24"/>
    </row>
    <row r="39" spans="1:9" ht="30" x14ac:dyDescent="0.25">
      <c r="A39" s="24" t="s">
        <v>47</v>
      </c>
      <c r="B39" s="24" t="s">
        <v>48</v>
      </c>
      <c r="C39" s="28"/>
      <c r="D39" s="28"/>
      <c r="E39" s="24"/>
      <c r="F39" s="24"/>
      <c r="G39" s="24"/>
      <c r="H39" s="26"/>
      <c r="I39" s="26"/>
    </row>
    <row r="40" spans="1:9" ht="60" x14ac:dyDescent="0.25">
      <c r="A40" s="24" t="s">
        <v>49</v>
      </c>
      <c r="B40" s="24" t="s">
        <v>50</v>
      </c>
      <c r="C40" s="28"/>
      <c r="D40" s="28"/>
      <c r="E40" s="24"/>
      <c r="F40" s="24"/>
      <c r="G40" s="24"/>
      <c r="H40" s="26"/>
      <c r="I40" s="26"/>
    </row>
    <row r="41" spans="1:9" ht="30" x14ac:dyDescent="0.25">
      <c r="A41" s="24" t="s">
        <v>51</v>
      </c>
      <c r="B41" s="24" t="s">
        <v>52</v>
      </c>
      <c r="C41" s="28"/>
      <c r="D41" s="28"/>
      <c r="E41" s="24"/>
      <c r="F41" s="24"/>
      <c r="G41" s="24"/>
      <c r="H41" s="26"/>
      <c r="I41" s="26"/>
    </row>
    <row r="42" spans="1:9" ht="30" x14ac:dyDescent="0.25">
      <c r="A42" s="24" t="s">
        <v>53</v>
      </c>
      <c r="B42" s="24" t="s">
        <v>54</v>
      </c>
      <c r="C42" s="28"/>
      <c r="D42" s="28"/>
      <c r="E42" s="24"/>
      <c r="F42" s="24"/>
      <c r="G42" s="24"/>
      <c r="H42" s="26"/>
      <c r="I42" s="26"/>
    </row>
    <row r="43" spans="1:9" x14ac:dyDescent="0.25">
      <c r="A43" s="24" t="s">
        <v>55</v>
      </c>
      <c r="B43" s="24" t="s">
        <v>44</v>
      </c>
      <c r="C43" s="28"/>
      <c r="D43" s="28"/>
      <c r="E43" s="24"/>
      <c r="F43" s="24"/>
      <c r="G43" s="24"/>
      <c r="H43" s="26"/>
      <c r="I43" s="26"/>
    </row>
    <row r="44" spans="1:9" x14ac:dyDescent="0.25">
      <c r="A44" s="24" t="s">
        <v>56</v>
      </c>
      <c r="B44" s="24" t="s">
        <v>57</v>
      </c>
      <c r="C44" s="28">
        <v>200</v>
      </c>
      <c r="D44" s="28" t="s">
        <v>38</v>
      </c>
      <c r="E44" s="25"/>
      <c r="F44" s="24" t="str">
        <f>IF(ISBLANK(E44),"", PRODUCT(C44,E44))</f>
        <v/>
      </c>
      <c r="G44" s="26"/>
      <c r="H44" s="24"/>
      <c r="I44" s="24"/>
    </row>
    <row r="45" spans="1:9" ht="30" x14ac:dyDescent="0.25">
      <c r="A45" s="24" t="s">
        <v>58</v>
      </c>
      <c r="B45" s="24" t="s">
        <v>59</v>
      </c>
      <c r="C45" s="28"/>
      <c r="D45" s="28"/>
      <c r="E45" s="24"/>
      <c r="F45" s="24"/>
      <c r="G45" s="24"/>
      <c r="H45" s="26"/>
      <c r="I45" s="26"/>
    </row>
    <row r="46" spans="1:9" ht="45" x14ac:dyDescent="0.25">
      <c r="A46" s="24" t="s">
        <v>60</v>
      </c>
      <c r="B46" s="24" t="s">
        <v>61</v>
      </c>
      <c r="C46" s="28"/>
      <c r="D46" s="28"/>
      <c r="E46" s="24"/>
      <c r="F46" s="24"/>
      <c r="G46" s="24"/>
      <c r="H46" s="26"/>
      <c r="I46" s="26"/>
    </row>
    <row r="47" spans="1:9" ht="30" x14ac:dyDescent="0.25">
      <c r="A47" s="24" t="s">
        <v>62</v>
      </c>
      <c r="B47" s="24" t="s">
        <v>63</v>
      </c>
      <c r="C47" s="28"/>
      <c r="D47" s="28"/>
      <c r="E47" s="24"/>
      <c r="F47" s="24"/>
      <c r="G47" s="24"/>
      <c r="H47" s="26"/>
      <c r="I47" s="26"/>
    </row>
    <row r="48" spans="1:9" ht="30" x14ac:dyDescent="0.25">
      <c r="A48" s="24" t="s">
        <v>64</v>
      </c>
      <c r="B48" s="24" t="s">
        <v>54</v>
      </c>
      <c r="C48" s="28"/>
      <c r="D48" s="28"/>
      <c r="E48" s="24"/>
      <c r="F48" s="24"/>
      <c r="G48" s="24"/>
      <c r="H48" s="26"/>
      <c r="I48" s="26"/>
    </row>
    <row r="49" spans="1:9" x14ac:dyDescent="0.25">
      <c r="A49" s="24" t="s">
        <v>65</v>
      </c>
      <c r="B49" s="24" t="s">
        <v>44</v>
      </c>
      <c r="C49" s="28"/>
      <c r="D49" s="28"/>
      <c r="E49" s="24"/>
      <c r="F49" s="24"/>
      <c r="G49" s="24"/>
      <c r="H49" s="26"/>
      <c r="I49" s="26"/>
    </row>
    <row r="50" spans="1:9" x14ac:dyDescent="0.25">
      <c r="A50" s="24" t="s">
        <v>66</v>
      </c>
      <c r="B50" s="24" t="s">
        <v>67</v>
      </c>
      <c r="C50" s="28">
        <v>2000</v>
      </c>
      <c r="D50" s="28" t="s">
        <v>38</v>
      </c>
      <c r="E50" s="25"/>
      <c r="F50" s="24" t="str">
        <f>IF(ISBLANK(E50),"", PRODUCT(C50,E50))</f>
        <v/>
      </c>
      <c r="G50" s="26"/>
      <c r="H50" s="24"/>
      <c r="I50" s="24"/>
    </row>
    <row r="51" spans="1:9" ht="30" x14ac:dyDescent="0.25">
      <c r="A51" s="24" t="s">
        <v>68</v>
      </c>
      <c r="B51" s="24" t="s">
        <v>69</v>
      </c>
      <c r="C51" s="28"/>
      <c r="D51" s="28"/>
      <c r="E51" s="24"/>
      <c r="F51" s="24"/>
      <c r="G51" s="24"/>
      <c r="H51" s="26"/>
      <c r="I51" s="26"/>
    </row>
    <row r="52" spans="1:9" ht="45" x14ac:dyDescent="0.25">
      <c r="A52" s="24" t="s">
        <v>70</v>
      </c>
      <c r="B52" s="24" t="s">
        <v>61</v>
      </c>
      <c r="C52" s="28"/>
      <c r="D52" s="28"/>
      <c r="E52" s="24"/>
      <c r="F52" s="24"/>
      <c r="G52" s="24"/>
      <c r="H52" s="26"/>
      <c r="I52" s="26"/>
    </row>
    <row r="53" spans="1:9" ht="30" x14ac:dyDescent="0.25">
      <c r="A53" s="24" t="s">
        <v>71</v>
      </c>
      <c r="B53" s="24" t="s">
        <v>72</v>
      </c>
      <c r="C53" s="24"/>
      <c r="D53" s="24"/>
      <c r="E53" s="24"/>
      <c r="F53" s="24"/>
      <c r="G53" s="24"/>
      <c r="H53" s="26"/>
      <c r="I53" s="26"/>
    </row>
    <row r="54" spans="1:9" x14ac:dyDescent="0.25">
      <c r="A54" s="24" t="s">
        <v>73</v>
      </c>
      <c r="B54" s="24" t="s">
        <v>44</v>
      </c>
      <c r="C54" s="24"/>
      <c r="D54" s="24"/>
      <c r="E54" s="24"/>
      <c r="F54" s="24"/>
      <c r="G54" s="24"/>
      <c r="H54" s="26"/>
      <c r="I54" s="26"/>
    </row>
    <row r="55" spans="1:9" ht="45" x14ac:dyDescent="0.25">
      <c r="A55" s="24" t="s">
        <v>74</v>
      </c>
      <c r="B55" s="24" t="s">
        <v>75</v>
      </c>
      <c r="C55" s="28">
        <v>10</v>
      </c>
      <c r="D55" s="28" t="s">
        <v>38</v>
      </c>
      <c r="E55" s="25"/>
      <c r="F55" s="24" t="str">
        <f>IF(ISBLANK(E55),"", PRODUCT(C55,E55))</f>
        <v/>
      </c>
      <c r="G55" s="26"/>
      <c r="H55" s="24"/>
      <c r="I55" s="24"/>
    </row>
    <row r="56" spans="1:9" ht="60" x14ac:dyDescent="0.25">
      <c r="A56" s="24" t="s">
        <v>76</v>
      </c>
      <c r="B56" s="24" t="s">
        <v>77</v>
      </c>
      <c r="C56" s="24"/>
      <c r="D56" s="24"/>
      <c r="E56" s="24"/>
      <c r="F56" s="24"/>
      <c r="G56" s="24"/>
      <c r="H56" s="26"/>
      <c r="I56" s="26"/>
    </row>
    <row r="57" spans="1:9" ht="30" x14ac:dyDescent="0.25">
      <c r="A57" s="24" t="s">
        <v>78</v>
      </c>
      <c r="B57" s="24" t="s">
        <v>79</v>
      </c>
      <c r="C57" s="24"/>
      <c r="D57" s="24"/>
      <c r="E57" s="24"/>
      <c r="F57" s="24"/>
      <c r="G57" s="24"/>
      <c r="H57" s="26"/>
      <c r="I57" s="26"/>
    </row>
    <row r="58" spans="1:9" ht="60" x14ac:dyDescent="0.25">
      <c r="A58" s="24" t="s">
        <v>80</v>
      </c>
      <c r="B58" s="24" t="s">
        <v>81</v>
      </c>
      <c r="C58" s="24"/>
      <c r="D58" s="24"/>
      <c r="E58" s="24"/>
      <c r="F58" s="24"/>
      <c r="G58" s="24"/>
      <c r="H58" s="26"/>
      <c r="I58" s="26"/>
    </row>
    <row r="59" spans="1:9" x14ac:dyDescent="0.25">
      <c r="A59" s="24" t="s">
        <v>82</v>
      </c>
      <c r="B59" s="24" t="s">
        <v>44</v>
      </c>
      <c r="C59" s="24"/>
      <c r="D59" s="24"/>
      <c r="E59" s="24"/>
      <c r="F59" s="24"/>
      <c r="G59" s="24"/>
      <c r="H59" s="26"/>
      <c r="I59" s="26"/>
    </row>
    <row r="60" spans="1:9" x14ac:dyDescent="0.25">
      <c r="E60" s="16" t="s">
        <v>83</v>
      </c>
      <c r="F60" s="16" t="str">
        <f>IF((COUNT(C34:C59)&lt;&gt;COUNT(F34:F59)),"", ROUND(SUM(F34:F59),2))</f>
        <v/>
      </c>
      <c r="G60" s="14" t="str">
        <f>IF((COUNT(C34:C59)&lt;&gt;COUNT(F34:F59)),"Neužpildytos visų objektų kainos", "")</f>
        <v>Neužpildytos visų objektų kainos</v>
      </c>
    </row>
    <row r="61" spans="1:9" ht="30" x14ac:dyDescent="0.25">
      <c r="C61" s="23" t="s">
        <v>84</v>
      </c>
      <c r="D61" s="17"/>
      <c r="E61" s="16" t="s">
        <v>85</v>
      </c>
      <c r="F61" s="16" t="str">
        <f>IF(OR(F60="",D61=""),"", ROUND(PRODUCT(D61,F60)/100,2))</f>
        <v/>
      </c>
      <c r="G61" s="14" t="str">
        <f>IF(D61="", "Nurodykite taikomą PVM dydį", "")</f>
        <v>Nurodykite taikomą PVM dydį</v>
      </c>
    </row>
    <row r="62" spans="1:9" x14ac:dyDescent="0.25">
      <c r="E62" s="16" t="s">
        <v>86</v>
      </c>
      <c r="F62" s="16">
        <f>IF(ISBLANK(F61), "", ROUND(SUM(F60:F61),2))</f>
        <v>0</v>
      </c>
    </row>
    <row r="65" spans="2:9" ht="15.75" x14ac:dyDescent="0.25">
      <c r="B65" s="29" t="s">
        <v>108</v>
      </c>
      <c r="C65" s="30"/>
      <c r="D65" s="30"/>
      <c r="E65" s="30"/>
      <c r="F65" s="30"/>
      <c r="G65" s="30"/>
      <c r="H65" s="30"/>
      <c r="I65" s="30"/>
    </row>
    <row r="66" spans="2:9" ht="37.5" customHeight="1" x14ac:dyDescent="0.25">
      <c r="B66" s="32" t="s">
        <v>109</v>
      </c>
      <c r="C66" s="32"/>
      <c r="D66" s="32"/>
      <c r="E66" s="32"/>
      <c r="F66" s="32"/>
      <c r="G66" s="32"/>
      <c r="H66" s="32"/>
      <c r="I66" s="32"/>
    </row>
  </sheetData>
  <sheetProtection algorithmName="SHA-512" hashValue="y78btMyLI5cFfQSfcMaX8klSkbUgKHw+49Gyd+7H1wAm2mNvx3aB0wGDhJ5ryC+KXNQIQL2TbFBOMG/S7GiPlg==" saltValue="EY/jZhdC0RcPkCidxhyKVg==" spinCount="100000" sheet="1" objects="1" scenarios="1"/>
  <mergeCells count="29">
    <mergeCell ref="A27:F27"/>
    <mergeCell ref="A26:F26"/>
    <mergeCell ref="C19:F19"/>
    <mergeCell ref="A13:B13"/>
    <mergeCell ref="A25:F25"/>
    <mergeCell ref="C13:F13"/>
    <mergeCell ref="C18:F18"/>
    <mergeCell ref="A16:B16"/>
    <mergeCell ref="A23:F23"/>
    <mergeCell ref="C15:F15"/>
    <mergeCell ref="A18:B18"/>
    <mergeCell ref="C17:F17"/>
    <mergeCell ref="A15:B15"/>
    <mergeCell ref="A30:C30"/>
    <mergeCell ref="B66:I66"/>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8" t="s">
        <v>87</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7"/>
      <c r="B4" s="7"/>
      <c r="C4" s="7"/>
      <c r="D4" s="7"/>
      <c r="E4" s="7"/>
      <c r="F4" s="7"/>
      <c r="G4" s="7"/>
      <c r="H4" s="7"/>
      <c r="I4" s="7"/>
      <c r="J4" s="7"/>
    </row>
    <row r="5" spans="1:11" ht="48" customHeight="1" x14ac:dyDescent="0.25">
      <c r="A5" s="75" t="s">
        <v>88</v>
      </c>
      <c r="B5" s="59"/>
      <c r="C5" s="57" t="s">
        <v>89</v>
      </c>
      <c r="D5" s="58"/>
      <c r="E5" s="59"/>
      <c r="F5" s="57" t="s">
        <v>90</v>
      </c>
      <c r="G5" s="58"/>
      <c r="H5" s="59"/>
      <c r="I5" s="57" t="s">
        <v>91</v>
      </c>
      <c r="J5" s="59"/>
      <c r="K5" s="9" t="s">
        <v>92</v>
      </c>
    </row>
    <row r="6" spans="1:11" ht="48.95" customHeight="1" x14ac:dyDescent="0.25">
      <c r="A6" s="51"/>
      <c r="B6" s="38"/>
      <c r="C6" s="52"/>
      <c r="D6" s="50"/>
      <c r="E6" s="38"/>
      <c r="F6" s="52"/>
      <c r="G6" s="50"/>
      <c r="H6" s="38"/>
      <c r="I6" s="52"/>
      <c r="J6" s="38"/>
      <c r="K6" s="18"/>
    </row>
    <row r="7" spans="1:11" ht="48.95" customHeight="1" x14ac:dyDescent="0.25">
      <c r="A7" s="51"/>
      <c r="B7" s="38"/>
      <c r="C7" s="52"/>
      <c r="D7" s="50"/>
      <c r="E7" s="38"/>
      <c r="F7" s="52"/>
      <c r="G7" s="50"/>
      <c r="H7" s="38"/>
      <c r="I7" s="52"/>
      <c r="J7" s="38"/>
      <c r="K7" s="18"/>
    </row>
    <row r="8" spans="1:11" ht="48.95" customHeight="1" x14ac:dyDescent="0.25">
      <c r="A8" s="51"/>
      <c r="B8" s="38"/>
      <c r="C8" s="52"/>
      <c r="D8" s="50"/>
      <c r="E8" s="38"/>
      <c r="F8" s="52"/>
      <c r="G8" s="50"/>
      <c r="H8" s="38"/>
      <c r="I8" s="52"/>
      <c r="J8" s="38"/>
      <c r="K8" s="18"/>
    </row>
    <row r="9" spans="1:11" ht="48.95" customHeight="1" x14ac:dyDescent="0.25">
      <c r="A9" s="51"/>
      <c r="B9" s="38"/>
      <c r="C9" s="52"/>
      <c r="D9" s="50"/>
      <c r="E9" s="38"/>
      <c r="F9" s="52"/>
      <c r="G9" s="50"/>
      <c r="H9" s="38"/>
      <c r="I9" s="52"/>
      <c r="J9" s="38"/>
      <c r="K9" s="18"/>
    </row>
    <row r="10" spans="1:11" ht="48.95" customHeight="1" x14ac:dyDescent="0.25">
      <c r="A10" s="51"/>
      <c r="B10" s="38"/>
      <c r="C10" s="52"/>
      <c r="D10" s="50"/>
      <c r="E10" s="38"/>
      <c r="F10" s="52"/>
      <c r="G10" s="50"/>
      <c r="H10" s="38"/>
      <c r="I10" s="52"/>
      <c r="J10" s="38"/>
      <c r="K10" s="18"/>
    </row>
    <row r="11" spans="1:11" ht="48.95" customHeight="1" x14ac:dyDescent="0.25">
      <c r="A11" s="51"/>
      <c r="B11" s="38"/>
      <c r="C11" s="52"/>
      <c r="D11" s="50"/>
      <c r="E11" s="38"/>
      <c r="F11" s="52"/>
      <c r="G11" s="50"/>
      <c r="H11" s="38"/>
      <c r="I11" s="52"/>
      <c r="J11" s="38"/>
      <c r="K11" s="18"/>
    </row>
    <row r="12" spans="1:11" ht="48.95" customHeight="1" x14ac:dyDescent="0.25">
      <c r="A12" s="51"/>
      <c r="B12" s="38"/>
      <c r="C12" s="52"/>
      <c r="D12" s="50"/>
      <c r="E12" s="38"/>
      <c r="F12" s="52"/>
      <c r="G12" s="50"/>
      <c r="H12" s="38"/>
      <c r="I12" s="52"/>
      <c r="J12" s="38"/>
      <c r="K12" s="18"/>
    </row>
    <row r="13" spans="1:11" ht="48.95" customHeight="1" x14ac:dyDescent="0.25">
      <c r="A13" s="51"/>
      <c r="B13" s="38"/>
      <c r="C13" s="52"/>
      <c r="D13" s="50"/>
      <c r="E13" s="38"/>
      <c r="F13" s="52"/>
      <c r="G13" s="50"/>
      <c r="H13" s="38"/>
      <c r="I13" s="52"/>
      <c r="J13" s="38"/>
      <c r="K13" s="18"/>
    </row>
    <row r="14" spans="1:11" ht="48.95" customHeight="1" x14ac:dyDescent="0.25">
      <c r="A14" s="51"/>
      <c r="B14" s="38"/>
      <c r="C14" s="52"/>
      <c r="D14" s="50"/>
      <c r="E14" s="38"/>
      <c r="F14" s="52"/>
      <c r="G14" s="50"/>
      <c r="H14" s="38"/>
      <c r="I14" s="52"/>
      <c r="J14" s="38"/>
      <c r="K14" s="18"/>
    </row>
    <row r="15" spans="1:11" ht="48" customHeight="1" thickBot="1" x14ac:dyDescent="0.3">
      <c r="A15" s="77"/>
      <c r="B15" s="65"/>
      <c r="C15" s="70"/>
      <c r="D15" s="64"/>
      <c r="E15" s="65"/>
      <c r="F15" s="70"/>
      <c r="G15" s="64"/>
      <c r="H15" s="65"/>
      <c r="I15" s="70"/>
      <c r="J15" s="65"/>
      <c r="K15" s="19"/>
    </row>
    <row r="16" spans="1:11" ht="18.95" customHeight="1" x14ac:dyDescent="0.25">
      <c r="A16" s="10"/>
      <c r="B16" s="10"/>
      <c r="C16" s="10"/>
      <c r="D16" s="10"/>
      <c r="E16" s="10"/>
      <c r="F16" s="10"/>
      <c r="G16" s="10"/>
      <c r="H16" s="10"/>
      <c r="I16" s="10"/>
      <c r="J16" s="10"/>
      <c r="K16" s="11"/>
    </row>
    <row r="17" spans="1:11" ht="48.95" customHeight="1" x14ac:dyDescent="0.25">
      <c r="A17" s="74" t="s">
        <v>93</v>
      </c>
      <c r="B17" s="33"/>
      <c r="C17" s="33"/>
      <c r="D17" s="33"/>
      <c r="E17" s="33"/>
      <c r="F17" s="33"/>
      <c r="G17" s="33"/>
      <c r="H17" s="33"/>
      <c r="I17" s="33"/>
      <c r="J17" s="33"/>
      <c r="K17" s="33"/>
    </row>
    <row r="18" spans="1:11" ht="15.95" customHeight="1" thickBot="1" x14ac:dyDescent="0.3">
      <c r="A18" s="10"/>
      <c r="B18" s="10"/>
      <c r="C18" s="10"/>
      <c r="D18" s="10"/>
      <c r="E18" s="10"/>
      <c r="F18" s="10"/>
      <c r="G18" s="10"/>
      <c r="H18" s="10"/>
      <c r="I18" s="10"/>
      <c r="J18" s="10"/>
      <c r="K18" s="11"/>
    </row>
    <row r="19" spans="1:11" ht="48.95" customHeight="1" x14ac:dyDescent="0.25">
      <c r="A19" s="75" t="s">
        <v>28</v>
      </c>
      <c r="B19" s="59"/>
      <c r="C19" s="57" t="s">
        <v>89</v>
      </c>
      <c r="D19" s="58"/>
      <c r="E19" s="59"/>
      <c r="F19" s="57" t="s">
        <v>94</v>
      </c>
      <c r="G19" s="58"/>
      <c r="H19" s="59"/>
      <c r="I19" s="76" t="s">
        <v>91</v>
      </c>
      <c r="J19" s="73"/>
      <c r="K19" s="11"/>
    </row>
    <row r="20" spans="1:11" ht="48.95" customHeight="1" x14ac:dyDescent="0.25">
      <c r="A20" s="51"/>
      <c r="B20" s="38"/>
      <c r="C20" s="52"/>
      <c r="D20" s="50"/>
      <c r="E20" s="38"/>
      <c r="F20" s="52"/>
      <c r="G20" s="50"/>
      <c r="H20" s="38"/>
      <c r="I20" s="56"/>
      <c r="J20" s="55"/>
      <c r="K20" s="11"/>
    </row>
    <row r="21" spans="1:11" ht="48.95" customHeight="1" x14ac:dyDescent="0.25">
      <c r="A21" s="51"/>
      <c r="B21" s="38"/>
      <c r="C21" s="52"/>
      <c r="D21" s="50"/>
      <c r="E21" s="38"/>
      <c r="F21" s="52"/>
      <c r="G21" s="50"/>
      <c r="H21" s="38"/>
      <c r="I21" s="56"/>
      <c r="J21" s="55"/>
      <c r="K21" s="11"/>
    </row>
    <row r="22" spans="1:11" ht="48.95" customHeight="1" x14ac:dyDescent="0.25">
      <c r="A22" s="51"/>
      <c r="B22" s="38"/>
      <c r="C22" s="52"/>
      <c r="D22" s="50"/>
      <c r="E22" s="38"/>
      <c r="F22" s="52"/>
      <c r="G22" s="50"/>
      <c r="H22" s="38"/>
      <c r="I22" s="56"/>
      <c r="J22" s="55"/>
      <c r="K22" s="11"/>
    </row>
    <row r="23" spans="1:11" ht="48.95" customHeight="1" x14ac:dyDescent="0.25">
      <c r="A23" s="51"/>
      <c r="B23" s="38"/>
      <c r="C23" s="52"/>
      <c r="D23" s="50"/>
      <c r="E23" s="38"/>
      <c r="F23" s="52"/>
      <c r="G23" s="50"/>
      <c r="H23" s="38"/>
      <c r="I23" s="56"/>
      <c r="J23" s="55"/>
      <c r="K23" s="11"/>
    </row>
    <row r="24" spans="1:11" ht="48.95" customHeight="1" x14ac:dyDescent="0.25">
      <c r="A24" s="51"/>
      <c r="B24" s="38"/>
      <c r="C24" s="52"/>
      <c r="D24" s="50"/>
      <c r="E24" s="38"/>
      <c r="F24" s="52"/>
      <c r="G24" s="50"/>
      <c r="H24" s="38"/>
      <c r="I24" s="56"/>
      <c r="J24" s="55"/>
      <c r="K24" s="11"/>
    </row>
    <row r="25" spans="1:11" ht="48.95" customHeight="1" x14ac:dyDescent="0.25">
      <c r="A25" s="51"/>
      <c r="B25" s="38"/>
      <c r="C25" s="52"/>
      <c r="D25" s="50"/>
      <c r="E25" s="38"/>
      <c r="F25" s="52"/>
      <c r="G25" s="50"/>
      <c r="H25" s="38"/>
      <c r="I25" s="56"/>
      <c r="J25" s="55"/>
      <c r="K25" s="11"/>
    </row>
    <row r="26" spans="1:11" ht="48.95" customHeight="1" x14ac:dyDescent="0.25">
      <c r="A26" s="51"/>
      <c r="B26" s="38"/>
      <c r="C26" s="52"/>
      <c r="D26" s="50"/>
      <c r="E26" s="38"/>
      <c r="F26" s="52"/>
      <c r="G26" s="50"/>
      <c r="H26" s="38"/>
      <c r="I26" s="56"/>
      <c r="J26" s="55"/>
      <c r="K26" s="11"/>
    </row>
    <row r="27" spans="1:11" ht="48.95" customHeight="1" x14ac:dyDescent="0.25">
      <c r="A27" s="51"/>
      <c r="B27" s="38"/>
      <c r="C27" s="52"/>
      <c r="D27" s="50"/>
      <c r="E27" s="38"/>
      <c r="F27" s="52"/>
      <c r="G27" s="50"/>
      <c r="H27" s="38"/>
      <c r="I27" s="56"/>
      <c r="J27" s="55"/>
      <c r="K27" s="11"/>
    </row>
    <row r="28" spans="1:11" ht="48.95" customHeight="1" x14ac:dyDescent="0.25">
      <c r="A28" s="51"/>
      <c r="B28" s="38"/>
      <c r="C28" s="52"/>
      <c r="D28" s="50"/>
      <c r="E28" s="38"/>
      <c r="F28" s="52"/>
      <c r="G28" s="50"/>
      <c r="H28" s="38"/>
      <c r="I28" s="56"/>
      <c r="J28" s="55"/>
      <c r="K28" s="11"/>
    </row>
    <row r="29" spans="1:11" ht="48.95" customHeight="1" x14ac:dyDescent="0.25">
      <c r="A29" s="51"/>
      <c r="B29" s="38"/>
      <c r="C29" s="52"/>
      <c r="D29" s="50"/>
      <c r="E29" s="38"/>
      <c r="F29" s="52"/>
      <c r="G29" s="50"/>
      <c r="H29" s="38"/>
      <c r="I29" s="56"/>
      <c r="J29" s="55"/>
      <c r="K29" s="11"/>
    </row>
    <row r="31" spans="1:11" ht="33" customHeight="1" x14ac:dyDescent="0.25">
      <c r="A31" s="62"/>
      <c r="B31" s="33"/>
      <c r="C31" s="33"/>
      <c r="D31" s="33"/>
      <c r="E31" s="33"/>
      <c r="F31" s="33"/>
      <c r="G31" s="33"/>
      <c r="H31" s="33"/>
      <c r="I31" s="33"/>
      <c r="J31" s="33"/>
    </row>
    <row r="33" spans="1:10" ht="15.95" customHeight="1" x14ac:dyDescent="0.25">
      <c r="A33" s="61" t="s">
        <v>95</v>
      </c>
      <c r="B33" s="33"/>
      <c r="C33" s="33"/>
      <c r="D33" s="33"/>
      <c r="E33" s="33"/>
      <c r="F33" s="33"/>
      <c r="G33" s="33"/>
      <c r="H33" s="33"/>
      <c r="I33" s="33"/>
      <c r="J33" s="33"/>
    </row>
    <row r="34" spans="1:10" ht="15.95" customHeight="1" thickBot="1" x14ac:dyDescent="0.3"/>
    <row r="35" spans="1:10" ht="15.95" customHeight="1" x14ac:dyDescent="0.25">
      <c r="A35" s="8" t="s">
        <v>27</v>
      </c>
      <c r="B35" s="71" t="s">
        <v>96</v>
      </c>
      <c r="C35" s="58"/>
      <c r="D35" s="58"/>
      <c r="E35" s="58"/>
      <c r="F35" s="58"/>
      <c r="G35" s="59"/>
      <c r="H35" s="72" t="s">
        <v>97</v>
      </c>
      <c r="I35" s="58"/>
      <c r="J35" s="73"/>
    </row>
    <row r="36" spans="1:10" ht="48" customHeight="1" x14ac:dyDescent="0.25">
      <c r="A36" s="20" t="s">
        <v>98</v>
      </c>
      <c r="B36" s="53" t="s">
        <v>99</v>
      </c>
      <c r="C36" s="50"/>
      <c r="D36" s="50"/>
      <c r="E36" s="50"/>
      <c r="F36" s="50"/>
      <c r="G36" s="38"/>
      <c r="H36" s="54"/>
      <c r="I36" s="50"/>
      <c r="J36" s="55"/>
    </row>
    <row r="37" spans="1:10" ht="48" customHeight="1" x14ac:dyDescent="0.25">
      <c r="A37" s="20" t="s">
        <v>100</v>
      </c>
      <c r="B37" s="53" t="s">
        <v>101</v>
      </c>
      <c r="C37" s="50"/>
      <c r="D37" s="50"/>
      <c r="E37" s="50"/>
      <c r="F37" s="50"/>
      <c r="G37" s="38"/>
      <c r="H37" s="54"/>
      <c r="I37" s="50"/>
      <c r="J37" s="55"/>
    </row>
    <row r="38" spans="1:10" ht="48" customHeight="1" x14ac:dyDescent="0.25">
      <c r="A38" s="20" t="s">
        <v>102</v>
      </c>
      <c r="B38" s="53" t="s">
        <v>103</v>
      </c>
      <c r="C38" s="50"/>
      <c r="D38" s="50"/>
      <c r="E38" s="50"/>
      <c r="F38" s="50"/>
      <c r="G38" s="38"/>
      <c r="H38" s="54"/>
      <c r="I38" s="50"/>
      <c r="J38" s="55"/>
    </row>
    <row r="39" spans="1:10" ht="48" customHeight="1" x14ac:dyDescent="0.25">
      <c r="A39" s="21"/>
      <c r="B39" s="49"/>
      <c r="C39" s="50"/>
      <c r="D39" s="50"/>
      <c r="E39" s="50"/>
      <c r="F39" s="50"/>
      <c r="G39" s="38"/>
      <c r="H39" s="54"/>
      <c r="I39" s="50"/>
      <c r="J39" s="55"/>
    </row>
    <row r="40" spans="1:10" ht="48" customHeight="1" x14ac:dyDescent="0.25">
      <c r="A40" s="21"/>
      <c r="B40" s="49"/>
      <c r="C40" s="50"/>
      <c r="D40" s="50"/>
      <c r="E40" s="50"/>
      <c r="F40" s="50"/>
      <c r="G40" s="38"/>
      <c r="H40" s="54"/>
      <c r="I40" s="50"/>
      <c r="J40" s="55"/>
    </row>
    <row r="41" spans="1:10" ht="48" customHeight="1" x14ac:dyDescent="0.25">
      <c r="A41" s="21"/>
      <c r="B41" s="49"/>
      <c r="C41" s="50"/>
      <c r="D41" s="50"/>
      <c r="E41" s="50"/>
      <c r="F41" s="50"/>
      <c r="G41" s="38"/>
      <c r="H41" s="54"/>
      <c r="I41" s="50"/>
      <c r="J41" s="55"/>
    </row>
    <row r="42" spans="1:10" ht="48" customHeight="1" x14ac:dyDescent="0.25">
      <c r="A42" s="21"/>
      <c r="B42" s="49"/>
      <c r="C42" s="50"/>
      <c r="D42" s="50"/>
      <c r="E42" s="50"/>
      <c r="F42" s="50"/>
      <c r="G42" s="38"/>
      <c r="H42" s="54"/>
      <c r="I42" s="50"/>
      <c r="J42" s="55"/>
    </row>
    <row r="43" spans="1:10" ht="48" customHeight="1" x14ac:dyDescent="0.25">
      <c r="A43" s="21"/>
      <c r="B43" s="49"/>
      <c r="C43" s="50"/>
      <c r="D43" s="50"/>
      <c r="E43" s="50"/>
      <c r="F43" s="50"/>
      <c r="G43" s="38"/>
      <c r="H43" s="54"/>
      <c r="I43" s="50"/>
      <c r="J43" s="55"/>
    </row>
    <row r="44" spans="1:10" ht="48" customHeight="1" x14ac:dyDescent="0.25">
      <c r="A44" s="21"/>
      <c r="B44" s="49"/>
      <c r="C44" s="50"/>
      <c r="D44" s="50"/>
      <c r="E44" s="50"/>
      <c r="F44" s="50"/>
      <c r="G44" s="38"/>
      <c r="H44" s="54"/>
      <c r="I44" s="50"/>
      <c r="J44" s="55"/>
    </row>
    <row r="45" spans="1:10" ht="48" customHeight="1" x14ac:dyDescent="0.25">
      <c r="A45" s="21"/>
      <c r="B45" s="49"/>
      <c r="C45" s="50"/>
      <c r="D45" s="50"/>
      <c r="E45" s="50"/>
      <c r="F45" s="50"/>
      <c r="G45" s="38"/>
      <c r="H45" s="54"/>
      <c r="I45" s="50"/>
      <c r="J45" s="55"/>
    </row>
    <row r="46" spans="1:10" ht="48.95" customHeight="1" thickBot="1" x14ac:dyDescent="0.3">
      <c r="A46" s="22"/>
      <c r="B46" s="63"/>
      <c r="C46" s="64"/>
      <c r="D46" s="64"/>
      <c r="E46" s="64"/>
      <c r="F46" s="64"/>
      <c r="G46" s="65"/>
      <c r="H46" s="66"/>
      <c r="I46" s="67"/>
      <c r="J46" s="68"/>
    </row>
    <row r="48" spans="1:10" ht="102" customHeight="1" x14ac:dyDescent="0.25">
      <c r="A48" s="62" t="s">
        <v>104</v>
      </c>
      <c r="B48" s="33"/>
      <c r="C48" s="33"/>
      <c r="D48" s="33"/>
      <c r="E48" s="33"/>
      <c r="F48" s="33"/>
      <c r="G48" s="33"/>
      <c r="H48" s="33"/>
      <c r="I48" s="33"/>
      <c r="J48" s="33"/>
    </row>
    <row r="51" spans="1:10" x14ac:dyDescent="0.25">
      <c r="A51" s="69" t="s">
        <v>105</v>
      </c>
      <c r="B51" s="33"/>
      <c r="C51" s="33"/>
      <c r="D51" s="33"/>
      <c r="E51" s="60"/>
      <c r="F51" s="33"/>
      <c r="G51" s="33"/>
      <c r="H51" s="33"/>
      <c r="I51" s="33"/>
      <c r="J51" s="33"/>
    </row>
    <row r="53" spans="1:10" x14ac:dyDescent="0.25">
      <c r="A53" s="69" t="s">
        <v>106</v>
      </c>
      <c r="B53" s="33"/>
      <c r="C53" s="33"/>
      <c r="D53" s="33"/>
      <c r="E53" s="60"/>
      <c r="F53" s="33"/>
      <c r="G53" s="33"/>
      <c r="H53" s="33"/>
      <c r="I53" s="33"/>
      <c r="J53" s="33"/>
    </row>
    <row r="100" spans="1:1" ht="15.75" x14ac:dyDescent="0.25">
      <c r="A100" t="s">
        <v>107</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2026-06-16T06:59:37Z</dcterms:modified>
</cp:coreProperties>
</file>