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C:\Users\Darbo Vieta\Desktop\Dezinfekavimo priemonės\"/>
    </mc:Choice>
  </mc:AlternateContent>
  <xr:revisionPtr revIDLastSave="0" documentId="13_ncr:1_{2F696FAB-A3E1-4D25-AAF4-DCE780A3BCF0}" xr6:coauthVersionLast="47" xr6:coauthVersionMax="47" xr10:uidLastSave="{00000000-0000-0000-0000-000000000000}"/>
  <bookViews>
    <workbookView xWindow="-108" yWindow="-108" windowWidth="23256" windowHeight="12456" activeTab="1" xr2:uid="{D1E6C6F1-1B17-4F78-9B10-26B421D33392}"/>
  </bookViews>
  <sheets>
    <sheet name="1 d. Rankų higiena ir odos prie" sheetId="9" r:id="rId1"/>
    <sheet name="2 dalis paviršių valymasi " sheetId="10"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6" i="9" l="1"/>
  <c r="H8" i="9"/>
  <c r="H9" i="9"/>
  <c r="H10" i="9"/>
  <c r="H11" i="9"/>
  <c r="H13" i="9"/>
  <c r="H14" i="9"/>
  <c r="H6" i="10"/>
  <c r="H7" i="10"/>
  <c r="H9" i="10"/>
  <c r="H10" i="10"/>
  <c r="H12" i="10"/>
  <c r="H13" i="10"/>
  <c r="H14" i="10"/>
  <c r="H17" i="10"/>
  <c r="F13" i="9"/>
  <c r="F14" i="10"/>
  <c r="F13" i="10"/>
  <c r="F12" i="10"/>
  <c r="F14" i="9"/>
  <c r="F12" i="9"/>
  <c r="F11" i="9"/>
  <c r="F10" i="9"/>
  <c r="F9" i="9"/>
  <c r="F8" i="9"/>
  <c r="F7" i="9"/>
  <c r="F6" i="9"/>
  <c r="F5" i="9"/>
  <c r="F11" i="10"/>
  <c r="F10" i="10"/>
  <c r="F9" i="10"/>
  <c r="F8" i="10"/>
  <c r="F7" i="10"/>
  <c r="F6" i="10"/>
  <c r="F5" i="10"/>
  <c r="H7" i="9" l="1"/>
  <c r="H5" i="9"/>
  <c r="H12" i="9"/>
  <c r="H11" i="10"/>
  <c r="H8" i="10"/>
  <c r="H5" i="10"/>
  <c r="H15" i="9" l="1"/>
</calcChain>
</file>

<file path=xl/sharedStrings.xml><?xml version="1.0" encoding="utf-8"?>
<sst xmlns="http://schemas.openxmlformats.org/spreadsheetml/2006/main" count="56" uniqueCount="48">
  <si>
    <t>Skystas muilas 5 l</t>
  </si>
  <si>
    <t>Dozavimo pompa 5 l.</t>
  </si>
  <si>
    <t xml:space="preserve">Dozavimo pompa 500 ml talpai. </t>
  </si>
  <si>
    <t>Servetėlės alkoholiui jautrių paviršių dezinfekcijai</t>
  </si>
  <si>
    <t>Chloro tabletės 
dezinfekcijai ir nukenksminimui</t>
  </si>
  <si>
    <t>Kiekis</t>
  </si>
  <si>
    <t>Skystas muilas 1 L</t>
  </si>
  <si>
    <t>Servetėlių alkoholiui 
atsparių paviršių greitai dezinfekcijai papildymas (minkšta pakuotė)</t>
  </si>
  <si>
    <t>Skystas muilas 0.5L</t>
  </si>
  <si>
    <t>Rankų dezinfekavimo priemonė 500 ml su pompa</t>
  </si>
  <si>
    <t>Rankų dezinfekavimo priemonė 1L su pompa</t>
  </si>
  <si>
    <t xml:space="preserve">Rankų dezinfekavimo priemonė 1L </t>
  </si>
  <si>
    <t>Rankų dezinfekavimo priemonė 5 L</t>
  </si>
  <si>
    <t>Paviršių valymo dezinfekantas</t>
  </si>
  <si>
    <t>Paviršių  dezinfekantas greitai dezinfekcijai talpa 5 L</t>
  </si>
  <si>
    <t>Paviršių  dezinfekantas greitai dezinfekcijai talpa 1 L</t>
  </si>
  <si>
    <t xml:space="preserve">Purkštukai daugkartiniai </t>
  </si>
  <si>
    <t>Atidarymo raktas</t>
  </si>
  <si>
    <t>5 L talpos bakeliams</t>
  </si>
  <si>
    <t>Dozavimo pompa skirta 5 L  bakeliui.  Turi atitikti perkamiems 5l priemonių bakeliams.</t>
  </si>
  <si>
    <t>Dozavimo pompa 500 ml talpai, trumpu antgaliu. Turi atitikti 0.5L skysto muilo pakuotei.</t>
  </si>
  <si>
    <t xml:space="preserve">Turi atitikti greitos paviršiu dezinfekavimo priemonei 1l. </t>
  </si>
  <si>
    <t>Pirkimo objekto pavadinimas</t>
  </si>
  <si>
    <t>Pirkimo objekto aprašymas</t>
  </si>
  <si>
    <t>Vieneto kaina Eur be PVM</t>
  </si>
  <si>
    <t>PVM proc.</t>
  </si>
  <si>
    <t xml:space="preserve">Viso kiekio vertė Eur su PVM </t>
  </si>
  <si>
    <t xml:space="preserve">Viso kiekio vertė Eur be  PVM </t>
  </si>
  <si>
    <t>Suma Eur su 5 proc. PVM</t>
  </si>
  <si>
    <t>Suma Eur su 21 proc. PVM</t>
  </si>
  <si>
    <t>Suma iš viso Eur su PVM</t>
  </si>
  <si>
    <t xml:space="preserve">Servetėlės alkoholiui 
atsparių paviršių greitai dezinfekcijai.  Pakuotėje   ≥ 80 servetėlių. </t>
  </si>
  <si>
    <t>Pirkimo objekto
 pavadinimas</t>
  </si>
  <si>
    <t>Apsauginė 
rankų priemonė</t>
  </si>
  <si>
    <t>Skystas muilas 1 L
 su pompa</t>
  </si>
  <si>
    <r>
      <t xml:space="preserve">Skirtos aplinkos ir medicinos prietaisų dezinfekcijai.Veikliosios medžiagos: tik alkoholiai (ne mažiau kaip 70% propanolio alkoholiai).
Vidutinio lygio antimikrobinė medžiaga pasižymi plačiu veikimo spektru: bakterijoms (mikobakterijos, MRSA), grybeliams, virusams (apvalkaliniams, Adeno, MNV); atitinka standartus: EN13727, EN13624, EN16615, EN14348, EN14476 -pateikti atitiktis patvirtinančius tyrimų dokumentus.
Ekspozicijos laikas iki 5min.
Servetėlių dydis:  ≥ 12x20cm.
Servetėlės supakuotos į plastikinį dispenserį, sandarus uždarymo dangtis, apsaugantis servetėlės nuo
 išdžiūvimo; yra paildanti pakuotė
Pakuotėje ne daugiau kaip 100 servetėlių;
</t>
    </r>
    <r>
      <rPr>
        <sz val="10"/>
        <color rgb="FFFF0000"/>
        <rFont val="Times New Roman"/>
        <family val="1"/>
      </rPr>
      <t>Pateikti biocido autorizacijos liudijimą, atitinka 2 ir 4 biocidinio produkto tipui. Naudojimo instrukcija lietuvių kalbą.saugos duomenų lapai pagal reglamento (ES) 2020/878 reikalavimus, CE arba medicinos prietaiso ES deklaracija.</t>
    </r>
  </si>
  <si>
    <r>
      <t xml:space="preserve">Koncentruotas. Talpa ne mažiau kaip 5L.   Įvairiems paviršiams, inventoriui dezinfekuoti sveikatos priežiūros įstaigose, išskyrus medicinos priemones ir jų paviršius.  Poveikis: baktericidinis (EN13727, EN16615), tuberkuliocidinis (EN 14348) mielicidinis (EN13624), virusidinis (ŽIV, HBV, HCV, Rota, ribotas virusidinis -EN14476)- pateikti atitiktį patvirtinančius dokumentus
Ne didesnė nei 0,5% ir ne ilgesnė nei 15min ekspozicija baktericidiniams/ mielicidiniam poveikiui, ne didesnė nei 1% ir 1val ekspozicija poveikiui prieš TBC. Tinka vonių, dušo kabinų dezinfekcijai- ne daugiau 0,5% , ne ilgiau 5min ekspozicija. 
</t>
    </r>
    <r>
      <rPr>
        <sz val="10"/>
        <color rgb="FFFF0000"/>
        <rFont val="Times New Roman"/>
        <family val="1"/>
      </rPr>
      <t>Pateikti saugos duomenų lapą ir biocidinio produkto autorizacijos liudijimą.   Atitinka 2 ir 4 biocidinio produkto tipui.  CE sertifikatą. naudojimo instrukcija lietuvių kalbą.</t>
    </r>
  </si>
  <si>
    <r>
      <t xml:space="preserve">Alkoholiu pagrindu pagamintas produktas, greitai dezinfekcijai. Alkoholiui atspariems paviršiams dezinfekuoti sveikatos priežiūros įstaigose. Veikliosios medžiagos: tik alkoholiai (ne mažiau kaip 70% propanolio alkoholiai);
Vidutinio lygio antimikrobinė medžiaga pasižymi plačiu veikimo spektru: bakterijoms (mikobakterijos, MRSA), grybeliams, virusams (apvalkaliniams, Adeno, MNV); atitinka standartus: EN13727, EN13624, EN16615, EN14348, EN14476 ( apvalkaliniai virusai, ribotas virusidinis poveikis) -pateikti atitiktis patvirtinančius tyrimų dokumentus. Ekspozicijos laikas ne daugiau kaip 5 min. 
</t>
    </r>
    <r>
      <rPr>
        <sz val="10"/>
        <color rgb="FFFF0000"/>
        <rFont val="Times New Roman"/>
        <family val="1"/>
      </rPr>
      <t>Pateikti biocido autorizacijos liudijimą, atitinka 2 ir 4 biocidinio produkto tipui. Naudojimo instrukcija lietuvių kalbą.saugos duomenų lapai pagal reglamento (ES) 2020/878 reikalavimus, CE arba medicinos prietaiso ES deklaracija.</t>
    </r>
  </si>
  <si>
    <r>
      <t xml:space="preserve">Tabletės paviršiaus dezinfekcijai. Talpoje ≥ 300 tablečių, 1 tabletėje yra ne mažiau 0,8-1,5 g. aktyvaus chloro
2 ir 4 produktų tipai – Dezinfekantai ir algicidai, kurie nėra skirti tiesioginiam žmonių ar gyvūnų naudojimui. 
Profesionaliam vartojimui. Produktai, naudojami paviršiams, medžiagoms, įrangai ir baldams, kurie neturi tiesioginio sąlyčio su maistu ar pašarais, dezinfekuoti. Tinka naudoti asmens sveikatos priežiūros įstaigose bei visuomeninės paskirties objektuose. 
Tabletės tirpios šaltame arba kambario temperatūros vandenyje. Pasižymi baktericidiniu, virusidiniu, fungicidiniu ir sporicidiniu poveikiu. Pagamintas tirpalas plauna, nuriebalina, dezinfekuoja, neutralizuoja rūgštis. Tinka paviršių dezinfekcijai maisto bloke. Nepalieka baltų dėmių ant paviršių, nereikia perplauti paviršių, kurie nesiliečia su maistu. Ekspozicijos laikas dezinfekcijai ne daugiau nei 15 min.
</t>
    </r>
    <r>
      <rPr>
        <sz val="10"/>
        <color rgb="FFFF0000"/>
        <rFont val="Times New Roman"/>
        <family val="1"/>
      </rPr>
      <t>Pateikti siūlomos prekės biocidinio produkto autorizacijos liudijimas ir jo priedus, saugos duomenų lapai pagal reglamento (ES) 2020/878 reikalavimus, naudojimo instrukcija. Gamintojo pateiktos naudojimo instrukcijos lietuvių kalbą.</t>
    </r>
  </si>
  <si>
    <t>RANKŲ HIGIENA IR PRIEŽIŪRA</t>
  </si>
  <si>
    <t>1 DALIS</t>
  </si>
  <si>
    <t>PAVIRŠIŲ DEZINFEKCIJA IR VALYMAS (ĮSKAITANT SERVETĖLES)</t>
  </si>
  <si>
    <t>2 DALIS</t>
  </si>
  <si>
    <t>Eil.
Nr.</t>
  </si>
  <si>
    <r>
      <t xml:space="preserve">Skirtos nedidelių, jautrių alkoholiui medicinos prietaisų paviršių dezinfekcijai. 
Veiklios medžiagos: ketvirtiniai amonio junginiai. Paruošta naudojimui. 
Poveikis: baktericidinis, mielicidinis, virucidinis nuo apvalkalinių virusų, naikina rotam polyoma virusus.
Ekspozicijos laikas ne ilgiau 60 s. Vienkartine pakuotė,  servetėlių kiekis pakuotėje ≥ 100 vnt. </t>
    </r>
    <r>
      <rPr>
        <sz val="9"/>
        <color rgb="FFFF0000"/>
        <rFont val="Times New Roman"/>
        <family val="1"/>
      </rPr>
      <t>Pateikti biocido autorizacijos liudijimą, atitinka 2 ir 4 biocidinio produkto tipui. Naudojimo instrukcija lietuvių kalbą.saugos duomenų lapai pagal reglamento (ES) 2020/878 reikalavimus, CE arba medicinos prietaiso ES deklaracija.</t>
    </r>
  </si>
  <si>
    <r>
      <t xml:space="preserve">Dezinfekcinis skystis higieninei ir chirurginei rankų dezinfekcijai sveikatos priežiūros įstaigose.
Ph neutralus; be kvapiklių ir dažiklių. Veiklioji medžiaga – etanolis (≥85%) 
Tinka jautriai odai.
Higieninei rankų dezinfekcijai ekspozicijos laikas ne daugiau kaip 30 sek.
</t>
    </r>
    <r>
      <rPr>
        <sz val="10"/>
        <color rgb="FFFF0000"/>
        <rFont val="Times New Roman"/>
        <family val="1"/>
      </rPr>
      <t>Pateikti biocido autorizacijos liudijimą.  Atitinka 1 biocidinio produkto tipui.  Naikina bakterijas (įsk.mikobakterijas, MRSA), grybelius, pilnas virusidinis veikimas. Pateikti dokumentus, patvirtinančius priemonės atitiktį ES standartams: EN1500, EN13727, EN14476 ( pilnas virusidinis); EN14348 ( mikobaktericidinis); EN13624</t>
    </r>
  </si>
  <si>
    <r>
      <t xml:space="preserve">Skystas muilas skirtas dažnam rankų plovimui sveikatos priežiūros įstaigoje.
Be dažiklių ir kvapiųjų medžiagų, be antimikrobinio poveikio. </t>
    </r>
    <r>
      <rPr>
        <sz val="10"/>
        <color rgb="FFFF0000"/>
        <rFont val="Times New Roman"/>
        <family val="1"/>
      </rPr>
      <t xml:space="preserve">Pateikti saugos duomenų lapus. Priemonė turi būti notifikuota CPNP portale pagal ES reglamentą 1223/2009. </t>
    </r>
  </si>
  <si>
    <r>
      <t xml:space="preserve">Priemonė skirta išsausėjusios ir sudirgusios odos priežiūrai, skatina odos
 regeneraciją. Vandens aliejuje tipo emulsija drėkina odą. pH – 5,5. </t>
    </r>
    <r>
      <rPr>
        <sz val="10"/>
        <color rgb="FFFF0000"/>
        <rFont val="Times New Roman"/>
        <family val="1"/>
      </rPr>
      <t>Kosmetikos gaminys turi atitikti Reglamento (EB) Nr. 1223/2009 arba lygiaverčius standartus.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</si>
</sst>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Aptos Narrow"/>
      <family val="2"/>
      <scheme val="minor"/>
    </font>
    <font>
      <sz val="11"/>
      <color theme="1"/>
      <name val="Times New Roman"/>
      <family val="1"/>
    </font>
    <font>
      <sz val="10"/>
      <color theme="1"/>
      <name val="Times New Roman"/>
      <family val="1"/>
    </font>
    <font>
      <sz val="10"/>
      <color theme="1"/>
      <name val="Aptos Narrow"/>
      <family val="2"/>
      <scheme val="minor"/>
    </font>
    <font>
      <b/>
      <sz val="10"/>
      <color theme="1"/>
      <name val="Times New Roman"/>
      <family val="1"/>
    </font>
    <font>
      <sz val="10"/>
      <color rgb="FFFF0000"/>
      <name val="Times New Roman"/>
      <family val="1"/>
    </font>
    <font>
      <b/>
      <sz val="12"/>
      <color theme="1"/>
      <name val="Times New Roman"/>
      <family val="1"/>
    </font>
    <font>
      <sz val="10"/>
      <color rgb="FF000000"/>
      <name val="Times New Roman"/>
      <family val="1"/>
    </font>
    <font>
      <sz val="9"/>
      <color theme="1"/>
      <name val="Times New Roman"/>
      <family val="1"/>
    </font>
    <font>
      <sz val="9"/>
      <color rgb="FFFF0000"/>
      <name val="Times New Roman"/>
      <family val="1"/>
    </font>
  </fonts>
  <fills count="4">
    <fill>
      <patternFill patternType="none"/>
    </fill>
    <fill>
      <patternFill patternType="gray125"/>
    </fill>
    <fill>
      <patternFill patternType="solid">
        <fgColor theme="0"/>
        <bgColor indexed="64"/>
      </patternFill>
    </fill>
    <fill>
      <patternFill patternType="solid">
        <fgColor theme="3" tint="0.89999084444715716"/>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22">
    <xf numFmtId="0" fontId="0" fillId="0" borderId="0" xfId="0"/>
    <xf numFmtId="0" fontId="0" fillId="0" borderId="0" xfId="0" applyAlignment="1">
      <alignment horizontal="center" vertical="center"/>
    </xf>
    <xf numFmtId="0" fontId="2" fillId="2" borderId="1" xfId="0" applyFont="1" applyFill="1" applyBorder="1" applyAlignment="1">
      <alignment horizontal="center" vertical="center" wrapText="1"/>
    </xf>
    <xf numFmtId="0" fontId="2" fillId="0" borderId="1" xfId="0" applyFont="1" applyBorder="1" applyAlignment="1">
      <alignment horizontal="center" vertical="center"/>
    </xf>
    <xf numFmtId="0" fontId="3" fillId="0" borderId="0" xfId="0" applyFont="1"/>
    <xf numFmtId="0" fontId="4" fillId="0" borderId="1" xfId="0" applyFont="1" applyBorder="1" applyAlignment="1">
      <alignment horizontal="center" vertical="center"/>
    </xf>
    <xf numFmtId="0" fontId="3" fillId="0" borderId="0" xfId="0" applyFont="1" applyAlignment="1">
      <alignment horizontal="center" vertical="center"/>
    </xf>
    <xf numFmtId="0" fontId="1" fillId="0" borderId="0" xfId="0" applyFont="1" applyAlignment="1">
      <alignment horizontal="right" vertical="center"/>
    </xf>
    <xf numFmtId="0" fontId="2" fillId="2" borderId="1" xfId="0" applyFont="1" applyFill="1" applyBorder="1" applyAlignment="1">
      <alignment horizontal="center" vertical="center"/>
    </xf>
    <xf numFmtId="0" fontId="6" fillId="0" borderId="0" xfId="0" applyFont="1" applyAlignment="1">
      <alignment horizontal="center" vertical="center"/>
    </xf>
    <xf numFmtId="0" fontId="4" fillId="0" borderId="0" xfId="0" applyFont="1" applyAlignment="1">
      <alignment horizontal="center" vertical="center"/>
    </xf>
    <xf numFmtId="0" fontId="4" fillId="0" borderId="1" xfId="0" applyFont="1" applyBorder="1" applyAlignment="1">
      <alignment horizontal="center" vertical="center" wrapText="1"/>
    </xf>
    <xf numFmtId="2" fontId="4" fillId="0" borderId="1" xfId="0" applyNumberFormat="1" applyFont="1" applyBorder="1" applyAlignment="1">
      <alignment horizontal="center" vertical="center" wrapText="1"/>
    </xf>
    <xf numFmtId="0" fontId="2" fillId="3" borderId="1" xfId="0" applyFont="1" applyFill="1" applyBorder="1" applyAlignment="1">
      <alignment horizontal="center" vertical="center"/>
    </xf>
    <xf numFmtId="0" fontId="7" fillId="2"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2" fillId="0" borderId="4" xfId="0" applyFont="1" applyBorder="1" applyAlignment="1">
      <alignment vertical="center"/>
    </xf>
    <xf numFmtId="0" fontId="2" fillId="2" borderId="1" xfId="0" applyFont="1" applyFill="1" applyBorder="1" applyAlignment="1">
      <alignment horizontal="center" vertical="center" wrapText="1"/>
    </xf>
    <xf numFmtId="0" fontId="2" fillId="0" borderId="2" xfId="0" applyFont="1" applyBorder="1" applyAlignment="1">
      <alignment horizontal="right" vertical="center"/>
    </xf>
    <xf numFmtId="0" fontId="2" fillId="0" borderId="3" xfId="0" applyFont="1" applyBorder="1" applyAlignment="1">
      <alignment horizontal="right" vertical="center"/>
    </xf>
    <xf numFmtId="0" fontId="2" fillId="0" borderId="1" xfId="0" applyFont="1" applyBorder="1" applyAlignment="1">
      <alignment horizontal="right" vertical="center"/>
    </xf>
    <xf numFmtId="0" fontId="2" fillId="2" borderId="1" xfId="0" applyFont="1" applyFill="1" applyBorder="1" applyAlignment="1">
      <alignment horizontal="center" vertical="center"/>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90B9A2-EC33-4A99-A2A8-759E78E0202B}">
  <dimension ref="A1:H19"/>
  <sheetViews>
    <sheetView workbookViewId="0">
      <selection activeCell="K12" sqref="K12"/>
    </sheetView>
  </sheetViews>
  <sheetFormatPr defaultRowHeight="14.4" x14ac:dyDescent="0.3"/>
  <cols>
    <col min="1" max="1" width="5.21875" customWidth="1"/>
    <col min="2" max="2" width="22.88671875" customWidth="1"/>
    <col min="3" max="3" width="52.88671875" customWidth="1"/>
    <col min="4" max="4" width="7.5546875" customWidth="1"/>
    <col min="6" max="6" width="7" customWidth="1"/>
    <col min="7" max="7" width="7.44140625" customWidth="1"/>
    <col min="8" max="8" width="7.88671875" customWidth="1"/>
  </cols>
  <sheetData>
    <row r="1" spans="1:8" ht="15.6" x14ac:dyDescent="0.3">
      <c r="C1" s="9" t="s">
        <v>40</v>
      </c>
    </row>
    <row r="2" spans="1:8" ht="15.6" x14ac:dyDescent="0.3">
      <c r="C2" s="9" t="s">
        <v>39</v>
      </c>
    </row>
    <row r="4" spans="1:8" ht="66" x14ac:dyDescent="0.3">
      <c r="A4" s="11" t="s">
        <v>43</v>
      </c>
      <c r="B4" s="11" t="s">
        <v>32</v>
      </c>
      <c r="C4" s="5" t="s">
        <v>23</v>
      </c>
      <c r="D4" s="5" t="s">
        <v>5</v>
      </c>
      <c r="E4" s="11" t="s">
        <v>24</v>
      </c>
      <c r="F4" s="11" t="s">
        <v>27</v>
      </c>
      <c r="G4" s="11" t="s">
        <v>25</v>
      </c>
      <c r="H4" s="12" t="s">
        <v>26</v>
      </c>
    </row>
    <row r="5" spans="1:8" x14ac:dyDescent="0.3">
      <c r="A5" s="8">
        <v>1</v>
      </c>
      <c r="B5" s="2" t="s">
        <v>8</v>
      </c>
      <c r="C5" s="17" t="s">
        <v>46</v>
      </c>
      <c r="D5" s="8">
        <v>80</v>
      </c>
      <c r="E5" s="13"/>
      <c r="F5" s="3">
        <f t="shared" ref="F5:F14" si="0">D5*E5</f>
        <v>0</v>
      </c>
      <c r="G5" s="3">
        <v>21</v>
      </c>
      <c r="H5" s="3">
        <f>F5+F5*G5/100+L8</f>
        <v>0</v>
      </c>
    </row>
    <row r="6" spans="1:8" x14ac:dyDescent="0.3">
      <c r="A6" s="8">
        <v>2</v>
      </c>
      <c r="B6" s="8" t="s">
        <v>6</v>
      </c>
      <c r="C6" s="17"/>
      <c r="D6" s="8">
        <v>35</v>
      </c>
      <c r="E6" s="13"/>
      <c r="F6" s="3">
        <f t="shared" si="0"/>
        <v>0</v>
      </c>
      <c r="G6" s="3">
        <v>21</v>
      </c>
      <c r="H6" s="3">
        <f t="shared" ref="H6:H14" si="1">F6+F6*G6/100+L9</f>
        <v>0</v>
      </c>
    </row>
    <row r="7" spans="1:8" ht="26.4" x14ac:dyDescent="0.3">
      <c r="A7" s="8">
        <v>3</v>
      </c>
      <c r="B7" s="2" t="s">
        <v>34</v>
      </c>
      <c r="C7" s="17"/>
      <c r="D7" s="8">
        <v>30</v>
      </c>
      <c r="E7" s="13"/>
      <c r="F7" s="3">
        <f t="shared" si="0"/>
        <v>0</v>
      </c>
      <c r="G7" s="3">
        <v>21</v>
      </c>
      <c r="H7" s="3">
        <f t="shared" si="1"/>
        <v>0</v>
      </c>
    </row>
    <row r="8" spans="1:8" x14ac:dyDescent="0.3">
      <c r="A8" s="8">
        <v>4</v>
      </c>
      <c r="B8" s="8" t="s">
        <v>0</v>
      </c>
      <c r="C8" s="17"/>
      <c r="D8" s="8">
        <v>80</v>
      </c>
      <c r="E8" s="13"/>
      <c r="F8" s="3">
        <f t="shared" si="0"/>
        <v>0</v>
      </c>
      <c r="G8" s="3">
        <v>21</v>
      </c>
      <c r="H8" s="3">
        <f t="shared" si="1"/>
        <v>0</v>
      </c>
    </row>
    <row r="9" spans="1:8" ht="26.4" x14ac:dyDescent="0.3">
      <c r="A9" s="8">
        <v>5</v>
      </c>
      <c r="B9" s="2" t="s">
        <v>9</v>
      </c>
      <c r="C9" s="17" t="s">
        <v>45</v>
      </c>
      <c r="D9" s="8">
        <v>80</v>
      </c>
      <c r="E9" s="13"/>
      <c r="F9" s="3">
        <f t="shared" si="0"/>
        <v>0</v>
      </c>
      <c r="G9" s="3">
        <v>21</v>
      </c>
      <c r="H9" s="3">
        <f t="shared" si="1"/>
        <v>0</v>
      </c>
    </row>
    <row r="10" spans="1:8" ht="26.4" x14ac:dyDescent="0.3">
      <c r="A10" s="8">
        <v>6</v>
      </c>
      <c r="B10" s="2" t="s">
        <v>10</v>
      </c>
      <c r="C10" s="17"/>
      <c r="D10" s="8">
        <v>50</v>
      </c>
      <c r="E10" s="13"/>
      <c r="F10" s="3">
        <f t="shared" si="0"/>
        <v>0</v>
      </c>
      <c r="G10" s="3">
        <v>21</v>
      </c>
      <c r="H10" s="3">
        <f t="shared" si="1"/>
        <v>0</v>
      </c>
    </row>
    <row r="11" spans="1:8" ht="26.4" x14ac:dyDescent="0.3">
      <c r="A11" s="8">
        <v>7</v>
      </c>
      <c r="B11" s="2" t="s">
        <v>11</v>
      </c>
      <c r="C11" s="17"/>
      <c r="D11" s="8">
        <v>75</v>
      </c>
      <c r="E11" s="13"/>
      <c r="F11" s="3">
        <f t="shared" si="0"/>
        <v>0</v>
      </c>
      <c r="G11" s="3">
        <v>21</v>
      </c>
      <c r="H11" s="3">
        <f t="shared" si="1"/>
        <v>0</v>
      </c>
    </row>
    <row r="12" spans="1:8" ht="77.400000000000006" customHeight="1" x14ac:dyDescent="0.3">
      <c r="A12" s="8">
        <v>8</v>
      </c>
      <c r="B12" s="2" t="s">
        <v>12</v>
      </c>
      <c r="C12" s="17"/>
      <c r="D12" s="8">
        <v>75</v>
      </c>
      <c r="E12" s="13"/>
      <c r="F12" s="3">
        <f t="shared" si="0"/>
        <v>0</v>
      </c>
      <c r="G12" s="3">
        <v>21</v>
      </c>
      <c r="H12" s="3">
        <f t="shared" si="1"/>
        <v>0</v>
      </c>
    </row>
    <row r="13" spans="1:8" ht="46.8" customHeight="1" x14ac:dyDescent="0.3">
      <c r="A13" s="8">
        <v>9</v>
      </c>
      <c r="B13" s="2" t="s">
        <v>2</v>
      </c>
      <c r="C13" s="2" t="s">
        <v>20</v>
      </c>
      <c r="D13" s="8">
        <v>20</v>
      </c>
      <c r="E13" s="13"/>
      <c r="F13" s="3">
        <f t="shared" si="0"/>
        <v>0</v>
      </c>
      <c r="G13" s="3">
        <v>21</v>
      </c>
      <c r="H13" s="3">
        <f t="shared" si="1"/>
        <v>0</v>
      </c>
    </row>
    <row r="14" spans="1:8" ht="66" customHeight="1" x14ac:dyDescent="0.3">
      <c r="A14" s="8">
        <v>10</v>
      </c>
      <c r="B14" s="2" t="s">
        <v>33</v>
      </c>
      <c r="C14" s="2" t="s">
        <v>47</v>
      </c>
      <c r="D14" s="8">
        <v>180</v>
      </c>
      <c r="E14" s="13"/>
      <c r="F14" s="3">
        <f t="shared" si="0"/>
        <v>0</v>
      </c>
      <c r="G14" s="3">
        <v>21</v>
      </c>
      <c r="H14" s="3">
        <f t="shared" si="1"/>
        <v>0</v>
      </c>
    </row>
    <row r="15" spans="1:8" x14ac:dyDescent="0.3">
      <c r="A15" s="18" t="s">
        <v>30</v>
      </c>
      <c r="B15" s="19"/>
      <c r="C15" s="19"/>
      <c r="D15" s="19"/>
      <c r="E15" s="19"/>
      <c r="F15" s="19"/>
      <c r="G15" s="19"/>
      <c r="H15" s="16">
        <f>SUM(H5:H14)</f>
        <v>0</v>
      </c>
    </row>
    <row r="16" spans="1:8" x14ac:dyDescent="0.3">
      <c r="A16" s="7"/>
      <c r="B16" s="7"/>
      <c r="C16" s="7"/>
      <c r="D16" s="7"/>
      <c r="E16" s="7"/>
      <c r="F16" s="7"/>
      <c r="G16" s="7"/>
      <c r="H16" s="7"/>
    </row>
    <row r="17" spans="1:8" ht="90" customHeight="1" x14ac:dyDescent="0.3">
      <c r="A17" s="7"/>
      <c r="B17" s="7"/>
      <c r="C17" s="7"/>
      <c r="D17" s="7"/>
      <c r="E17" s="7"/>
      <c r="F17" s="7"/>
      <c r="G17" s="7"/>
      <c r="H17" s="7"/>
    </row>
    <row r="18" spans="1:8" x14ac:dyDescent="0.3">
      <c r="A18" s="7"/>
      <c r="B18" s="7"/>
      <c r="C18" s="7"/>
      <c r="D18" s="7"/>
      <c r="E18" s="7"/>
      <c r="F18" s="7"/>
      <c r="G18" s="7"/>
      <c r="H18" s="7"/>
    </row>
    <row r="19" spans="1:8" x14ac:dyDescent="0.3">
      <c r="A19" s="1"/>
      <c r="B19" s="1"/>
      <c r="C19" s="1"/>
      <c r="D19" s="1"/>
      <c r="E19" s="1"/>
      <c r="F19" s="1"/>
      <c r="G19" s="1"/>
      <c r="H19" s="1"/>
    </row>
  </sheetData>
  <mergeCells count="3">
    <mergeCell ref="C5:C8"/>
    <mergeCell ref="A15:G15"/>
    <mergeCell ref="C9:C12"/>
  </mergeCells>
  <pageMargins left="0.7" right="0.7" top="0.75" bottom="0.75" header="0.3" footer="0.3"/>
  <pageSetup orientation="landscape" horizontalDpi="4294967293" vertic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B42993-C028-48D4-B942-586C71B9D1A1}">
  <dimension ref="A1:H18"/>
  <sheetViews>
    <sheetView tabSelected="1" topLeftCell="A16" workbookViewId="0">
      <selection activeCell="K5" sqref="K5"/>
    </sheetView>
  </sheetViews>
  <sheetFormatPr defaultRowHeight="13.8" x14ac:dyDescent="0.3"/>
  <cols>
    <col min="1" max="1" width="4.21875" style="4" customWidth="1"/>
    <col min="2" max="2" width="19.33203125" style="4" customWidth="1"/>
    <col min="3" max="3" width="62.6640625" style="4" customWidth="1"/>
    <col min="4" max="4" width="7.109375" style="4" customWidth="1"/>
    <col min="5" max="5" width="8.77734375" style="4" customWidth="1"/>
    <col min="6" max="6" width="10" style="4" customWidth="1"/>
    <col min="7" max="7" width="6.6640625" style="4" customWidth="1"/>
    <col min="8" max="8" width="9.6640625" style="4" customWidth="1"/>
    <col min="9" max="16384" width="8.88671875" style="4"/>
  </cols>
  <sheetData>
    <row r="1" spans="1:8" x14ac:dyDescent="0.3">
      <c r="C1" s="10" t="s">
        <v>42</v>
      </c>
    </row>
    <row r="2" spans="1:8" x14ac:dyDescent="0.3">
      <c r="C2" s="10" t="s">
        <v>41</v>
      </c>
    </row>
    <row r="4" spans="1:8" ht="66" x14ac:dyDescent="0.3">
      <c r="A4" s="11" t="s">
        <v>43</v>
      </c>
      <c r="B4" s="11" t="s">
        <v>22</v>
      </c>
      <c r="C4" s="5" t="s">
        <v>23</v>
      </c>
      <c r="D4" s="5" t="s">
        <v>5</v>
      </c>
      <c r="E4" s="11" t="s">
        <v>24</v>
      </c>
      <c r="F4" s="11" t="s">
        <v>27</v>
      </c>
      <c r="G4" s="11" t="s">
        <v>25</v>
      </c>
      <c r="H4" s="12" t="s">
        <v>26</v>
      </c>
    </row>
    <row r="5" spans="1:8" ht="232.2" customHeight="1" x14ac:dyDescent="0.3">
      <c r="A5" s="3">
        <v>1</v>
      </c>
      <c r="B5" s="2" t="s">
        <v>4</v>
      </c>
      <c r="C5" s="2" t="s">
        <v>38</v>
      </c>
      <c r="D5" s="8">
        <v>130</v>
      </c>
      <c r="E5" s="13"/>
      <c r="F5" s="3">
        <f>D5*E5</f>
        <v>0</v>
      </c>
      <c r="G5" s="3">
        <v>21</v>
      </c>
      <c r="H5" s="3">
        <f>F5+F5*G5/100+J5</f>
        <v>0</v>
      </c>
    </row>
    <row r="6" spans="1:8" ht="162" customHeight="1" x14ac:dyDescent="0.3">
      <c r="A6" s="3">
        <v>2</v>
      </c>
      <c r="B6" s="2" t="s">
        <v>13</v>
      </c>
      <c r="C6" s="2" t="s">
        <v>36</v>
      </c>
      <c r="D6" s="8">
        <v>70</v>
      </c>
      <c r="E6" s="13">
        <v>2</v>
      </c>
      <c r="F6" s="3">
        <f t="shared" ref="F6:F14" si="0">D6*E6</f>
        <v>140</v>
      </c>
      <c r="G6" s="3">
        <v>5</v>
      </c>
      <c r="H6" s="3">
        <f t="shared" ref="H6:H14" si="1">F6+F6*G6/100+J6</f>
        <v>147</v>
      </c>
    </row>
    <row r="7" spans="1:8" ht="51" customHeight="1" x14ac:dyDescent="0.3">
      <c r="A7" s="3">
        <v>3</v>
      </c>
      <c r="B7" s="2" t="s">
        <v>14</v>
      </c>
      <c r="C7" s="17" t="s">
        <v>37</v>
      </c>
      <c r="D7" s="8">
        <v>100</v>
      </c>
      <c r="E7" s="13"/>
      <c r="F7" s="3">
        <f t="shared" si="0"/>
        <v>0</v>
      </c>
      <c r="G7" s="3">
        <v>5</v>
      </c>
      <c r="H7" s="3">
        <f t="shared" si="1"/>
        <v>0</v>
      </c>
    </row>
    <row r="8" spans="1:8" ht="97.2" customHeight="1" x14ac:dyDescent="0.3">
      <c r="A8" s="3">
        <v>4</v>
      </c>
      <c r="B8" s="2" t="s">
        <v>15</v>
      </c>
      <c r="C8" s="17"/>
      <c r="D8" s="8">
        <v>100</v>
      </c>
      <c r="E8" s="13"/>
      <c r="F8" s="3">
        <f t="shared" si="0"/>
        <v>0</v>
      </c>
      <c r="G8" s="3">
        <v>5</v>
      </c>
      <c r="H8" s="3">
        <f t="shared" si="1"/>
        <v>0</v>
      </c>
    </row>
    <row r="9" spans="1:8" ht="177.6" customHeight="1" x14ac:dyDescent="0.3">
      <c r="A9" s="3">
        <v>5</v>
      </c>
      <c r="B9" s="2" t="s">
        <v>31</v>
      </c>
      <c r="C9" s="17" t="s">
        <v>35</v>
      </c>
      <c r="D9" s="8">
        <v>150</v>
      </c>
      <c r="E9" s="13"/>
      <c r="F9" s="3">
        <f t="shared" si="0"/>
        <v>0</v>
      </c>
      <c r="G9" s="3">
        <v>5</v>
      </c>
      <c r="H9" s="3">
        <f t="shared" si="1"/>
        <v>0</v>
      </c>
    </row>
    <row r="10" spans="1:8" ht="60.6" customHeight="1" x14ac:dyDescent="0.3">
      <c r="A10" s="3">
        <v>6</v>
      </c>
      <c r="B10" s="2" t="s">
        <v>7</v>
      </c>
      <c r="C10" s="21"/>
      <c r="D10" s="8">
        <v>200</v>
      </c>
      <c r="E10" s="13"/>
      <c r="F10" s="3">
        <f t="shared" si="0"/>
        <v>0</v>
      </c>
      <c r="G10" s="3">
        <v>5</v>
      </c>
      <c r="H10" s="3">
        <f t="shared" si="1"/>
        <v>0</v>
      </c>
    </row>
    <row r="11" spans="1:8" ht="110.4" customHeight="1" x14ac:dyDescent="0.3">
      <c r="A11" s="3">
        <v>7</v>
      </c>
      <c r="B11" s="2" t="s">
        <v>3</v>
      </c>
      <c r="C11" s="15" t="s">
        <v>44</v>
      </c>
      <c r="D11" s="8">
        <v>30</v>
      </c>
      <c r="E11" s="13"/>
      <c r="F11" s="3">
        <f t="shared" si="0"/>
        <v>0</v>
      </c>
      <c r="G11" s="3">
        <v>5</v>
      </c>
      <c r="H11" s="3">
        <f t="shared" si="1"/>
        <v>0</v>
      </c>
    </row>
    <row r="12" spans="1:8" ht="24" customHeight="1" x14ac:dyDescent="0.3">
      <c r="A12" s="3">
        <v>8</v>
      </c>
      <c r="B12" s="14" t="s">
        <v>1</v>
      </c>
      <c r="C12" s="2" t="s">
        <v>19</v>
      </c>
      <c r="D12" s="8">
        <v>20</v>
      </c>
      <c r="E12" s="13"/>
      <c r="F12" s="3">
        <f t="shared" si="0"/>
        <v>0</v>
      </c>
      <c r="G12" s="3">
        <v>21</v>
      </c>
      <c r="H12" s="3">
        <f t="shared" si="1"/>
        <v>0</v>
      </c>
    </row>
    <row r="13" spans="1:8" x14ac:dyDescent="0.3">
      <c r="A13" s="3">
        <v>9</v>
      </c>
      <c r="B13" s="8" t="s">
        <v>16</v>
      </c>
      <c r="C13" s="8" t="s">
        <v>21</v>
      </c>
      <c r="D13" s="8">
        <v>60</v>
      </c>
      <c r="E13" s="13"/>
      <c r="F13" s="3">
        <f t="shared" si="0"/>
        <v>0</v>
      </c>
      <c r="G13" s="3">
        <v>21</v>
      </c>
      <c r="H13" s="3">
        <f t="shared" si="1"/>
        <v>0</v>
      </c>
    </row>
    <row r="14" spans="1:8" x14ac:dyDescent="0.3">
      <c r="A14" s="3">
        <v>10</v>
      </c>
      <c r="B14" s="8" t="s">
        <v>17</v>
      </c>
      <c r="C14" s="8" t="s">
        <v>18</v>
      </c>
      <c r="D14" s="8">
        <v>10</v>
      </c>
      <c r="E14" s="13"/>
      <c r="F14" s="3">
        <f t="shared" si="0"/>
        <v>0</v>
      </c>
      <c r="G14" s="3">
        <v>21</v>
      </c>
      <c r="H14" s="3">
        <f t="shared" si="1"/>
        <v>0</v>
      </c>
    </row>
    <row r="15" spans="1:8" x14ac:dyDescent="0.3">
      <c r="A15" s="20" t="s">
        <v>28</v>
      </c>
      <c r="B15" s="20"/>
      <c r="C15" s="20"/>
      <c r="D15" s="20"/>
      <c r="E15" s="20"/>
      <c r="F15" s="20"/>
      <c r="G15" s="20"/>
      <c r="H15" s="3"/>
    </row>
    <row r="16" spans="1:8" x14ac:dyDescent="0.3">
      <c r="A16" s="20" t="s">
        <v>29</v>
      </c>
      <c r="B16" s="20"/>
      <c r="C16" s="20"/>
      <c r="D16" s="20"/>
      <c r="E16" s="20"/>
      <c r="F16" s="20"/>
      <c r="G16" s="20"/>
      <c r="H16" s="3"/>
    </row>
    <row r="17" spans="1:8" x14ac:dyDescent="0.3">
      <c r="A17" s="20" t="s">
        <v>30</v>
      </c>
      <c r="B17" s="20"/>
      <c r="C17" s="20"/>
      <c r="D17" s="20"/>
      <c r="E17" s="20"/>
      <c r="F17" s="20"/>
      <c r="G17" s="20"/>
      <c r="H17" s="3">
        <f>H15+H16</f>
        <v>0</v>
      </c>
    </row>
    <row r="18" spans="1:8" x14ac:dyDescent="0.3">
      <c r="A18" s="6"/>
      <c r="B18" s="6"/>
      <c r="C18" s="6"/>
      <c r="D18" s="6"/>
      <c r="E18" s="6"/>
      <c r="F18" s="6"/>
      <c r="G18" s="6"/>
      <c r="H18" s="6"/>
    </row>
  </sheetData>
  <mergeCells count="5">
    <mergeCell ref="A17:G17"/>
    <mergeCell ref="C7:C8"/>
    <mergeCell ref="C9:C10"/>
    <mergeCell ref="A15:G15"/>
    <mergeCell ref="A16:G16"/>
  </mergeCells>
  <pageMargins left="0.7" right="0.7" top="0.75" bottom="0.75" header="0.3" footer="0.3"/>
  <pageSetup orientation="landscape" horizontalDpi="4294967293" vertic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1 d. Rankų higiena ir odos prie</vt:lpstr>
      <vt:lpstr>2 dalis paviršių valymasi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Regina Ostrouch</dc:creator>
  <cp:lastModifiedBy>Darbo PC</cp:lastModifiedBy>
  <cp:lastPrinted>2026-06-17T06:49:58Z</cp:lastPrinted>
  <dcterms:created xsi:type="dcterms:W3CDTF">2025-05-15T06:53:50Z</dcterms:created>
  <dcterms:modified xsi:type="dcterms:W3CDTF">2026-06-17T07:21:49Z</dcterms:modified>
</cp:coreProperties>
</file>