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M:\2026 tarptautiniai\Viešinimo paslaugos\"/>
    </mc:Choice>
  </mc:AlternateContent>
  <xr:revisionPtr revIDLastSave="0" documentId="13_ncr:1_{4274E2E5-DBAB-47BF-8A38-40200D3B4179}" xr6:coauthVersionLast="47" xr6:coauthVersionMax="47" xr10:uidLastSave="{00000000-0000-0000-0000-000000000000}"/>
  <bookViews>
    <workbookView xWindow="-120" yWindow="-120" windowWidth="29040" windowHeight="15720" xr2:uid="{00000000-000D-0000-FFFF-FFFF00000000}"/>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1" l="1"/>
  <c r="J34" i="1" s="1"/>
  <c r="I46" i="1"/>
  <c r="J46" i="1" s="1"/>
  <c r="I45" i="1"/>
  <c r="J45" i="1" s="1"/>
  <c r="I36" i="1"/>
  <c r="J36" i="1" s="1"/>
  <c r="I40" i="1" l="1"/>
  <c r="J40" i="1" s="1"/>
  <c r="I41" i="1"/>
  <c r="J41" i="1" s="1"/>
  <c r="I43" i="1"/>
  <c r="J43" i="1" s="1"/>
  <c r="I44" i="1"/>
  <c r="J44" i="1" s="1"/>
  <c r="I38" i="1" l="1"/>
  <c r="I39" i="1"/>
  <c r="I33" i="1" l="1"/>
  <c r="J33" i="1" s="1"/>
  <c r="I35" i="1"/>
  <c r="J35" i="1" s="1"/>
  <c r="J38" i="1"/>
  <c r="J39" i="1"/>
  <c r="J47" i="1" l="1"/>
  <c r="B22" i="1" s="1"/>
  <c r="I47" i="1"/>
  <c r="B24" i="1" s="1"/>
</calcChain>
</file>

<file path=xl/sharedStrings.xml><?xml version="1.0" encoding="utf-8"?>
<sst xmlns="http://schemas.openxmlformats.org/spreadsheetml/2006/main" count="86" uniqueCount="72">
  <si>
    <t>pirkimo dokumentų 2 priedas</t>
  </si>
  <si>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</si>
  <si>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</si>
  <si>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</si>
  <si>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 xml:space="preserve">PASIŪLYMAS </t>
  </si>
  <si>
    <t>(data)</t>
  </si>
  <si>
    <t>(vieta)</t>
  </si>
  <si>
    <t>Telefono numeris</t>
  </si>
  <si>
    <t>Fakso numeris</t>
  </si>
  <si>
    <t>El. pašto adresas</t>
  </si>
  <si>
    <t>Eur su PVM (8 stulpelio suminė eilutė)</t>
  </si>
  <si>
    <t xml:space="preserve"> Eur be PVM (7 stulpelio suminė eilutė)</t>
  </si>
  <si>
    <t>Bendrą planuojamą kainą sudaro:</t>
  </si>
  <si>
    <t>Eil. Nr.</t>
  </si>
  <si>
    <t>Mato vnt.</t>
  </si>
  <si>
    <t>PVM tarifas %</t>
  </si>
  <si>
    <t>Vieneto įkainis be PVM</t>
  </si>
  <si>
    <t xml:space="preserve">Bendra planuojama kaina </t>
  </si>
  <si>
    <t>be PVM (Eur)</t>
  </si>
  <si>
    <t>su PVM (Eur)</t>
  </si>
  <si>
    <t>3.</t>
  </si>
  <si>
    <t>5. Įsipareigojame laikytis pasiūlyme pateiktų ir pirkimo dokumentuose nustatytų sąlygų bei nesiimti jokių veiksmų, galinčių sutrukdyti pasiūlymo akceptavimui ar sutarties pasirašymui ir įsipareigojimui.</t>
  </si>
  <si>
    <t xml:space="preserve">Subteikėjo pavadinimas, adresas </t>
  </si>
  <si>
    <t>Pateikto dokumento pavadinimas</t>
  </si>
  <si>
    <t>Dokumentas yra įkeltas šioje CVPIS pasiūlymo lango eilutėje („Prisegti dokumentai“)</t>
  </si>
  <si>
    <r>
      <t xml:space="preserve">Tiekėjo pavadinimas, įmonės kodas (pagal įmonės registravimo pažymėjimo duomenis) </t>
    </r>
    <r>
      <rPr>
        <i/>
        <sz val="12"/>
        <color theme="1"/>
        <rFont val="Times New Roman"/>
        <family val="1"/>
      </rPr>
      <t>/jei dalyvauja jungtinės veiklos sutartimi, surašomi visų sutarties šalių duomenys.</t>
    </r>
  </si>
  <si>
    <r>
      <t xml:space="preserve">Tiekėjo adresas, pašto kodas </t>
    </r>
    <r>
      <rPr>
        <i/>
        <sz val="12"/>
        <color theme="1"/>
        <rFont val="Times New Roman"/>
        <family val="1"/>
      </rPr>
      <t>/jei dalyvauja jungtinės veiklos sutartimi, surašomi visų sutarties šalių duomenys.</t>
    </r>
  </si>
  <si>
    <t>Už pasiūlymą atsakingo asmens vardas, pavardė, pareigos</t>
  </si>
  <si>
    <t>(tais atvejais, kai pagal galiojančius teisės aktus tiekėjui nereikia mokėti PVM, nurodyti juridinį pagrindą)</t>
  </si>
  <si>
    <t>5.</t>
  </si>
  <si>
    <t>2.</t>
  </si>
  <si>
    <t>3.4.1. darbo dienomis</t>
  </si>
  <si>
    <t>4.</t>
  </si>
  <si>
    <t>kv. cm</t>
  </si>
  <si>
    <t>Spausdinimas nacionaliniame žurnale (žurnale Nr. 2)   ...................................... (įrašyti pavadinimą)</t>
  </si>
  <si>
    <t>A4 dydžio straipsnis</t>
  </si>
  <si>
    <t>DĖL INFORMAVIMO IR VIEŠINIMO SPAUDOJE PASLAUGŲ PIRKIMO</t>
  </si>
  <si>
    <r>
      <t xml:space="preserve">1. Išnagrinėję pirkimo dokumentus ir reikalavimus nurodytoms paslaugoms teikti, mes siūlome, pagal pirkimo sutarties sąlygas (tame tarpe ir 1 priedą)  ir kitus pirkimo dokumentus </t>
    </r>
    <r>
      <rPr>
        <b/>
        <sz val="12"/>
        <color theme="1"/>
        <rFont val="Times New Roman"/>
        <family val="1"/>
        <charset val="186"/>
      </rPr>
      <t>Informavimo ir viešinimo spaudoje paslaugas</t>
    </r>
    <r>
      <rPr>
        <sz val="12"/>
        <color theme="1"/>
        <rFont val="Times New Roman"/>
        <family val="1"/>
        <charset val="186"/>
      </rPr>
      <t xml:space="preserve"> teikti  už bendrą planuojamą kainą:</t>
    </r>
  </si>
  <si>
    <r>
      <rPr>
        <b/>
        <sz val="12"/>
        <color theme="1"/>
        <rFont val="Times New Roman"/>
        <family val="1"/>
      </rPr>
      <t>Įrašyti abi reikalaujamas reikšmes:</t>
    </r>
    <r>
      <rPr>
        <sz val="12"/>
        <color theme="1"/>
        <rFont val="Times New Roman"/>
        <family val="1"/>
        <charset val="186"/>
      </rPr>
      <t xml:space="preserve">
1. Subteikėjams numatomos perduoti teikti paslaugos (įvardinti konkrečias paslaugas); 
2. Subteikėjams perduodama sutarties dalis % ar Eur sutarties kainoje</t>
    </r>
  </si>
  <si>
    <t>**Pildyti tuomet, jei sutarties vykdymui bus pasitelkti subteikėjai (tretieji asmenys, paskirti tiekėjo suteikti dalį paslaugų, sutartyje nustatyta tvarka ir veikia aktyviai, t.y. teikia dalį paslaugų, kurių kvalifikacija tiekėjas nesiremia, kad atitiktų kvalifikacijos reikalavimus).</t>
  </si>
  <si>
    <r>
      <t xml:space="preserve">Spausdinimas nacionaliniame laikraštyje        </t>
    </r>
    <r>
      <rPr>
        <sz val="11"/>
        <rFont val="Times New Roman"/>
        <family val="1"/>
        <charset val="186"/>
      </rPr>
      <t>...............................(įrašyti pavadinimą)</t>
    </r>
  </si>
  <si>
    <r>
      <t xml:space="preserve">Spausdinimas nacionalinio laikraščio priede, skirtame Kauno regionui 
</t>
    </r>
    <r>
      <rPr>
        <sz val="11"/>
        <rFont val="Times New Roman"/>
        <family val="1"/>
        <charset val="186"/>
      </rPr>
      <t xml:space="preserve">Laikraščio.................................. priedas ......................... </t>
    </r>
    <r>
      <rPr>
        <i/>
        <sz val="11"/>
        <rFont val="Times New Roman"/>
        <family val="1"/>
        <charset val="186"/>
      </rPr>
      <t xml:space="preserve"> (įrašyti pavadinimus)
</t>
    </r>
  </si>
  <si>
    <r>
      <t>Spausdinimas Kauno regiono laikraštyje   ..................</t>
    </r>
    <r>
      <rPr>
        <i/>
        <sz val="11"/>
        <rFont val="Times New Roman"/>
        <family val="1"/>
        <charset val="186"/>
      </rPr>
      <t>(įrašyti pavadinimą)</t>
    </r>
  </si>
  <si>
    <t>3.1.4. spalvotai ne darbo dienomis 5 ir tolesniuose psl.</t>
  </si>
  <si>
    <t>3.4.2. ne darbo dienomis</t>
  </si>
  <si>
    <t>Paslaugos pavadinimas (preliminari apimtis)</t>
  </si>
  <si>
    <t>3.1.2. spalvotai darbo dienomis 5 ir tolesniuose psl.</t>
  </si>
  <si>
    <t xml:space="preserve">Planuojamas
preliminarus kiekis per 12 mėnesių
 </t>
  </si>
  <si>
    <t>1.1 Straipsnių spausdinimas:</t>
  </si>
  <si>
    <t>1.1.1.  Straipsnių spausdinimas spalvotai (įskaitant maketavimą) nacionalinio laikraščio 3-8 psl.,  darbo dienomis.</t>
  </si>
  <si>
    <t>1.1.2. Straipsnių spausdinimas spalvotai (įskaitant maketavimą, parašymą (parengimą)) nacionalinio laikraščio 3-8 psl., darbo dienomis.</t>
  </si>
  <si>
    <t>1.2. Skelbimų spausdinimas nespalvotai (įskaitant maketavimą) nacionalinio laikraščio klasifikuotuose puslapiuose, darbo dienomis</t>
  </si>
  <si>
    <t>2.Straipsnių spausdinimas spalvotai (įskaitant maketavimą, parašymą (parengimą)) nacionalinio laikraščio priede, skirtame Kauno regionui</t>
  </si>
  <si>
    <t>3.1. Straipsnių spausdinimas (įskaitant maketavimą) Kauno regiono laikraštyje:</t>
  </si>
  <si>
    <t>3.1.1. spalvotai darbo dienomis 2-4 psl.</t>
  </si>
  <si>
    <t>3.1.3. spalvotai ne darbo dienomis 2-4  psl.</t>
  </si>
  <si>
    <t xml:space="preserve">3.2. Skelbtinos informacijos spausdinimas nespalvotai (įskaitant maketavimą) Kauno regiono laikraščio klasifikuotuose puslapiuose </t>
  </si>
  <si>
    <t>Spausdinimas kultūros ir (ar) meno leidinyje   (žurnale Nr.1)   ...................................... (įrašyti pavadinimą)</t>
  </si>
  <si>
    <t>4. Straipsnių spausdinimas spalvotai, (įskaitant maketavimą ir straipsnio parašymą (parengimą))  kultūros ir (ar) meno leidinyje (žurnale Nr. 1)</t>
  </si>
  <si>
    <t>5. Straipsnių spausdinimas spalvotai, (įskaitant maketavimą ir straipsnio parašymą (parengimą)) nacionaliniame žurnale (žurnale Nr.2)</t>
  </si>
  <si>
    <t xml:space="preserve">Pastaba: Tiekėjai nurodo taikomą (jei taikoma) PVM tarifą (5-tas lentelės stulpelis) ir įkainį (6-tas lentelės stulpelis).    Bendra pasiūlymo kaina su PVM  turi būti nurodoma dviejų skaičių po kablelio tikslumu. Šią kainą sudarantys įkainiai gali būti išreikšti neribojant skaičių po kablelio kiekio. Pageidautina, kad 6 stulpelyje įkainis būtų nurodytas 2 skaitmenų po kablelio tikslumu. Kiti pasiūlymo kainos skaičiavimai bus paskaičiuoti automatiškai.                                                                                                                                                                                         Bendra pasiūlymo kaina neturi viršyti 376 716,56 Eur su PVM. Perkančioji organizacija, vertindama tiekėjų pasiūlymus, atsižvelgs į galutinę jos mokėtiną lėšų sumą, įskaitant Perkančiosios organizacijos ir pirkimą laimėjusio tiekėjo įgyjamas mokestines prievoles, susijusias su PVM.
Jeigu pasiūlymo kaina, įskaičius Perkančiosios organizacijos ir pirkimą laimėjusio tiekėjo įgyjamas mokestines prievoles, susijusias su PVM bus didesnė nei 376716,56 Eur su PVM, pasiūlymas bus atmestas, kaip neatitinkantis pirkimo dokumentų reikalavimų.
</t>
  </si>
  <si>
    <t>2. Į paslaugų įkainius (be PVM)  turi būti įskaičiuoti visi mokesčiai, išskyrus PVM, ir visos su paslaugų teikimu susijusios išlaidos. Paslaugų teikėjas neturi teisės reikalauti padengti jokių išlaidų, viršijančių pasiūlyme nurodytus paslaugų įkainius (be PVM) ir PVM. Jei kai kurios paslaugos, medžiagos (tarp jų ir įranga) ir  (ar) mokesčiai nėra atskirai įvertinti ir (ar) atskirai įvardyti, bet yra būtini tinkamam Sutarties įvykdymui, laikoma, kad jie yra įskaičiuoti į įkainius (be PVM). Paslaugų teikėjas neturi teisės reikalauti padengti jokių išlaidų, viršijančių paslaugų įkainius (be PVM) ir PVM (jei taikoma)</t>
  </si>
  <si>
    <t>4. Patvirtiname, kad visi pridedami dokumentai yra mūsų pasiūlymo dalis.Taip pat patvirtiname, kad mes prisiimame riziką už visas išlaidas, kurias, teikdami pasiūlymą ir laikydamiesi pirkimo dokumentuose nustatytų reikalavimų, privalėjome įskaičiuoti į pasiūlymo kainą.</t>
  </si>
  <si>
    <t>3.Šiuo pasiūlymu įsipareigojame laikytis Viešųjų pirkimų įstatymo, kitų teisės aktų, pirkimo sąlygose išdėstytų reikalavimų bei sutarties sąlygų.</t>
  </si>
  <si>
    <t>6. Pasiūlymas galioja tiek kiek nurodyta specialiųjų pirkimo sąlygų 1 priedo lentelės 8 punkte.</t>
  </si>
  <si>
    <t>7. Jeigu mūsų pasiūlymas bus priimtas, mes sutinkame pirkimo dokumentuose nurodytu  terminu sudaryti sutartį.</t>
  </si>
  <si>
    <t>****Pildyti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 https://vpt.lrv.lt/uploads/vpt/documents/files/mp/konfidenciali_informacija.pdf. Konfidencialia informacija gali būti, įskaitant, bet ja neapsiribojant, komercinė (gamybinė) paslaptis ir konfidencialieji pasiūlymų aspektai. Konfidencialia negalima laikyti informacijos nurodytos VPĮ 20 str. 2 d. Tiekėjas turi aiškiai nurodyti, kokie su pasiūlymu pateikti dokumentai laikytini konfidencialiais. Perkančioji organizacija, Komisija, jos nariai ar ekspertai ir kiti asmenys negali atskleisti tiekėjo pateiktos informacijos, kurią tiekėjas nurodė kaip konfidencialią. Jei tiekėjas nenurodo konfidencialios informacijos, laikoma, kad tokios tiekėjo pasiūlyme nėra.</t>
  </si>
  <si>
    <t>Pastaba: Pasiūlymo 1 p. lentelės 4 skiltyje nurodytas paslaugų kiekis yra preliminarus ir yra naudojamas tik pasiūlymų kainų palyginimui. Vykdant Sutartį nurodyti preliminarūs paslaugų kiekiai gali kisti (gali būti įsigyjama mažiau arba daugiau nurodytų paslaugų Tiekėjo pasiūlyme nurodytais įkainiais), neviršijant Sutarties specialiųjų sąlygų  5.2 nurodytos  pirkimui skirtos maksimalios lėšų sumos sumos.</t>
  </si>
  <si>
    <t>8. Vykdant sutartį pasitelksiu šiuos subteikėjus**:</t>
  </si>
  <si>
    <t>9. Šiame pasiūlyme yra pateikta ir konfidenciali informacija (dokumentai su konfidencialia informacija įsegti atskirai) ****:</t>
  </si>
  <si>
    <r>
      <t>10.</t>
    </r>
    <r>
      <rPr>
        <sz val="12"/>
        <color theme="1"/>
        <rFont val="Times New Roman"/>
        <family val="1"/>
        <charset val="186"/>
      </rPr>
      <t xml:space="preserve"> </t>
    </r>
    <r>
      <rPr>
        <b/>
        <sz val="12"/>
        <color theme="1"/>
        <rFont val="Times New Roman"/>
        <family val="1"/>
        <charset val="186"/>
      </rPr>
      <t>Kartu su pasiūlymu pateikiami šie dokumentai:</t>
    </r>
  </si>
  <si>
    <t xml:space="preserve">
PASTABOS: 
– 9 punkte prašome nurodyti Jūsų pasiūlymo konfidencialią informaciją. Konfidencialia informacija gali būti, pavyzdžiui,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
Tuo atveju, kai viešajame pirkime nurodomi fiziniai asmenys (pvz. tiekėjai, tiekėjo darbuotojai, subtiekėjai ir (ar) kvazisubtiekėjai), pateiktų asmens duomenų valdytojas yra Kauno miesto savivaldybės administracija (juridinio asmens kodas 188764867, adresas: Laisvės al. 96, LT-44251 Kaunas, tel. (+370 37)  42 26 31, el. p. info@kaunas.lt).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</si>
</sst>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2"/>
      <color theme="1"/>
      <name val="Times New Roman"/>
      <family val="1"/>
      <charset val="186"/>
    </font>
    <font>
      <sz val="11"/>
      <color theme="1"/>
      <name val="Times New Roman"/>
      <family val="1"/>
      <charset val="186"/>
    </font>
    <font>
      <b/>
      <sz val="12"/>
      <color theme="1"/>
      <name val="Times New Roman"/>
      <family val="1"/>
      <charset val="186"/>
    </font>
    <font>
      <b/>
      <sz val="11"/>
      <color theme="1"/>
      <name val="Times New Roman"/>
      <family val="1"/>
      <charset val="186"/>
    </font>
    <font>
      <b/>
      <sz val="12"/>
      <color theme="1"/>
      <name val="Times New Roman"/>
      <family val="1"/>
    </font>
    <font>
      <sz val="12"/>
      <color theme="1"/>
      <name val="Times New Roman"/>
      <family val="1"/>
    </font>
    <font>
      <b/>
      <u/>
      <sz val="11"/>
      <color theme="1"/>
      <name val="Times New Roman"/>
      <family val="1"/>
      <charset val="186"/>
    </font>
    <font>
      <i/>
      <sz val="12"/>
      <color theme="1"/>
      <name val="Times New Roman"/>
      <family val="1"/>
    </font>
    <font>
      <sz val="11"/>
      <color theme="1"/>
      <name val="Calibri"/>
      <family val="2"/>
      <charset val="186"/>
      <scheme val="minor"/>
    </font>
    <font>
      <i/>
      <sz val="12"/>
      <color rgb="FFFF0000"/>
      <name val="Times New Roman"/>
      <family val="1"/>
      <charset val="186"/>
    </font>
    <font>
      <b/>
      <sz val="11"/>
      <name val="Times New Roman"/>
      <family val="1"/>
      <charset val="186"/>
    </font>
    <font>
      <sz val="11"/>
      <name val="Times New Roman"/>
      <family val="1"/>
      <charset val="186"/>
    </font>
    <font>
      <sz val="11"/>
      <name val="Calibri"/>
      <family val="2"/>
      <charset val="186"/>
      <scheme val="minor"/>
    </font>
    <font>
      <i/>
      <sz val="11"/>
      <name val="Times New Roman"/>
      <family val="1"/>
      <charset val="186"/>
    </font>
  </fonts>
  <fills count="5">
    <fill>
      <patternFill patternType="none"/>
    </fill>
    <fill>
      <patternFill patternType="gray125"/>
    </fill>
    <fill>
      <patternFill patternType="solid">
        <fgColor theme="5" tint="0.79998168889431442"/>
        <bgColor indexed="65"/>
      </patternFill>
    </fill>
    <fill>
      <patternFill patternType="solid">
        <fgColor rgb="FFFFCCCC"/>
        <bgColor indexed="64"/>
      </patternFill>
    </fill>
    <fill>
      <patternFill patternType="solid">
        <fgColor theme="7"/>
        <bgColor indexed="64"/>
      </patternFill>
    </fill>
  </fills>
  <borders count="40">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s>
  <cellStyleXfs count="2">
    <xf numFmtId="0" fontId="0" fillId="0" borderId="0"/>
    <xf numFmtId="0" fontId="9" fillId="2" borderId="0" applyNumberFormat="0" applyBorder="0" applyAlignment="0" applyProtection="0"/>
  </cellStyleXfs>
  <cellXfs count="150">
    <xf numFmtId="0" fontId="0" fillId="0" borderId="0" xfId="0"/>
    <xf numFmtId="0" fontId="1" fillId="0" borderId="0" xfId="0" applyFont="1" applyProtection="1">
      <protection locked="0" hidden="1"/>
    </xf>
    <xf numFmtId="0" fontId="1" fillId="0" borderId="0" xfId="0" applyFont="1" applyAlignment="1" applyProtection="1">
      <alignment horizontal="center"/>
      <protection locked="0" hidden="1"/>
    </xf>
    <xf numFmtId="0" fontId="2" fillId="0" borderId="0" xfId="0" applyFont="1" applyAlignment="1" applyProtection="1">
      <alignment horizontal="left"/>
      <protection locked="0" hidden="1"/>
    </xf>
    <xf numFmtId="0" fontId="2" fillId="0" borderId="0" xfId="0" applyFont="1" applyProtection="1">
      <protection locked="0" hidden="1"/>
    </xf>
    <xf numFmtId="0" fontId="1" fillId="0" borderId="0" xfId="0" applyFont="1" applyAlignment="1" applyProtection="1">
      <alignment vertical="center" wrapText="1"/>
      <protection locked="0" hidden="1"/>
    </xf>
    <xf numFmtId="0" fontId="1" fillId="0" borderId="0" xfId="0" applyFont="1" applyAlignment="1" applyProtection="1">
      <alignment vertical="center"/>
      <protection locked="0" hidden="1"/>
    </xf>
    <xf numFmtId="0" fontId="1" fillId="0" borderId="0" xfId="0" applyFont="1" applyAlignment="1" applyProtection="1">
      <alignment horizontal="center" vertical="center" wrapText="1"/>
      <protection locked="0" hidden="1"/>
    </xf>
    <xf numFmtId="0" fontId="2" fillId="0" borderId="0" xfId="0" applyFont="1" applyAlignment="1" applyProtection="1">
      <alignment horizontal="left" vertical="center" wrapText="1"/>
      <protection locked="0" hidden="1"/>
    </xf>
    <xf numFmtId="0" fontId="1" fillId="0" borderId="0" xfId="0" applyFont="1" applyAlignment="1" applyProtection="1">
      <alignment horizontal="left" vertical="center" wrapText="1"/>
      <protection locked="0" hidden="1"/>
    </xf>
    <xf numFmtId="0" fontId="0" fillId="0" borderId="0" xfId="0" applyProtection="1">
      <protection locked="0" hidden="1"/>
    </xf>
    <xf numFmtId="0" fontId="1" fillId="0" borderId="0" xfId="0" applyFont="1" applyProtection="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xf numFmtId="0" fontId="1" fillId="0" borderId="0" xfId="0" applyFont="1" applyAlignment="1" applyProtection="1">
      <alignment vertical="center" wrapText="1"/>
      <protection locked="0"/>
    </xf>
    <xf numFmtId="0" fontId="1" fillId="0" borderId="0" xfId="0" applyFont="1" applyAlignment="1" applyProtection="1">
      <alignment horizontal="left" vertical="center" wrapText="1"/>
      <protection locked="0"/>
    </xf>
    <xf numFmtId="0" fontId="1" fillId="0" borderId="3" xfId="0" applyFont="1" applyBorder="1" applyAlignment="1" applyProtection="1">
      <alignment wrapText="1"/>
      <protection locked="0"/>
    </xf>
    <xf numFmtId="0" fontId="1" fillId="0" borderId="3" xfId="0" applyFont="1" applyBorder="1" applyProtection="1">
      <protection locked="0"/>
    </xf>
    <xf numFmtId="0" fontId="1" fillId="0" borderId="2" xfId="0" applyFont="1" applyBorder="1" applyAlignment="1" applyProtection="1">
      <alignment horizontal="center" vertical="center" wrapText="1"/>
      <protection locked="0"/>
    </xf>
    <xf numFmtId="0" fontId="3"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wrapText="1"/>
      <protection locked="0"/>
    </xf>
    <xf numFmtId="0" fontId="3" fillId="0" borderId="0" xfId="0" applyFont="1" applyAlignment="1" applyProtection="1">
      <alignment vertical="top" wrapText="1"/>
      <protection locked="0" hidden="1"/>
    </xf>
    <xf numFmtId="0" fontId="1" fillId="0" borderId="0" xfId="0" applyFont="1" applyAlignment="1" applyProtection="1">
      <alignment wrapText="1"/>
      <protection locked="0" hidden="1"/>
    </xf>
    <xf numFmtId="0" fontId="0" fillId="0" borderId="0" xfId="0" applyAlignment="1" applyProtection="1">
      <alignment wrapText="1"/>
      <protection locked="0" hidden="1"/>
    </xf>
    <xf numFmtId="2" fontId="1" fillId="0" borderId="3" xfId="0" applyNumberFormat="1" applyFont="1" applyBorder="1" applyAlignment="1" applyProtection="1">
      <alignment horizontal="left" vertical="center" wrapText="1"/>
      <protection hidden="1"/>
    </xf>
    <xf numFmtId="0" fontId="4" fillId="0" borderId="14" xfId="0" applyFont="1" applyBorder="1" applyAlignment="1" applyProtection="1">
      <alignment horizontal="center" vertical="center" wrapText="1"/>
      <protection hidden="1"/>
    </xf>
    <xf numFmtId="0" fontId="2" fillId="0" borderId="11" xfId="0" applyFont="1" applyBorder="1" applyAlignment="1" applyProtection="1">
      <alignment horizontal="center"/>
      <protection locked="0" hidden="1"/>
    </xf>
    <xf numFmtId="2" fontId="2" fillId="0" borderId="17" xfId="0" applyNumberFormat="1" applyFont="1" applyBorder="1" applyProtection="1">
      <protection hidden="1"/>
    </xf>
    <xf numFmtId="0" fontId="11" fillId="0" borderId="3" xfId="0" applyFont="1" applyBorder="1" applyAlignment="1" applyProtection="1">
      <alignment horizontal="center" vertical="center" wrapText="1"/>
      <protection hidden="1"/>
    </xf>
    <xf numFmtId="0" fontId="11" fillId="0" borderId="8" xfId="0" applyFont="1" applyBorder="1" applyAlignment="1" applyProtection="1">
      <alignment horizontal="center" vertical="center" wrapText="1"/>
      <protection hidden="1"/>
    </xf>
    <xf numFmtId="0" fontId="11" fillId="0" borderId="8" xfId="0" applyFont="1" applyBorder="1" applyAlignment="1" applyProtection="1">
      <alignment horizontal="center" vertical="center" wrapText="1"/>
      <protection locked="0" hidden="1"/>
    </xf>
    <xf numFmtId="0" fontId="11" fillId="0" borderId="8" xfId="0" applyFont="1" applyBorder="1" applyAlignment="1" applyProtection="1">
      <alignment horizontal="center" vertical="center"/>
      <protection hidden="1"/>
    </xf>
    <xf numFmtId="0" fontId="12" fillId="0" borderId="3" xfId="0" applyFont="1" applyBorder="1" applyAlignment="1" applyProtection="1">
      <alignment horizontal="center" vertical="center"/>
      <protection hidden="1"/>
    </xf>
    <xf numFmtId="0" fontId="13" fillId="0" borderId="3" xfId="0" applyFont="1" applyBorder="1" applyProtection="1">
      <protection hidden="1"/>
    </xf>
    <xf numFmtId="0" fontId="12" fillId="0" borderId="3" xfId="0" applyFont="1" applyBorder="1" applyProtection="1">
      <protection locked="0" hidden="1"/>
    </xf>
    <xf numFmtId="2" fontId="12" fillId="0" borderId="3" xfId="0" applyNumberFormat="1" applyFont="1" applyBorder="1" applyProtection="1">
      <protection hidden="1"/>
    </xf>
    <xf numFmtId="0" fontId="13" fillId="0" borderId="3" xfId="1" applyFont="1" applyFill="1" applyBorder="1" applyProtection="1">
      <protection hidden="1"/>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1" fillId="0" borderId="21" xfId="0" applyFont="1" applyBorder="1" applyAlignment="1" applyProtection="1">
      <alignment horizontal="center" vertical="center" wrapText="1"/>
      <protection locked="0"/>
    </xf>
    <xf numFmtId="0" fontId="13" fillId="0" borderId="24" xfId="1" applyFont="1" applyFill="1" applyBorder="1" applyAlignment="1" applyProtection="1">
      <alignment horizontal="center" vertical="center"/>
      <protection hidden="1"/>
    </xf>
    <xf numFmtId="0" fontId="13" fillId="0" borderId="24" xfId="1" applyFont="1" applyFill="1" applyBorder="1" applyProtection="1">
      <protection hidden="1"/>
    </xf>
    <xf numFmtId="0" fontId="13" fillId="0" borderId="24" xfId="1" applyFont="1" applyFill="1" applyBorder="1" applyProtection="1">
      <protection locked="0"/>
    </xf>
    <xf numFmtId="2" fontId="12" fillId="0" borderId="24" xfId="0" applyNumberFormat="1" applyFont="1" applyBorder="1" applyProtection="1">
      <protection hidden="1"/>
    </xf>
    <xf numFmtId="2" fontId="12" fillId="0" borderId="25" xfId="0" applyNumberFormat="1" applyFont="1" applyBorder="1" applyProtection="1">
      <protection hidden="1"/>
    </xf>
    <xf numFmtId="2" fontId="12" fillId="0" borderId="33" xfId="0" applyNumberFormat="1" applyFont="1" applyBorder="1" applyProtection="1">
      <protection hidden="1"/>
    </xf>
    <xf numFmtId="0" fontId="12" fillId="0" borderId="34" xfId="0" applyFont="1" applyBorder="1" applyAlignment="1" applyProtection="1">
      <alignment horizontal="center" vertical="center"/>
      <protection hidden="1"/>
    </xf>
    <xf numFmtId="0" fontId="13" fillId="0" borderId="34" xfId="0" applyFont="1" applyBorder="1" applyProtection="1">
      <protection hidden="1"/>
    </xf>
    <xf numFmtId="0" fontId="12" fillId="0" borderId="34" xfId="0" applyFont="1" applyBorder="1" applyProtection="1">
      <protection locked="0" hidden="1"/>
    </xf>
    <xf numFmtId="2" fontId="12" fillId="0" borderId="34" xfId="0" applyNumberFormat="1" applyFont="1" applyBorder="1" applyProtection="1">
      <protection hidden="1"/>
    </xf>
    <xf numFmtId="2" fontId="12" fillId="0" borderId="35" xfId="0" applyNumberFormat="1" applyFont="1" applyBorder="1" applyProtection="1">
      <protection hidden="1"/>
    </xf>
    <xf numFmtId="0" fontId="13" fillId="0" borderId="34" xfId="1" applyFont="1" applyFill="1" applyBorder="1" applyProtection="1">
      <protection hidden="1"/>
    </xf>
    <xf numFmtId="0" fontId="13" fillId="0" borderId="24" xfId="1" applyFont="1" applyFill="1" applyBorder="1" applyAlignment="1" applyProtection="1">
      <alignment horizontal="center" vertical="center" wrapText="1"/>
      <protection hidden="1"/>
    </xf>
    <xf numFmtId="0" fontId="11" fillId="0" borderId="20" xfId="0" applyFont="1" applyBorder="1" applyAlignment="1" applyProtection="1">
      <alignment horizontal="center" vertical="center" wrapText="1"/>
      <protection locked="0"/>
    </xf>
    <xf numFmtId="0" fontId="4" fillId="0" borderId="38" xfId="0" applyFont="1" applyBorder="1" applyAlignment="1" applyProtection="1">
      <alignment horizontal="center" vertical="center"/>
      <protection hidden="1"/>
    </xf>
    <xf numFmtId="0" fontId="4" fillId="0" borderId="21" xfId="0" applyFont="1" applyBorder="1" applyAlignment="1" applyProtection="1">
      <alignment horizontal="center" vertical="center"/>
      <protection hidden="1"/>
    </xf>
    <xf numFmtId="0" fontId="11" fillId="0" borderId="24"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hidden="1"/>
    </xf>
    <xf numFmtId="0" fontId="6" fillId="0" borderId="4" xfId="0" applyFont="1" applyBorder="1" applyAlignment="1" applyProtection="1">
      <alignment horizontal="left" vertical="center" wrapText="1"/>
      <protection hidden="1"/>
    </xf>
    <xf numFmtId="0" fontId="6" fillId="0" borderId="3"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hidden="1"/>
    </xf>
    <xf numFmtId="0" fontId="6" fillId="0" borderId="6" xfId="0" applyFont="1" applyBorder="1" applyAlignment="1" applyProtection="1">
      <alignment horizontal="left" vertical="center" wrapText="1"/>
      <protection hidden="1"/>
    </xf>
    <xf numFmtId="0" fontId="6" fillId="0" borderId="3" xfId="0" applyFont="1" applyBorder="1" applyAlignment="1" applyProtection="1">
      <alignment horizontal="left" vertical="center"/>
      <protection hidden="1"/>
    </xf>
    <xf numFmtId="0" fontId="6" fillId="0" borderId="4" xfId="0" applyFont="1" applyBorder="1" applyAlignment="1" applyProtection="1">
      <alignment horizontal="left" vertical="center"/>
      <protection hidden="1"/>
    </xf>
    <xf numFmtId="0" fontId="7" fillId="0" borderId="4"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3" fillId="4" borderId="0" xfId="0" applyFont="1" applyFill="1" applyAlignment="1" applyProtection="1">
      <alignment horizontal="left" vertical="top" wrapText="1"/>
      <protection locked="0" hidden="1"/>
    </xf>
    <xf numFmtId="0" fontId="1" fillId="0" borderId="0" xfId="0" applyFont="1" applyAlignment="1" applyProtection="1">
      <alignment horizontal="left" wrapText="1"/>
      <protection locked="0" hidden="1"/>
    </xf>
    <xf numFmtId="0" fontId="10" fillId="0" borderId="0" xfId="0" applyFont="1" applyAlignment="1" applyProtection="1">
      <alignment horizontal="left" vertical="center" wrapText="1"/>
      <protection locked="0" hidden="1"/>
    </xf>
    <xf numFmtId="0" fontId="1" fillId="0" borderId="0" xfId="0" applyFont="1" applyAlignment="1" applyProtection="1">
      <alignment horizontal="left" vertical="center" wrapText="1"/>
      <protection locked="0" hidden="1"/>
    </xf>
    <xf numFmtId="0" fontId="3" fillId="0" borderId="1" xfId="0" applyFont="1" applyBorder="1" applyAlignment="1" applyProtection="1">
      <alignment horizontal="left" vertical="center"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6" xfId="0" applyFont="1" applyBorder="1" applyAlignment="1" applyProtection="1">
      <alignment horizontal="left" wrapText="1"/>
      <protection locked="0"/>
    </xf>
    <xf numFmtId="0" fontId="1" fillId="0" borderId="4" xfId="0" applyFont="1" applyBorder="1" applyAlignment="1" applyProtection="1">
      <alignment horizontal="center"/>
      <protection locked="0"/>
    </xf>
    <xf numFmtId="0" fontId="1" fillId="0" borderId="6" xfId="0" applyFont="1" applyBorder="1" applyAlignment="1" applyProtection="1">
      <alignment horizontal="center"/>
      <protection locked="0"/>
    </xf>
    <xf numFmtId="0" fontId="4" fillId="0" borderId="1" xfId="0" applyFont="1" applyBorder="1" applyAlignment="1" applyProtection="1">
      <alignment horizontal="left" vertical="center"/>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1" fillId="0" borderId="4" xfId="0" applyFont="1" applyBorder="1" applyAlignment="1" applyProtection="1">
      <alignment horizontal="center" wrapText="1"/>
      <protection locked="0"/>
    </xf>
    <xf numFmtId="0" fontId="1" fillId="0" borderId="5" xfId="0" applyFont="1" applyBorder="1" applyAlignment="1" applyProtection="1">
      <alignment horizontal="center" wrapText="1"/>
      <protection locked="0"/>
    </xf>
    <xf numFmtId="0" fontId="1" fillId="0" borderId="6" xfId="0" applyFont="1" applyBorder="1" applyAlignment="1" applyProtection="1">
      <alignment horizontal="center" wrapText="1"/>
      <protection locked="0"/>
    </xf>
    <xf numFmtId="0" fontId="1" fillId="0" borderId="2" xfId="0" applyFont="1" applyBorder="1" applyAlignment="1" applyProtection="1">
      <alignment horizontal="left" vertical="center" wrapText="1"/>
      <protection locked="0"/>
    </xf>
    <xf numFmtId="0" fontId="3" fillId="0" borderId="1" xfId="0" applyFont="1" applyBorder="1" applyAlignment="1" applyProtection="1">
      <alignment horizontal="left"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5" xfId="0" applyFont="1" applyBorder="1" applyAlignment="1" applyProtection="1">
      <alignment horizontal="left" vertical="center" wrapText="1"/>
      <protection locked="0"/>
    </xf>
    <xf numFmtId="0" fontId="5" fillId="0" borderId="1" xfId="0" applyFont="1" applyBorder="1" applyAlignment="1" applyProtection="1">
      <alignment horizontal="left"/>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13" fillId="3" borderId="23" xfId="1" applyFont="1" applyFill="1" applyBorder="1" applyAlignment="1" applyProtection="1">
      <alignment horizontal="left" vertical="center" wrapText="1"/>
      <protection hidden="1"/>
    </xf>
    <xf numFmtId="0" fontId="13" fillId="3" borderId="24" xfId="1" applyFont="1" applyFill="1" applyBorder="1" applyAlignment="1" applyProtection="1">
      <alignment horizontal="left" vertical="center" wrapText="1"/>
      <protection hidden="1"/>
    </xf>
    <xf numFmtId="0" fontId="4" fillId="0" borderId="12" xfId="0" applyFont="1" applyBorder="1" applyAlignment="1" applyProtection="1">
      <alignment horizontal="right" vertical="center" wrapText="1"/>
      <protection locked="0" hidden="1"/>
    </xf>
    <xf numFmtId="0" fontId="4" fillId="0" borderId="1" xfId="0" applyFont="1" applyBorder="1" applyAlignment="1" applyProtection="1">
      <alignment horizontal="right" vertical="center" wrapText="1"/>
      <protection locked="0" hidden="1"/>
    </xf>
    <xf numFmtId="0" fontId="4" fillId="0" borderId="19" xfId="0" applyFont="1" applyBorder="1" applyAlignment="1" applyProtection="1">
      <alignment horizontal="right" vertical="center" wrapText="1"/>
      <protection locked="0" hidden="1"/>
    </xf>
    <xf numFmtId="0" fontId="1" fillId="0" borderId="0" xfId="0" applyFont="1" applyAlignment="1" applyProtection="1">
      <alignment horizontal="left" vertical="center"/>
      <protection locked="0" hidden="1"/>
    </xf>
    <xf numFmtId="0" fontId="11" fillId="0" borderId="4" xfId="0" applyFont="1" applyBorder="1" applyAlignment="1" applyProtection="1">
      <alignment horizontal="center" vertical="center" wrapText="1"/>
      <protection hidden="1"/>
    </xf>
    <xf numFmtId="0" fontId="11" fillId="0" borderId="6" xfId="0" applyFont="1" applyBorder="1" applyAlignment="1" applyProtection="1">
      <alignment horizontal="center" vertical="center" wrapText="1"/>
      <protection hidden="1"/>
    </xf>
    <xf numFmtId="0" fontId="11" fillId="0" borderId="9" xfId="0" applyFont="1" applyBorder="1" applyAlignment="1" applyProtection="1">
      <alignment horizontal="center" vertical="center" wrapText="1"/>
      <protection hidden="1"/>
    </xf>
    <xf numFmtId="0" fontId="11" fillId="0" borderId="2" xfId="0" applyFont="1" applyBorder="1" applyAlignment="1" applyProtection="1">
      <alignment horizontal="center" vertical="center" wrapText="1"/>
      <protection hidden="1"/>
    </xf>
    <xf numFmtId="0" fontId="11" fillId="0" borderId="10" xfId="0" applyFont="1" applyBorder="1" applyAlignment="1" applyProtection="1">
      <alignment horizontal="center" vertical="center" wrapText="1"/>
      <protection hidden="1"/>
    </xf>
    <xf numFmtId="0" fontId="4" fillId="0" borderId="26" xfId="0" applyFont="1" applyBorder="1" applyAlignment="1" applyProtection="1">
      <alignment horizontal="center" vertical="center"/>
      <protection hidden="1"/>
    </xf>
    <xf numFmtId="0" fontId="4" fillId="0" borderId="27" xfId="0" applyFont="1" applyBorder="1" applyAlignment="1" applyProtection="1">
      <alignment horizontal="center" vertical="center"/>
      <protection hidden="1"/>
    </xf>
    <xf numFmtId="0" fontId="4" fillId="0" borderId="39" xfId="0" applyFont="1" applyBorder="1" applyAlignment="1" applyProtection="1">
      <alignment horizontal="center" vertical="center"/>
      <protection hidden="1"/>
    </xf>
    <xf numFmtId="0" fontId="11" fillId="0" borderId="15" xfId="0" applyFont="1" applyBorder="1" applyAlignment="1" applyProtection="1">
      <alignment horizontal="center" vertical="center" wrapText="1"/>
      <protection locked="0"/>
    </xf>
    <xf numFmtId="0" fontId="11" fillId="0" borderId="16" xfId="0" applyFont="1" applyBorder="1" applyAlignment="1" applyProtection="1">
      <alignment horizontal="center" vertical="center" wrapText="1"/>
      <protection locked="0"/>
    </xf>
    <xf numFmtId="0" fontId="11" fillId="0" borderId="17" xfId="0" applyFont="1" applyBorder="1" applyAlignment="1" applyProtection="1">
      <alignment horizontal="center" vertical="center" wrapText="1"/>
      <protection locked="0"/>
    </xf>
    <xf numFmtId="0" fontId="13" fillId="3" borderId="28" xfId="1" applyFont="1" applyFill="1" applyBorder="1" applyAlignment="1" applyProtection="1">
      <alignment horizontal="left" vertical="center" wrapText="1"/>
      <protection hidden="1"/>
    </xf>
    <xf numFmtId="0" fontId="13" fillId="3" borderId="29" xfId="1" applyFont="1" applyFill="1" applyBorder="1" applyAlignment="1" applyProtection="1">
      <alignment horizontal="left" vertical="center" wrapText="1"/>
      <protection hidden="1"/>
    </xf>
    <xf numFmtId="0" fontId="12" fillId="0" borderId="3" xfId="0" applyFont="1" applyBorder="1" applyAlignment="1" applyProtection="1">
      <alignment horizontal="left" vertical="center" wrapText="1"/>
      <protection hidden="1"/>
    </xf>
    <xf numFmtId="0" fontId="12" fillId="0" borderId="4" xfId="0" applyFont="1" applyBorder="1" applyAlignment="1" applyProtection="1">
      <alignment horizontal="left" vertical="center" wrapText="1"/>
      <protection hidden="1"/>
    </xf>
    <xf numFmtId="0" fontId="12" fillId="0" borderId="6" xfId="0" applyFont="1" applyBorder="1" applyAlignment="1" applyProtection="1">
      <alignment horizontal="left" vertical="center" wrapText="1"/>
      <protection hidden="1"/>
    </xf>
    <xf numFmtId="0" fontId="4" fillId="0" borderId="8" xfId="0" applyFont="1" applyBorder="1" applyAlignment="1" applyProtection="1">
      <alignment horizontal="center" vertical="center" wrapText="1"/>
      <protection hidden="1"/>
    </xf>
    <xf numFmtId="0" fontId="4" fillId="0" borderId="11" xfId="0" applyFont="1" applyBorder="1" applyAlignment="1" applyProtection="1">
      <alignment horizontal="center" vertical="center" wrapText="1"/>
      <protection hidden="1"/>
    </xf>
    <xf numFmtId="0" fontId="11" fillId="0" borderId="12" xfId="0" applyFont="1" applyBorder="1" applyAlignment="1" applyProtection="1">
      <alignment horizontal="center" vertical="center" wrapText="1"/>
      <protection hidden="1"/>
    </xf>
    <xf numFmtId="0" fontId="11" fillId="0" borderId="1" xfId="0" applyFont="1" applyBorder="1" applyAlignment="1" applyProtection="1">
      <alignment horizontal="center" vertical="center" wrapText="1"/>
      <protection hidden="1"/>
    </xf>
    <xf numFmtId="0" fontId="11" fillId="0" borderId="13" xfId="0" applyFont="1" applyBorder="1" applyAlignment="1" applyProtection="1">
      <alignment horizontal="center" vertical="center" wrapText="1"/>
      <protection hidden="1"/>
    </xf>
    <xf numFmtId="0" fontId="11" fillId="0" borderId="8" xfId="0" applyFont="1" applyBorder="1" applyAlignment="1" applyProtection="1">
      <alignment horizontal="center" vertical="center" wrapText="1"/>
      <protection hidden="1"/>
    </xf>
    <xf numFmtId="0" fontId="11" fillId="0" borderId="11" xfId="0" applyFont="1" applyBorder="1" applyAlignment="1" applyProtection="1">
      <alignment horizontal="center" vertical="center" wrapText="1"/>
      <protection hidden="1"/>
    </xf>
    <xf numFmtId="0" fontId="11" fillId="0" borderId="8" xfId="0" applyFont="1" applyBorder="1" applyAlignment="1" applyProtection="1">
      <alignment horizontal="center" vertical="center" wrapText="1"/>
      <protection locked="0" hidden="1"/>
    </xf>
    <xf numFmtId="0" fontId="11" fillId="0" borderId="11" xfId="0" applyFont="1" applyBorder="1" applyAlignment="1" applyProtection="1">
      <alignment horizontal="center" vertical="center" wrapText="1"/>
      <protection locked="0" hidden="1"/>
    </xf>
    <xf numFmtId="0" fontId="12" fillId="3" borderId="34" xfId="0" applyFont="1" applyFill="1" applyBorder="1" applyAlignment="1" applyProtection="1">
      <alignment horizontal="left" vertical="center" wrapText="1"/>
      <protection hidden="1"/>
    </xf>
    <xf numFmtId="0" fontId="13" fillId="0" borderId="30" xfId="1" applyFont="1" applyFill="1" applyBorder="1" applyAlignment="1" applyProtection="1">
      <alignment horizontal="center" vertical="center"/>
      <protection hidden="1"/>
    </xf>
    <xf numFmtId="0" fontId="13" fillId="0" borderId="31" xfId="1" applyFont="1" applyFill="1" applyBorder="1" applyAlignment="1" applyProtection="1">
      <alignment horizontal="center" vertical="center"/>
      <protection hidden="1"/>
    </xf>
    <xf numFmtId="0" fontId="13" fillId="0" borderId="32" xfId="1" applyFont="1" applyFill="1" applyBorder="1" applyAlignment="1" applyProtection="1">
      <alignment horizontal="center" vertical="center"/>
      <protection hidden="1"/>
    </xf>
    <xf numFmtId="0" fontId="1" fillId="0" borderId="7" xfId="0" applyFont="1" applyBorder="1" applyAlignment="1" applyProtection="1">
      <alignment horizontal="left" vertical="center" wrapText="1"/>
      <protection locked="0" hidden="1"/>
    </xf>
    <xf numFmtId="0" fontId="1" fillId="0" borderId="0" xfId="0" applyFont="1" applyAlignment="1" applyProtection="1">
      <alignment horizontal="right" vertical="center"/>
      <protection locked="0" hidden="1"/>
    </xf>
    <xf numFmtId="0" fontId="2" fillId="0" borderId="1" xfId="0" applyFont="1" applyBorder="1" applyAlignment="1" applyProtection="1">
      <alignment horizontal="center" vertical="center" wrapText="1"/>
      <protection locked="0" hidden="1"/>
    </xf>
    <xf numFmtId="0" fontId="1" fillId="0" borderId="2" xfId="0" applyFont="1" applyBorder="1" applyAlignment="1" applyProtection="1">
      <alignment horizontal="center" vertical="center" wrapText="1"/>
      <protection locked="0" hidden="1"/>
    </xf>
    <xf numFmtId="0" fontId="1" fillId="0" borderId="0" xfId="0" applyFont="1" applyAlignment="1" applyProtection="1">
      <alignment horizontal="center" vertical="center"/>
      <protection locked="0" hidden="1"/>
    </xf>
    <xf numFmtId="0" fontId="1" fillId="0" borderId="0" xfId="0" applyFont="1" applyAlignment="1" applyProtection="1">
      <alignment horizontal="center" vertical="center" wrapText="1"/>
      <protection locked="0" hidden="1"/>
    </xf>
    <xf numFmtId="0" fontId="13" fillId="3" borderId="22" xfId="1" applyFont="1" applyFill="1" applyBorder="1" applyAlignment="1" applyProtection="1">
      <alignment horizontal="left" vertical="center" wrapText="1"/>
      <protection hidden="1"/>
    </xf>
    <xf numFmtId="0" fontId="13" fillId="3" borderId="3" xfId="1" applyFont="1" applyFill="1" applyBorder="1" applyAlignment="1" applyProtection="1">
      <alignment horizontal="left" vertical="center" wrapText="1"/>
      <protection hidden="1"/>
    </xf>
    <xf numFmtId="0" fontId="12" fillId="0" borderId="34" xfId="0" applyFont="1" applyBorder="1" applyAlignment="1" applyProtection="1">
      <alignment horizontal="left" vertical="center" wrapText="1"/>
      <protection hidden="1"/>
    </xf>
    <xf numFmtId="0" fontId="13" fillId="0" borderId="4" xfId="1" applyFont="1" applyFill="1" applyBorder="1" applyAlignment="1" applyProtection="1">
      <alignment horizontal="center" vertical="center"/>
      <protection hidden="1"/>
    </xf>
    <xf numFmtId="0" fontId="13" fillId="0" borderId="5" xfId="1" applyFont="1" applyFill="1" applyBorder="1" applyAlignment="1" applyProtection="1">
      <alignment horizontal="center" vertical="center"/>
      <protection hidden="1"/>
    </xf>
    <xf numFmtId="0" fontId="13" fillId="0" borderId="36" xfId="1" applyFont="1" applyFill="1" applyBorder="1" applyAlignment="1" applyProtection="1">
      <alignment horizontal="center" vertical="center"/>
      <protection hidden="1"/>
    </xf>
    <xf numFmtId="0" fontId="4" fillId="0" borderId="15" xfId="0" applyFont="1" applyBorder="1" applyAlignment="1" applyProtection="1">
      <alignment horizontal="center" vertical="center"/>
      <protection hidden="1"/>
    </xf>
    <xf numFmtId="0" fontId="4" fillId="0" borderId="16" xfId="0" applyFont="1" applyBorder="1" applyAlignment="1" applyProtection="1">
      <alignment horizontal="center" vertical="center"/>
      <protection hidden="1"/>
    </xf>
    <xf numFmtId="0" fontId="4" fillId="0" borderId="17" xfId="0" applyFont="1" applyBorder="1" applyAlignment="1" applyProtection="1">
      <alignment horizontal="center" vertical="center"/>
      <protection hidden="1"/>
    </xf>
    <xf numFmtId="0" fontId="11" fillId="0" borderId="18"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0" fontId="11" fillId="0" borderId="37" xfId="0" applyFont="1" applyBorder="1" applyAlignment="1" applyProtection="1">
      <alignment horizontal="center" vertical="center" wrapText="1"/>
      <protection locked="0"/>
    </xf>
  </cellXfs>
  <cellStyles count="2">
    <cellStyle name="20% – paryškinimas 2" xfId="1" builtinId="34"/>
    <cellStyle name="Įprastas" xfId="0" builtinId="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0"/>
  <sheetViews>
    <sheetView tabSelected="1" topLeftCell="A51" zoomScaleNormal="100" workbookViewId="0">
      <selection activeCell="A90" sqref="A90:J90"/>
    </sheetView>
  </sheetViews>
  <sheetFormatPr defaultRowHeight="15" x14ac:dyDescent="0.25"/>
  <cols>
    <col min="1" max="1" width="5.140625" customWidth="1"/>
    <col min="2" max="2" width="25.7109375" customWidth="1"/>
    <col min="4" max="4" width="24.140625" customWidth="1"/>
    <col min="5" max="5" width="8.7109375" customWidth="1"/>
    <col min="6" max="6" width="13" customWidth="1"/>
    <col min="8" max="8" width="8.7109375" customWidth="1"/>
    <col min="9" max="9" width="11.7109375" customWidth="1"/>
    <col min="10" max="10" width="10.7109375" customWidth="1"/>
    <col min="11" max="11" width="7.5703125" customWidth="1"/>
  </cols>
  <sheetData>
    <row r="1" spans="1:12" ht="15.75" x14ac:dyDescent="0.25">
      <c r="A1" s="133"/>
      <c r="B1" s="133"/>
      <c r="C1" s="133"/>
      <c r="D1" s="133"/>
      <c r="E1" s="133"/>
      <c r="F1" s="133"/>
      <c r="G1" s="133"/>
      <c r="H1" s="133"/>
      <c r="I1" s="133"/>
      <c r="J1" s="6"/>
      <c r="K1" s="6"/>
      <c r="L1" s="1"/>
    </row>
    <row r="2" spans="1:12" ht="15.75" x14ac:dyDescent="0.25">
      <c r="A2" s="2"/>
      <c r="B2" s="1"/>
      <c r="C2" s="3"/>
      <c r="D2" s="3"/>
      <c r="E2" s="4"/>
      <c r="F2" s="1"/>
      <c r="G2" s="1"/>
      <c r="H2" s="1"/>
      <c r="I2" s="1"/>
      <c r="J2" s="1"/>
      <c r="K2" s="1"/>
      <c r="L2" s="1"/>
    </row>
    <row r="3" spans="1:12" ht="15.75" x14ac:dyDescent="0.25">
      <c r="A3" s="2"/>
      <c r="B3" s="1"/>
      <c r="C3" s="3"/>
      <c r="D3" s="3"/>
      <c r="E3" s="4"/>
      <c r="F3" s="1"/>
      <c r="G3" s="1"/>
      <c r="H3" s="1" t="s">
        <v>0</v>
      </c>
      <c r="I3" s="1"/>
      <c r="J3" s="1"/>
      <c r="K3" s="1"/>
      <c r="L3" s="1"/>
    </row>
    <row r="4" spans="1:12" ht="15.75" x14ac:dyDescent="0.25">
      <c r="A4" s="136" t="s">
        <v>1</v>
      </c>
      <c r="B4" s="136"/>
      <c r="C4" s="136"/>
      <c r="D4" s="136"/>
      <c r="E4" s="136"/>
      <c r="F4" s="136"/>
      <c r="G4" s="136"/>
      <c r="H4" s="136"/>
      <c r="I4" s="136"/>
      <c r="J4" s="136"/>
      <c r="K4" s="136"/>
      <c r="L4" s="1"/>
    </row>
    <row r="5" spans="1:12" ht="15.75" x14ac:dyDescent="0.25">
      <c r="A5" s="136" t="s">
        <v>2</v>
      </c>
      <c r="B5" s="136"/>
      <c r="C5" s="136"/>
      <c r="D5" s="136"/>
      <c r="E5" s="136"/>
      <c r="F5" s="136"/>
      <c r="G5" s="136"/>
      <c r="H5" s="136"/>
      <c r="I5" s="136"/>
      <c r="J5" s="136"/>
      <c r="K5" s="136"/>
      <c r="L5" s="1"/>
    </row>
    <row r="6" spans="1:12" ht="15.75" x14ac:dyDescent="0.25">
      <c r="A6" s="2"/>
      <c r="B6" s="1"/>
      <c r="C6" s="3"/>
      <c r="D6" s="3"/>
      <c r="E6" s="4"/>
      <c r="F6" s="1"/>
      <c r="G6" s="1"/>
      <c r="H6" s="1"/>
      <c r="I6" s="1"/>
      <c r="J6" s="1"/>
      <c r="K6" s="1"/>
      <c r="L6" s="1"/>
    </row>
    <row r="7" spans="1:12" ht="94.5" customHeight="1" x14ac:dyDescent="0.25">
      <c r="A7" s="137" t="s">
        <v>3</v>
      </c>
      <c r="B7" s="137"/>
      <c r="C7" s="137"/>
      <c r="D7" s="137"/>
      <c r="E7" s="137"/>
      <c r="F7" s="137"/>
      <c r="G7" s="137"/>
      <c r="H7" s="137"/>
      <c r="I7" s="137"/>
      <c r="J7" s="137"/>
      <c r="K7" s="137"/>
      <c r="L7" s="5"/>
    </row>
    <row r="8" spans="1:12" ht="15.75" x14ac:dyDescent="0.25">
      <c r="A8" s="2"/>
      <c r="B8" s="1"/>
      <c r="C8" s="3"/>
      <c r="D8" s="3"/>
      <c r="E8" s="4"/>
      <c r="F8" s="1"/>
      <c r="G8" s="1"/>
      <c r="H8" s="1"/>
      <c r="I8" s="1"/>
      <c r="J8" s="1"/>
      <c r="K8" s="1"/>
      <c r="L8" s="1"/>
    </row>
    <row r="9" spans="1:12" ht="15.75" x14ac:dyDescent="0.25">
      <c r="A9" s="136" t="s">
        <v>4</v>
      </c>
      <c r="B9" s="136"/>
      <c r="C9" s="136"/>
      <c r="D9" s="136"/>
      <c r="E9" s="136"/>
      <c r="F9" s="136"/>
      <c r="G9" s="136"/>
      <c r="H9" s="136"/>
      <c r="I9" s="136"/>
      <c r="J9" s="136"/>
      <c r="K9" s="136"/>
      <c r="L9" s="6"/>
    </row>
    <row r="10" spans="1:12" ht="42" customHeight="1" x14ac:dyDescent="0.25">
      <c r="A10" s="137" t="s">
        <v>36</v>
      </c>
      <c r="B10" s="137"/>
      <c r="C10" s="137"/>
      <c r="D10" s="137"/>
      <c r="E10" s="137"/>
      <c r="F10" s="137"/>
      <c r="G10" s="137"/>
      <c r="H10" s="137"/>
      <c r="I10" s="137"/>
      <c r="J10" s="137"/>
      <c r="K10" s="137"/>
      <c r="L10" s="5"/>
    </row>
    <row r="11" spans="1:12" ht="15.75" x14ac:dyDescent="0.25">
      <c r="A11" s="7"/>
      <c r="B11" s="7"/>
      <c r="C11" s="8"/>
      <c r="D11" s="134"/>
      <c r="E11" s="134"/>
      <c r="F11" s="134"/>
      <c r="G11" s="7"/>
      <c r="H11" s="7"/>
      <c r="I11" s="7"/>
      <c r="J11" s="7"/>
      <c r="K11" s="7"/>
      <c r="L11" s="5"/>
    </row>
    <row r="12" spans="1:12" ht="15.75" x14ac:dyDescent="0.25">
      <c r="A12" s="7"/>
      <c r="B12" s="7"/>
      <c r="C12" s="8"/>
      <c r="D12" s="135" t="s">
        <v>5</v>
      </c>
      <c r="E12" s="135"/>
      <c r="F12" s="135"/>
      <c r="G12" s="7"/>
      <c r="H12" s="7"/>
      <c r="I12" s="7"/>
      <c r="J12" s="7"/>
      <c r="K12" s="7"/>
      <c r="L12" s="5"/>
    </row>
    <row r="13" spans="1:12" ht="15.75" x14ac:dyDescent="0.25">
      <c r="A13" s="7"/>
      <c r="B13" s="7"/>
      <c r="C13" s="8"/>
      <c r="D13" s="134"/>
      <c r="E13" s="134"/>
      <c r="F13" s="134"/>
      <c r="G13" s="7"/>
      <c r="H13" s="7"/>
      <c r="I13" s="7"/>
      <c r="J13" s="7"/>
      <c r="K13" s="7"/>
      <c r="L13" s="5"/>
    </row>
    <row r="14" spans="1:12" ht="15.75" x14ac:dyDescent="0.25">
      <c r="A14" s="7"/>
      <c r="B14" s="7"/>
      <c r="C14" s="8"/>
      <c r="D14" s="135" t="s">
        <v>6</v>
      </c>
      <c r="E14" s="135"/>
      <c r="F14" s="135"/>
      <c r="G14" s="7"/>
      <c r="H14" s="7"/>
      <c r="I14" s="7"/>
      <c r="J14" s="7"/>
      <c r="K14" s="7"/>
      <c r="L14" s="5"/>
    </row>
    <row r="15" spans="1:12" ht="64.150000000000006" customHeight="1" x14ac:dyDescent="0.25">
      <c r="A15" s="59" t="s">
        <v>25</v>
      </c>
      <c r="B15" s="59"/>
      <c r="C15" s="59"/>
      <c r="D15" s="59"/>
      <c r="E15" s="60"/>
      <c r="F15" s="61"/>
      <c r="G15" s="61"/>
      <c r="H15" s="61"/>
      <c r="I15" s="7"/>
      <c r="J15" s="7"/>
      <c r="K15" s="7"/>
      <c r="L15" s="5"/>
    </row>
    <row r="16" spans="1:12" ht="66" customHeight="1" x14ac:dyDescent="0.25">
      <c r="A16" s="60" t="s">
        <v>26</v>
      </c>
      <c r="B16" s="62"/>
      <c r="C16" s="62"/>
      <c r="D16" s="62"/>
      <c r="E16" s="63"/>
      <c r="F16" s="61"/>
      <c r="G16" s="61"/>
      <c r="H16" s="61"/>
      <c r="I16" s="7"/>
      <c r="J16" s="7"/>
      <c r="K16" s="7"/>
      <c r="L16" s="5"/>
    </row>
    <row r="17" spans="1:12" ht="15.75" x14ac:dyDescent="0.25">
      <c r="A17" s="64" t="s">
        <v>27</v>
      </c>
      <c r="B17" s="64"/>
      <c r="C17" s="64"/>
      <c r="D17" s="64"/>
      <c r="E17" s="65"/>
      <c r="F17" s="61"/>
      <c r="G17" s="61"/>
      <c r="H17" s="61"/>
      <c r="I17" s="7"/>
      <c r="J17" s="7"/>
      <c r="K17" s="7"/>
      <c r="L17" s="5"/>
    </row>
    <row r="18" spans="1:12" ht="15.75" x14ac:dyDescent="0.25">
      <c r="A18" s="64" t="s">
        <v>7</v>
      </c>
      <c r="B18" s="64"/>
      <c r="C18" s="64"/>
      <c r="D18" s="64"/>
      <c r="E18" s="65"/>
      <c r="F18" s="61"/>
      <c r="G18" s="61"/>
      <c r="H18" s="61"/>
      <c r="I18" s="7"/>
      <c r="J18" s="7"/>
      <c r="K18" s="7"/>
      <c r="L18" s="5"/>
    </row>
    <row r="19" spans="1:12" ht="15.75" x14ac:dyDescent="0.25">
      <c r="A19" s="64" t="s">
        <v>8</v>
      </c>
      <c r="B19" s="64"/>
      <c r="C19" s="64"/>
      <c r="D19" s="64"/>
      <c r="E19" s="65"/>
      <c r="F19" s="61"/>
      <c r="G19" s="61"/>
      <c r="H19" s="61"/>
      <c r="I19" s="7"/>
      <c r="J19" s="7"/>
      <c r="K19" s="7"/>
      <c r="L19" s="5"/>
    </row>
    <row r="20" spans="1:12" ht="15.75" x14ac:dyDescent="0.25">
      <c r="A20" s="64" t="s">
        <v>9</v>
      </c>
      <c r="B20" s="64"/>
      <c r="C20" s="64"/>
      <c r="D20" s="64"/>
      <c r="E20" s="65"/>
      <c r="F20" s="61"/>
      <c r="G20" s="61"/>
      <c r="H20" s="61"/>
      <c r="I20" s="7"/>
      <c r="J20" s="7"/>
      <c r="K20" s="7"/>
      <c r="L20" s="5"/>
    </row>
    <row r="21" spans="1:12" ht="78" customHeight="1" x14ac:dyDescent="0.25">
      <c r="A21" s="72" t="s">
        <v>37</v>
      </c>
      <c r="B21" s="72"/>
      <c r="C21" s="72"/>
      <c r="D21" s="72"/>
      <c r="E21" s="72"/>
      <c r="F21" s="72"/>
      <c r="G21" s="72"/>
      <c r="H21" s="72"/>
      <c r="I21" s="72"/>
      <c r="J21" s="72"/>
      <c r="K21" s="72"/>
      <c r="L21" s="5"/>
    </row>
    <row r="22" spans="1:12" ht="15.75" customHeight="1" x14ac:dyDescent="0.25">
      <c r="A22" s="7"/>
      <c r="B22" s="25">
        <f>J47</f>
        <v>0</v>
      </c>
      <c r="C22" s="132" t="s">
        <v>10</v>
      </c>
      <c r="D22" s="72"/>
      <c r="E22" s="72"/>
      <c r="F22" s="72"/>
      <c r="G22" s="72"/>
      <c r="H22" s="72"/>
      <c r="I22" s="9"/>
      <c r="J22" s="9"/>
      <c r="K22" s="9"/>
      <c r="L22" s="5"/>
    </row>
    <row r="23" spans="1:12" ht="15.75" x14ac:dyDescent="0.25">
      <c r="A23" s="6"/>
      <c r="B23" s="6"/>
      <c r="C23" s="8"/>
      <c r="D23" s="8"/>
      <c r="E23" s="8"/>
      <c r="F23" s="9"/>
      <c r="G23" s="9"/>
      <c r="H23" s="9"/>
      <c r="I23" s="9"/>
      <c r="J23" s="9"/>
      <c r="K23" s="9"/>
      <c r="L23" s="5"/>
    </row>
    <row r="24" spans="1:12" ht="15.75" customHeight="1" x14ac:dyDescent="0.25">
      <c r="A24" s="7"/>
      <c r="B24" s="25">
        <f>I47</f>
        <v>0</v>
      </c>
      <c r="C24" s="132" t="s">
        <v>11</v>
      </c>
      <c r="D24" s="72"/>
      <c r="E24" s="72"/>
      <c r="F24" s="72"/>
      <c r="G24" s="72"/>
      <c r="H24" s="72"/>
      <c r="I24" s="72"/>
      <c r="J24" s="72"/>
      <c r="K24" s="72"/>
      <c r="L24" s="72"/>
    </row>
    <row r="25" spans="1:12" ht="48" customHeight="1" x14ac:dyDescent="0.25">
      <c r="A25" s="7"/>
      <c r="B25" s="72" t="s">
        <v>28</v>
      </c>
      <c r="C25" s="72"/>
      <c r="D25" s="72"/>
      <c r="E25" s="72"/>
      <c r="F25" s="72"/>
      <c r="G25" s="72"/>
      <c r="H25" s="72"/>
      <c r="I25" s="72"/>
      <c r="J25" s="72"/>
      <c r="K25" s="72"/>
      <c r="L25" s="9"/>
    </row>
    <row r="26" spans="1:12" ht="167.25" customHeight="1" x14ac:dyDescent="0.25">
      <c r="A26" s="71" t="s">
        <v>60</v>
      </c>
      <c r="B26" s="72"/>
      <c r="C26" s="72"/>
      <c r="D26" s="72"/>
      <c r="E26" s="72"/>
      <c r="F26" s="72"/>
      <c r="G26" s="72"/>
      <c r="H26" s="72"/>
      <c r="I26" s="72"/>
      <c r="J26" s="72"/>
      <c r="K26" s="5"/>
      <c r="L26" s="5"/>
    </row>
    <row r="27" spans="1:12" ht="15.75" x14ac:dyDescent="0.25">
      <c r="A27" s="2"/>
      <c r="B27" s="1"/>
      <c r="C27" s="3"/>
      <c r="D27" s="3"/>
      <c r="E27" s="4"/>
      <c r="F27" s="1"/>
      <c r="G27" s="1"/>
      <c r="H27" s="1"/>
      <c r="I27" s="1"/>
      <c r="J27" s="1"/>
      <c r="K27" s="1"/>
      <c r="L27" s="1"/>
    </row>
    <row r="28" spans="1:12" ht="21" customHeight="1" x14ac:dyDescent="0.25">
      <c r="A28" s="72" t="s">
        <v>12</v>
      </c>
      <c r="B28" s="72"/>
      <c r="C28" s="72"/>
      <c r="D28" s="72"/>
      <c r="E28" s="72"/>
      <c r="F28" s="72"/>
      <c r="G28" s="72"/>
      <c r="H28" s="72"/>
      <c r="I28" s="72"/>
      <c r="J28" s="72"/>
      <c r="K28" s="72"/>
      <c r="L28" s="72"/>
    </row>
    <row r="29" spans="1:12" ht="33.4" customHeight="1" x14ac:dyDescent="0.25">
      <c r="A29" s="119" t="s">
        <v>13</v>
      </c>
      <c r="B29" s="105" t="s">
        <v>45</v>
      </c>
      <c r="C29" s="106"/>
      <c r="D29" s="107"/>
      <c r="E29" s="124" t="s">
        <v>14</v>
      </c>
      <c r="F29" s="124" t="s">
        <v>47</v>
      </c>
      <c r="G29" s="126" t="s">
        <v>15</v>
      </c>
      <c r="H29" s="126" t="s">
        <v>16</v>
      </c>
      <c r="I29" s="103" t="s">
        <v>17</v>
      </c>
      <c r="J29" s="104"/>
      <c r="K29" s="9"/>
      <c r="L29" s="9"/>
    </row>
    <row r="30" spans="1:12" ht="52.15" customHeight="1" x14ac:dyDescent="0.25">
      <c r="A30" s="120"/>
      <c r="B30" s="121"/>
      <c r="C30" s="122"/>
      <c r="D30" s="123"/>
      <c r="E30" s="125"/>
      <c r="F30" s="125"/>
      <c r="G30" s="127"/>
      <c r="H30" s="127"/>
      <c r="I30" s="29" t="s">
        <v>18</v>
      </c>
      <c r="J30" s="29" t="s">
        <v>19</v>
      </c>
      <c r="K30" s="9"/>
      <c r="L30" s="9"/>
    </row>
    <row r="31" spans="1:12" ht="16.5" thickBot="1" x14ac:dyDescent="0.3">
      <c r="A31" s="26">
        <v>1</v>
      </c>
      <c r="B31" s="105">
        <v>2</v>
      </c>
      <c r="C31" s="106"/>
      <c r="D31" s="107"/>
      <c r="E31" s="30">
        <v>3</v>
      </c>
      <c r="F31" s="30">
        <v>4</v>
      </c>
      <c r="G31" s="31">
        <v>5</v>
      </c>
      <c r="H31" s="31">
        <v>6</v>
      </c>
      <c r="I31" s="30">
        <v>7</v>
      </c>
      <c r="J31" s="32">
        <v>8</v>
      </c>
      <c r="K31" s="9"/>
      <c r="L31" s="9"/>
    </row>
    <row r="32" spans="1:12" ht="36.4" customHeight="1" x14ac:dyDescent="0.25">
      <c r="A32" s="108">
        <v>1</v>
      </c>
      <c r="B32" s="111" t="s">
        <v>40</v>
      </c>
      <c r="C32" s="114" t="s">
        <v>48</v>
      </c>
      <c r="D32" s="115"/>
      <c r="E32" s="129"/>
      <c r="F32" s="130"/>
      <c r="G32" s="130"/>
      <c r="H32" s="130"/>
      <c r="I32" s="130"/>
      <c r="J32" s="131"/>
      <c r="K32" s="9"/>
      <c r="L32" s="9"/>
    </row>
    <row r="33" spans="1:12" ht="105.75" customHeight="1" x14ac:dyDescent="0.25">
      <c r="A33" s="109"/>
      <c r="B33" s="112"/>
      <c r="C33" s="116" t="s">
        <v>49</v>
      </c>
      <c r="D33" s="116"/>
      <c r="E33" s="33" t="s">
        <v>33</v>
      </c>
      <c r="F33" s="34">
        <v>4000</v>
      </c>
      <c r="G33" s="35"/>
      <c r="H33" s="35"/>
      <c r="I33" s="36">
        <f>ROUND((F33*H33),2)</f>
        <v>0</v>
      </c>
      <c r="J33" s="47">
        <f>ROUND(I33+(G33*I33)/100,2)</f>
        <v>0</v>
      </c>
      <c r="K33" s="9"/>
      <c r="L33" s="9"/>
    </row>
    <row r="34" spans="1:12" ht="66" customHeight="1" x14ac:dyDescent="0.25">
      <c r="A34" s="109"/>
      <c r="B34" s="112"/>
      <c r="C34" s="117" t="s">
        <v>50</v>
      </c>
      <c r="D34" s="118"/>
      <c r="E34" s="33" t="s">
        <v>33</v>
      </c>
      <c r="F34" s="34"/>
      <c r="G34" s="35"/>
      <c r="H34" s="35"/>
      <c r="I34" s="36">
        <f>ROUND((F34*H34),2)</f>
        <v>0</v>
      </c>
      <c r="J34" s="47">
        <f>ROUND(I34+(G34*I34)/100,2)</f>
        <v>0</v>
      </c>
      <c r="K34" s="9"/>
      <c r="L34" s="9"/>
    </row>
    <row r="35" spans="1:12" ht="83.25" customHeight="1" thickBot="1" x14ac:dyDescent="0.3">
      <c r="A35" s="110"/>
      <c r="B35" s="113"/>
      <c r="C35" s="128" t="s">
        <v>51</v>
      </c>
      <c r="D35" s="128"/>
      <c r="E35" s="48" t="s">
        <v>33</v>
      </c>
      <c r="F35" s="49">
        <v>3000</v>
      </c>
      <c r="G35" s="50"/>
      <c r="H35" s="50"/>
      <c r="I35" s="51">
        <f t="shared" ref="I35:I46" si="0">ROUND((F35*H35),2)</f>
        <v>0</v>
      </c>
      <c r="J35" s="52">
        <f>ROUND(I35+(G35*I35)/100,2)</f>
        <v>0</v>
      </c>
      <c r="K35" s="9"/>
      <c r="L35" s="9"/>
    </row>
    <row r="36" spans="1:12" ht="111" customHeight="1" thickBot="1" x14ac:dyDescent="0.3">
      <c r="A36" s="56" t="s">
        <v>30</v>
      </c>
      <c r="B36" s="41" t="s">
        <v>41</v>
      </c>
      <c r="C36" s="138" t="s">
        <v>52</v>
      </c>
      <c r="D36" s="97"/>
      <c r="E36" s="42" t="s">
        <v>33</v>
      </c>
      <c r="F36" s="43">
        <v>30000</v>
      </c>
      <c r="G36" s="44"/>
      <c r="H36" s="44"/>
      <c r="I36" s="45">
        <f t="shared" si="0"/>
        <v>0</v>
      </c>
      <c r="J36" s="46">
        <f>ROUND(I36+(G36*I36)/100,2)</f>
        <v>0</v>
      </c>
      <c r="K36" s="9"/>
      <c r="L36" s="9"/>
    </row>
    <row r="37" spans="1:12" ht="51" customHeight="1" x14ac:dyDescent="0.25">
      <c r="A37" s="144" t="s">
        <v>20</v>
      </c>
      <c r="B37" s="147" t="s">
        <v>42</v>
      </c>
      <c r="C37" s="114" t="s">
        <v>53</v>
      </c>
      <c r="D37" s="114"/>
      <c r="E37" s="129"/>
      <c r="F37" s="130"/>
      <c r="G37" s="130"/>
      <c r="H37" s="130"/>
      <c r="I37" s="130"/>
      <c r="J37" s="131"/>
      <c r="K37" s="9"/>
      <c r="L37" s="9"/>
    </row>
    <row r="38" spans="1:12" ht="32.65" customHeight="1" x14ac:dyDescent="0.25">
      <c r="A38" s="145"/>
      <c r="B38" s="148"/>
      <c r="C38" s="116" t="s">
        <v>54</v>
      </c>
      <c r="D38" s="116"/>
      <c r="E38" s="33" t="s">
        <v>33</v>
      </c>
      <c r="F38" s="34">
        <v>30000</v>
      </c>
      <c r="G38" s="35"/>
      <c r="H38" s="35"/>
      <c r="I38" s="36">
        <f t="shared" si="0"/>
        <v>0</v>
      </c>
      <c r="J38" s="47">
        <f t="shared" ref="J38:J44" si="1">ROUND(I38+(G38*I38)/100,2)</f>
        <v>0</v>
      </c>
      <c r="K38" s="9"/>
      <c r="L38" s="9"/>
    </row>
    <row r="39" spans="1:12" ht="44.25" customHeight="1" x14ac:dyDescent="0.25">
      <c r="A39" s="145"/>
      <c r="B39" s="148"/>
      <c r="C39" s="116" t="s">
        <v>46</v>
      </c>
      <c r="D39" s="116"/>
      <c r="E39" s="33" t="s">
        <v>33</v>
      </c>
      <c r="F39" s="34">
        <v>6000</v>
      </c>
      <c r="G39" s="35"/>
      <c r="H39" s="35"/>
      <c r="I39" s="36">
        <f t="shared" si="0"/>
        <v>0</v>
      </c>
      <c r="J39" s="47">
        <f t="shared" si="1"/>
        <v>0</v>
      </c>
      <c r="K39" s="9"/>
      <c r="L39" s="9"/>
    </row>
    <row r="40" spans="1:12" ht="51.75" customHeight="1" x14ac:dyDescent="0.25">
      <c r="A40" s="145"/>
      <c r="B40" s="148"/>
      <c r="C40" s="116" t="s">
        <v>55</v>
      </c>
      <c r="D40" s="116"/>
      <c r="E40" s="33" t="s">
        <v>33</v>
      </c>
      <c r="F40" s="34">
        <v>30000</v>
      </c>
      <c r="G40" s="35"/>
      <c r="H40" s="35"/>
      <c r="I40" s="36">
        <f t="shared" si="0"/>
        <v>0</v>
      </c>
      <c r="J40" s="47">
        <f t="shared" si="1"/>
        <v>0</v>
      </c>
      <c r="K40" s="9"/>
      <c r="L40" s="9"/>
    </row>
    <row r="41" spans="1:12" ht="34.15" customHeight="1" x14ac:dyDescent="0.25">
      <c r="A41" s="145"/>
      <c r="B41" s="148"/>
      <c r="C41" s="116" t="s">
        <v>43</v>
      </c>
      <c r="D41" s="116"/>
      <c r="E41" s="33" t="s">
        <v>33</v>
      </c>
      <c r="F41" s="34">
        <v>6000</v>
      </c>
      <c r="G41" s="35"/>
      <c r="H41" s="35"/>
      <c r="I41" s="36">
        <f t="shared" si="0"/>
        <v>0</v>
      </c>
      <c r="J41" s="47">
        <f t="shared" si="1"/>
        <v>0</v>
      </c>
      <c r="K41" s="9"/>
      <c r="L41" s="9"/>
    </row>
    <row r="42" spans="1:12" ht="92.25" customHeight="1" x14ac:dyDescent="0.25">
      <c r="A42" s="145"/>
      <c r="B42" s="148"/>
      <c r="C42" s="139" t="s">
        <v>56</v>
      </c>
      <c r="D42" s="139"/>
      <c r="E42" s="141"/>
      <c r="F42" s="142"/>
      <c r="G42" s="142"/>
      <c r="H42" s="142"/>
      <c r="I42" s="142"/>
      <c r="J42" s="143"/>
      <c r="K42" s="9"/>
      <c r="L42" s="9"/>
    </row>
    <row r="43" spans="1:12" ht="43.9" customHeight="1" x14ac:dyDescent="0.25">
      <c r="A43" s="145"/>
      <c r="B43" s="148"/>
      <c r="C43" s="116" t="s">
        <v>31</v>
      </c>
      <c r="D43" s="116"/>
      <c r="E43" s="33" t="s">
        <v>33</v>
      </c>
      <c r="F43" s="37">
        <v>6000</v>
      </c>
      <c r="G43" s="35"/>
      <c r="H43" s="35"/>
      <c r="I43" s="36">
        <f t="shared" si="0"/>
        <v>0</v>
      </c>
      <c r="J43" s="47">
        <f t="shared" si="1"/>
        <v>0</v>
      </c>
      <c r="K43" s="9"/>
      <c r="L43" s="9"/>
    </row>
    <row r="44" spans="1:12" ht="43.9" customHeight="1" thickBot="1" x14ac:dyDescent="0.3">
      <c r="A44" s="146"/>
      <c r="B44" s="149"/>
      <c r="C44" s="140" t="s">
        <v>44</v>
      </c>
      <c r="D44" s="140"/>
      <c r="E44" s="48" t="s">
        <v>33</v>
      </c>
      <c r="F44" s="53">
        <v>4000</v>
      </c>
      <c r="G44" s="50"/>
      <c r="H44" s="50"/>
      <c r="I44" s="51">
        <f t="shared" si="0"/>
        <v>0</v>
      </c>
      <c r="J44" s="52">
        <f t="shared" si="1"/>
        <v>0</v>
      </c>
      <c r="K44" s="9"/>
      <c r="L44" s="9"/>
    </row>
    <row r="45" spans="1:12" ht="75.400000000000006" customHeight="1" thickBot="1" x14ac:dyDescent="0.3">
      <c r="A45" s="57" t="s">
        <v>32</v>
      </c>
      <c r="B45" s="58" t="s">
        <v>57</v>
      </c>
      <c r="C45" s="98" t="s">
        <v>58</v>
      </c>
      <c r="D45" s="98"/>
      <c r="E45" s="54" t="s">
        <v>35</v>
      </c>
      <c r="F45" s="43">
        <v>36</v>
      </c>
      <c r="G45" s="44"/>
      <c r="H45" s="44"/>
      <c r="I45" s="45">
        <f t="shared" si="0"/>
        <v>0</v>
      </c>
      <c r="J45" s="46">
        <f>ROUND(I45+(G45*I45)/100,2)</f>
        <v>0</v>
      </c>
      <c r="K45" s="9"/>
      <c r="L45" s="9"/>
    </row>
    <row r="46" spans="1:12" ht="76.5" customHeight="1" thickBot="1" x14ac:dyDescent="0.3">
      <c r="A46" s="56" t="s">
        <v>29</v>
      </c>
      <c r="B46" s="55" t="s">
        <v>34</v>
      </c>
      <c r="C46" s="97" t="s">
        <v>59</v>
      </c>
      <c r="D46" s="98"/>
      <c r="E46" s="54" t="s">
        <v>35</v>
      </c>
      <c r="F46" s="43">
        <v>26</v>
      </c>
      <c r="G46" s="44"/>
      <c r="H46" s="44"/>
      <c r="I46" s="45">
        <f t="shared" si="0"/>
        <v>0</v>
      </c>
      <c r="J46" s="46">
        <f>ROUND(I46+(G46*I46)/100,2)</f>
        <v>0</v>
      </c>
      <c r="K46" s="9"/>
      <c r="L46" s="9"/>
    </row>
    <row r="47" spans="1:12" ht="16.5" thickBot="1" x14ac:dyDescent="0.3">
      <c r="A47" s="27"/>
      <c r="B47" s="99"/>
      <c r="C47" s="100"/>
      <c r="D47" s="100"/>
      <c r="E47" s="100"/>
      <c r="F47" s="100"/>
      <c r="G47" s="100"/>
      <c r="H47" s="101"/>
      <c r="I47" s="28">
        <f>ROUND(SUM(I32:I46),2)</f>
        <v>0</v>
      </c>
      <c r="J47" s="28">
        <f>ROUND(SUM(J32:J46),2)</f>
        <v>0</v>
      </c>
      <c r="K47" s="9"/>
      <c r="L47" s="9"/>
    </row>
    <row r="48" spans="1:12" ht="86.65" customHeight="1" x14ac:dyDescent="0.25">
      <c r="A48" s="69" t="s">
        <v>67</v>
      </c>
      <c r="B48" s="69"/>
      <c r="C48" s="69"/>
      <c r="D48" s="69"/>
      <c r="E48" s="69"/>
      <c r="F48" s="69"/>
      <c r="G48" s="69"/>
      <c r="H48" s="69"/>
      <c r="I48" s="69"/>
      <c r="J48" s="69"/>
      <c r="K48" s="22"/>
      <c r="L48" s="22"/>
    </row>
    <row r="49" spans="1:12" ht="90" customHeight="1" x14ac:dyDescent="0.25">
      <c r="A49" s="70" t="s">
        <v>61</v>
      </c>
      <c r="B49" s="70"/>
      <c r="C49" s="70"/>
      <c r="D49" s="70"/>
      <c r="E49" s="70"/>
      <c r="F49" s="70"/>
      <c r="G49" s="70"/>
      <c r="H49" s="70"/>
      <c r="I49" s="70"/>
      <c r="J49" s="70"/>
      <c r="K49" s="23"/>
      <c r="L49" s="24"/>
    </row>
    <row r="50" spans="1:12" ht="30.75" customHeight="1" x14ac:dyDescent="0.25">
      <c r="A50" s="70" t="s">
        <v>63</v>
      </c>
      <c r="B50" s="70"/>
      <c r="C50" s="70"/>
      <c r="D50" s="70"/>
      <c r="E50" s="70"/>
      <c r="F50" s="70"/>
      <c r="G50" s="70"/>
      <c r="H50" s="70"/>
      <c r="I50" s="70"/>
      <c r="J50" s="70"/>
      <c r="K50" s="70"/>
      <c r="L50" s="70"/>
    </row>
    <row r="51" spans="1:12" ht="63.75" customHeight="1" x14ac:dyDescent="0.25">
      <c r="A51" s="70" t="s">
        <v>62</v>
      </c>
      <c r="B51" s="70"/>
      <c r="C51" s="70"/>
      <c r="D51" s="70"/>
      <c r="E51" s="70"/>
      <c r="F51" s="70"/>
      <c r="G51" s="70"/>
      <c r="H51" s="70"/>
      <c r="I51" s="70"/>
      <c r="J51" s="70"/>
      <c r="K51" s="70"/>
      <c r="L51" s="10"/>
    </row>
    <row r="52" spans="1:12" ht="44.25" customHeight="1" x14ac:dyDescent="0.25">
      <c r="A52" s="72" t="s">
        <v>21</v>
      </c>
      <c r="B52" s="72"/>
      <c r="C52" s="72"/>
      <c r="D52" s="72"/>
      <c r="E52" s="72"/>
      <c r="F52" s="72"/>
      <c r="G52" s="72"/>
      <c r="H52" s="72"/>
      <c r="I52" s="72"/>
      <c r="J52" s="72"/>
      <c r="K52" s="72"/>
      <c r="L52" s="1"/>
    </row>
    <row r="53" spans="1:12" ht="15.75" x14ac:dyDescent="0.25">
      <c r="A53" s="102" t="s">
        <v>64</v>
      </c>
      <c r="B53" s="102"/>
      <c r="C53" s="102"/>
      <c r="D53" s="102"/>
      <c r="E53" s="102"/>
      <c r="F53" s="102"/>
      <c r="G53" s="102"/>
      <c r="H53" s="102"/>
      <c r="I53" s="102"/>
      <c r="J53" s="102"/>
      <c r="K53" s="102"/>
      <c r="L53" s="1"/>
    </row>
    <row r="54" spans="1:12" ht="37.5" customHeight="1" x14ac:dyDescent="0.25">
      <c r="A54" s="72" t="s">
        <v>65</v>
      </c>
      <c r="B54" s="72"/>
      <c r="C54" s="72"/>
      <c r="D54" s="72"/>
      <c r="E54" s="72"/>
      <c r="F54" s="72"/>
      <c r="G54" s="72"/>
      <c r="H54" s="72"/>
      <c r="I54" s="72"/>
      <c r="J54" s="72"/>
      <c r="K54" s="72"/>
      <c r="L54" s="1"/>
    </row>
    <row r="55" spans="1:12" ht="15.75" x14ac:dyDescent="0.25">
      <c r="A55" s="2"/>
      <c r="B55" s="1"/>
      <c r="C55" s="3"/>
      <c r="D55" s="3"/>
      <c r="E55" s="4"/>
      <c r="F55" s="1"/>
      <c r="G55" s="1"/>
      <c r="H55" s="1"/>
      <c r="I55" s="1"/>
      <c r="J55" s="1"/>
      <c r="K55" s="1"/>
      <c r="L55" s="1"/>
    </row>
    <row r="56" spans="1:12" ht="15.75" x14ac:dyDescent="0.25">
      <c r="A56" s="11"/>
      <c r="B56" s="15"/>
      <c r="C56" s="15"/>
      <c r="D56" s="15"/>
      <c r="E56" s="15"/>
      <c r="F56" s="15"/>
      <c r="G56" s="15"/>
      <c r="H56" s="15"/>
      <c r="I56" s="15"/>
      <c r="J56" s="14"/>
      <c r="K56" s="10"/>
      <c r="L56" s="10"/>
    </row>
    <row r="57" spans="1:12" ht="15.75" x14ac:dyDescent="0.25">
      <c r="A57" s="93" t="s">
        <v>68</v>
      </c>
      <c r="B57" s="93"/>
      <c r="C57" s="93"/>
      <c r="D57" s="93"/>
      <c r="E57" s="93"/>
      <c r="F57" s="93"/>
      <c r="G57" s="93"/>
      <c r="H57" s="93"/>
      <c r="I57" s="93"/>
      <c r="J57" s="93"/>
      <c r="K57" s="10"/>
      <c r="L57" s="10"/>
    </row>
    <row r="58" spans="1:12" ht="76.5" customHeight="1" x14ac:dyDescent="0.25">
      <c r="A58" s="16" t="s">
        <v>13</v>
      </c>
      <c r="B58" s="88" t="s">
        <v>22</v>
      </c>
      <c r="C58" s="89"/>
      <c r="D58" s="89"/>
      <c r="E58" s="90"/>
      <c r="F58" s="94" t="s">
        <v>38</v>
      </c>
      <c r="G58" s="95"/>
      <c r="H58" s="95"/>
      <c r="I58" s="95"/>
      <c r="J58" s="96"/>
      <c r="K58" s="10"/>
      <c r="L58" s="10"/>
    </row>
    <row r="59" spans="1:12" ht="15.75" x14ac:dyDescent="0.25">
      <c r="A59" s="17"/>
      <c r="B59" s="88"/>
      <c r="C59" s="89"/>
      <c r="D59" s="89"/>
      <c r="E59" s="90"/>
      <c r="F59" s="88"/>
      <c r="G59" s="89"/>
      <c r="H59" s="89"/>
      <c r="I59" s="89"/>
      <c r="J59" s="90"/>
      <c r="K59" s="10"/>
      <c r="L59" s="10"/>
    </row>
    <row r="60" spans="1:12" ht="15.75" x14ac:dyDescent="0.25">
      <c r="A60" s="17"/>
      <c r="B60" s="38"/>
      <c r="C60" s="39"/>
      <c r="D60" s="39"/>
      <c r="E60" s="40"/>
      <c r="F60" s="38"/>
      <c r="G60" s="39"/>
      <c r="H60" s="39"/>
      <c r="I60" s="39"/>
      <c r="J60" s="40"/>
      <c r="K60" s="10"/>
      <c r="L60" s="10"/>
    </row>
    <row r="61" spans="1:12" ht="15.75" x14ac:dyDescent="0.25">
      <c r="A61" s="17"/>
      <c r="B61" s="38"/>
      <c r="C61" s="39"/>
      <c r="D61" s="39"/>
      <c r="E61" s="40"/>
      <c r="F61" s="38"/>
      <c r="G61" s="39"/>
      <c r="H61" s="39"/>
      <c r="I61" s="39"/>
      <c r="J61" s="40"/>
      <c r="K61" s="10"/>
      <c r="L61" s="10"/>
    </row>
    <row r="62" spans="1:12" ht="15.75" x14ac:dyDescent="0.25">
      <c r="A62" s="17"/>
      <c r="B62" s="38"/>
      <c r="C62" s="39"/>
      <c r="D62" s="39"/>
      <c r="E62" s="40"/>
      <c r="F62" s="38"/>
      <c r="G62" s="39"/>
      <c r="H62" s="39"/>
      <c r="I62" s="39"/>
      <c r="J62" s="40"/>
      <c r="K62" s="10"/>
      <c r="L62" s="10"/>
    </row>
    <row r="63" spans="1:12" ht="15.75" x14ac:dyDescent="0.25">
      <c r="A63" s="17"/>
      <c r="B63" s="38"/>
      <c r="C63" s="39"/>
      <c r="D63" s="39"/>
      <c r="E63" s="40"/>
      <c r="F63" s="38"/>
      <c r="G63" s="39"/>
      <c r="H63" s="39"/>
      <c r="I63" s="39"/>
      <c r="J63" s="40"/>
      <c r="K63" s="10"/>
      <c r="L63" s="10"/>
    </row>
    <row r="64" spans="1:12" ht="15.75" x14ac:dyDescent="0.25">
      <c r="A64" s="17"/>
      <c r="B64" s="38"/>
      <c r="C64" s="39"/>
      <c r="D64" s="39"/>
      <c r="E64" s="40"/>
      <c r="F64" s="38"/>
      <c r="G64" s="39"/>
      <c r="H64" s="39"/>
      <c r="I64" s="39"/>
      <c r="J64" s="40"/>
      <c r="K64" s="10"/>
      <c r="L64" s="10"/>
    </row>
    <row r="65" spans="1:12" ht="15.75" x14ac:dyDescent="0.25">
      <c r="A65" s="17"/>
      <c r="B65" s="38"/>
      <c r="C65" s="39"/>
      <c r="D65" s="39"/>
      <c r="E65" s="40"/>
      <c r="F65" s="38"/>
      <c r="G65" s="39"/>
      <c r="H65" s="39"/>
      <c r="I65" s="39"/>
      <c r="J65" s="40"/>
      <c r="K65" s="10"/>
      <c r="L65" s="10"/>
    </row>
    <row r="66" spans="1:12" ht="15.75" x14ac:dyDescent="0.25">
      <c r="A66" s="17"/>
      <c r="B66" s="88"/>
      <c r="C66" s="89"/>
      <c r="D66" s="89"/>
      <c r="E66" s="90"/>
      <c r="F66" s="88"/>
      <c r="G66" s="89"/>
      <c r="H66" s="89"/>
      <c r="I66" s="89"/>
      <c r="J66" s="90"/>
      <c r="K66" s="10"/>
      <c r="L66" s="10"/>
    </row>
    <row r="67" spans="1:12" ht="15.75" x14ac:dyDescent="0.25">
      <c r="A67" s="17"/>
      <c r="B67" s="88"/>
      <c r="C67" s="89"/>
      <c r="D67" s="89"/>
      <c r="E67" s="90"/>
      <c r="F67" s="88"/>
      <c r="G67" s="89"/>
      <c r="H67" s="89"/>
      <c r="I67" s="89"/>
      <c r="J67" s="90"/>
      <c r="K67" s="10"/>
      <c r="L67" s="10"/>
    </row>
    <row r="68" spans="1:12" ht="46.15" customHeight="1" x14ac:dyDescent="0.25">
      <c r="A68" s="11"/>
      <c r="B68" s="92" t="s">
        <v>39</v>
      </c>
      <c r="C68" s="92"/>
      <c r="D68" s="92"/>
      <c r="E68" s="92"/>
      <c r="F68" s="92"/>
      <c r="G68" s="92"/>
      <c r="H68" s="92"/>
      <c r="I68" s="92"/>
      <c r="J68" s="92"/>
      <c r="K68" s="10"/>
      <c r="L68" s="10"/>
    </row>
    <row r="69" spans="1:12" ht="15.75" x14ac:dyDescent="0.25">
      <c r="A69" s="11"/>
      <c r="B69" s="18"/>
      <c r="C69" s="18"/>
      <c r="D69" s="18"/>
      <c r="E69" s="18"/>
      <c r="F69" s="18"/>
      <c r="G69" s="18"/>
      <c r="H69" s="18"/>
      <c r="I69" s="18"/>
      <c r="J69" s="18"/>
      <c r="K69" s="10"/>
      <c r="L69" s="10"/>
    </row>
    <row r="70" spans="1:12" ht="15.75" x14ac:dyDescent="0.25">
      <c r="A70" s="11"/>
      <c r="B70" s="91"/>
      <c r="C70" s="91"/>
      <c r="D70" s="91"/>
      <c r="E70" s="91"/>
      <c r="F70" s="91"/>
      <c r="G70" s="91"/>
      <c r="H70" s="91"/>
      <c r="I70" s="91"/>
      <c r="J70" s="91"/>
      <c r="K70" s="10"/>
      <c r="L70" s="10"/>
    </row>
    <row r="71" spans="1:12" ht="15.75" x14ac:dyDescent="0.25">
      <c r="A71" s="11"/>
      <c r="B71" s="15"/>
      <c r="C71" s="15"/>
      <c r="D71" s="15"/>
      <c r="E71" s="15"/>
      <c r="F71" s="15"/>
      <c r="G71" s="15"/>
      <c r="H71" s="15"/>
      <c r="I71" s="15"/>
      <c r="J71" s="14"/>
      <c r="K71" s="10"/>
      <c r="L71" s="10"/>
    </row>
    <row r="72" spans="1:12" ht="27" customHeight="1" x14ac:dyDescent="0.25">
      <c r="A72" s="73" t="s">
        <v>69</v>
      </c>
      <c r="B72" s="73"/>
      <c r="C72" s="73"/>
      <c r="D72" s="73"/>
      <c r="E72" s="73"/>
      <c r="F72" s="73"/>
      <c r="G72" s="73"/>
      <c r="H72" s="73"/>
      <c r="I72" s="73"/>
      <c r="J72" s="73"/>
      <c r="K72" s="19"/>
      <c r="L72" s="19"/>
    </row>
    <row r="73" spans="1:12" ht="54.75" customHeight="1" x14ac:dyDescent="0.25">
      <c r="A73" s="12" t="s">
        <v>13</v>
      </c>
      <c r="B73" s="88" t="s">
        <v>23</v>
      </c>
      <c r="C73" s="89"/>
      <c r="D73" s="89"/>
      <c r="E73" s="90"/>
      <c r="F73" s="88" t="s">
        <v>24</v>
      </c>
      <c r="G73" s="89"/>
      <c r="H73" s="89"/>
      <c r="I73" s="89"/>
      <c r="J73" s="90"/>
      <c r="K73" s="10"/>
      <c r="L73" s="10"/>
    </row>
    <row r="74" spans="1:12" ht="15.75" x14ac:dyDescent="0.25">
      <c r="A74" s="13"/>
      <c r="B74" s="74"/>
      <c r="C74" s="75"/>
      <c r="D74" s="75"/>
      <c r="E74" s="76"/>
      <c r="F74" s="83"/>
      <c r="G74" s="84"/>
      <c r="H74" s="84"/>
      <c r="I74" s="84"/>
      <c r="J74" s="85"/>
      <c r="K74" s="10"/>
      <c r="L74" s="10"/>
    </row>
    <row r="75" spans="1:12" ht="15.75" x14ac:dyDescent="0.25">
      <c r="A75" s="13"/>
      <c r="B75" s="83"/>
      <c r="C75" s="84"/>
      <c r="D75" s="84"/>
      <c r="E75" s="85"/>
      <c r="F75" s="83"/>
      <c r="G75" s="84"/>
      <c r="H75" s="84"/>
      <c r="I75" s="84"/>
      <c r="J75" s="85"/>
      <c r="K75" s="10"/>
      <c r="L75" s="10"/>
    </row>
    <row r="76" spans="1:12" ht="15.75" x14ac:dyDescent="0.25">
      <c r="A76" s="13"/>
      <c r="B76" s="83"/>
      <c r="C76" s="84"/>
      <c r="D76" s="84"/>
      <c r="E76" s="85"/>
      <c r="F76" s="83"/>
      <c r="G76" s="84"/>
      <c r="H76" s="84"/>
      <c r="I76" s="84"/>
      <c r="J76" s="85"/>
      <c r="K76" s="10"/>
      <c r="L76" s="10"/>
    </row>
    <row r="77" spans="1:12" ht="15.75" x14ac:dyDescent="0.25">
      <c r="A77" s="13"/>
      <c r="B77" s="83"/>
      <c r="C77" s="84"/>
      <c r="D77" s="84"/>
      <c r="E77" s="85"/>
      <c r="F77" s="83"/>
      <c r="G77" s="84"/>
      <c r="H77" s="84"/>
      <c r="I77" s="84"/>
      <c r="J77" s="85"/>
      <c r="K77" s="10"/>
      <c r="L77" s="10"/>
    </row>
    <row r="78" spans="1:12" ht="15.75" x14ac:dyDescent="0.25">
      <c r="A78" s="13"/>
      <c r="B78" s="83"/>
      <c r="C78" s="84"/>
      <c r="D78" s="84"/>
      <c r="E78" s="85"/>
      <c r="F78" s="83"/>
      <c r="G78" s="84"/>
      <c r="H78" s="84"/>
      <c r="I78" s="84"/>
      <c r="J78" s="85"/>
      <c r="K78" s="10"/>
      <c r="L78" s="10"/>
    </row>
    <row r="79" spans="1:12" ht="137.25" customHeight="1" x14ac:dyDescent="0.25">
      <c r="A79" s="11"/>
      <c r="B79" s="86" t="s">
        <v>66</v>
      </c>
      <c r="C79" s="86"/>
      <c r="D79" s="86"/>
      <c r="E79" s="86"/>
      <c r="F79" s="86"/>
      <c r="G79" s="86"/>
      <c r="H79" s="86"/>
      <c r="I79" s="86"/>
      <c r="J79" s="14"/>
      <c r="K79" s="10"/>
      <c r="L79" s="10"/>
    </row>
    <row r="80" spans="1:12" ht="33.75" customHeight="1" x14ac:dyDescent="0.25">
      <c r="A80" s="87" t="s">
        <v>70</v>
      </c>
      <c r="B80" s="87"/>
      <c r="C80" s="87"/>
      <c r="D80" s="87"/>
      <c r="E80" s="87"/>
      <c r="F80" s="87"/>
      <c r="G80" s="87"/>
      <c r="H80" s="87"/>
      <c r="I80" s="87"/>
      <c r="J80" s="11"/>
      <c r="K80" s="10"/>
      <c r="L80" s="10"/>
    </row>
    <row r="81" spans="1:12" ht="28.5" customHeight="1" x14ac:dyDescent="0.25">
      <c r="A81" s="12" t="s">
        <v>13</v>
      </c>
      <c r="B81" s="88" t="s">
        <v>23</v>
      </c>
      <c r="C81" s="89"/>
      <c r="D81" s="89"/>
      <c r="E81" s="89"/>
      <c r="F81" s="89"/>
      <c r="G81" s="89"/>
      <c r="H81" s="90"/>
      <c r="I81" s="88"/>
      <c r="J81" s="90"/>
      <c r="K81" s="10"/>
      <c r="L81" s="10"/>
    </row>
    <row r="82" spans="1:12" ht="15.75" x14ac:dyDescent="0.25">
      <c r="A82" s="13"/>
      <c r="B82" s="74"/>
      <c r="C82" s="75"/>
      <c r="D82" s="75"/>
      <c r="E82" s="75"/>
      <c r="F82" s="75"/>
      <c r="G82" s="75"/>
      <c r="H82" s="76"/>
      <c r="I82" s="77"/>
      <c r="J82" s="78"/>
      <c r="K82" s="10"/>
      <c r="L82" s="10"/>
    </row>
    <row r="83" spans="1:12" ht="15.75" x14ac:dyDescent="0.25">
      <c r="A83" s="13"/>
      <c r="B83" s="74"/>
      <c r="C83" s="75"/>
      <c r="D83" s="75"/>
      <c r="E83" s="75"/>
      <c r="F83" s="75"/>
      <c r="G83" s="75"/>
      <c r="H83" s="76"/>
      <c r="I83" s="77"/>
      <c r="J83" s="78"/>
      <c r="K83" s="10"/>
      <c r="L83" s="10"/>
    </row>
    <row r="84" spans="1:12" ht="15.75" x14ac:dyDescent="0.25">
      <c r="A84" s="13"/>
      <c r="B84" s="74"/>
      <c r="C84" s="75"/>
      <c r="D84" s="75"/>
      <c r="E84" s="75"/>
      <c r="F84" s="75"/>
      <c r="G84" s="75"/>
      <c r="H84" s="76"/>
      <c r="I84" s="77"/>
      <c r="J84" s="78"/>
      <c r="K84" s="10"/>
      <c r="L84" s="10"/>
    </row>
    <row r="85" spans="1:12" ht="15.75" x14ac:dyDescent="0.25">
      <c r="A85" s="13"/>
      <c r="B85" s="74"/>
      <c r="C85" s="75"/>
      <c r="D85" s="75"/>
      <c r="E85" s="75"/>
      <c r="F85" s="75"/>
      <c r="G85" s="75"/>
      <c r="H85" s="76"/>
      <c r="I85" s="77"/>
      <c r="J85" s="78"/>
      <c r="K85" s="10"/>
      <c r="L85" s="10"/>
    </row>
    <row r="86" spans="1:12" ht="15.75" x14ac:dyDescent="0.25">
      <c r="A86" s="13"/>
      <c r="B86" s="74"/>
      <c r="C86" s="75"/>
      <c r="D86" s="75"/>
      <c r="E86" s="75"/>
      <c r="F86" s="75"/>
      <c r="G86" s="75"/>
      <c r="H86" s="76"/>
      <c r="I86" s="77"/>
      <c r="J86" s="78"/>
      <c r="K86" s="10"/>
      <c r="L86" s="10"/>
    </row>
    <row r="87" spans="1:12" ht="21" customHeight="1" x14ac:dyDescent="0.25">
      <c r="A87" s="20"/>
      <c r="B87" s="21"/>
      <c r="C87" s="21"/>
      <c r="D87" s="21"/>
      <c r="E87" s="21"/>
      <c r="F87" s="21"/>
      <c r="G87" s="21"/>
      <c r="H87" s="21"/>
      <c r="I87" s="21"/>
      <c r="J87" s="11"/>
      <c r="K87" s="10"/>
      <c r="L87" s="10"/>
    </row>
    <row r="88" spans="1:12" ht="28.5" hidden="1" customHeight="1" x14ac:dyDescent="0.25">
      <c r="A88" s="79"/>
      <c r="B88" s="79"/>
      <c r="C88" s="79"/>
      <c r="D88" s="79"/>
      <c r="E88" s="79"/>
      <c r="F88" s="79"/>
      <c r="G88" s="79"/>
      <c r="H88" s="79"/>
      <c r="I88" s="79"/>
      <c r="J88" s="11"/>
      <c r="K88" s="10"/>
      <c r="L88" s="10"/>
    </row>
    <row r="89" spans="1:12" ht="409.15" customHeight="1" x14ac:dyDescent="0.25">
      <c r="A89" s="80" t="s">
        <v>71</v>
      </c>
      <c r="B89" s="81"/>
      <c r="C89" s="81"/>
      <c r="D89" s="81"/>
      <c r="E89" s="81"/>
      <c r="F89" s="81"/>
      <c r="G89" s="81"/>
      <c r="H89" s="81"/>
      <c r="I89" s="81"/>
      <c r="J89" s="82"/>
      <c r="K89" s="10"/>
      <c r="L89" s="10"/>
    </row>
    <row r="90" spans="1:12" ht="25.9" customHeight="1" x14ac:dyDescent="0.25">
      <c r="A90" s="66"/>
      <c r="B90" s="67"/>
      <c r="C90" s="67"/>
      <c r="D90" s="67"/>
      <c r="E90" s="67"/>
      <c r="F90" s="67"/>
      <c r="G90" s="67"/>
      <c r="H90" s="67"/>
      <c r="I90" s="67"/>
      <c r="J90" s="68"/>
      <c r="K90" s="10"/>
      <c r="L90" s="10"/>
    </row>
  </sheetData>
  <sheetProtection algorithmName="SHA-512" hashValue="KP7EgkhGOSzKxQ81qUbywo8v+H8Oio4IiiVvFld/iR9LuxG7zRHCvIZy+3/2yIZIAam96nK3BofguGkgouebcw==" saltValue="zd2KFTJ0hH51syetw1DssQ==" spinCount="100000" sheet="1" formatCells="0" formatColumns="0" formatRows="0" insertColumns="0" selectLockedCells="1"/>
  <mergeCells count="107">
    <mergeCell ref="C36:D36"/>
    <mergeCell ref="C42:D42"/>
    <mergeCell ref="C43:D43"/>
    <mergeCell ref="C44:D44"/>
    <mergeCell ref="E42:J42"/>
    <mergeCell ref="E37:J37"/>
    <mergeCell ref="C45:D45"/>
    <mergeCell ref="A37:A44"/>
    <mergeCell ref="B37:B44"/>
    <mergeCell ref="C37:D37"/>
    <mergeCell ref="C38:D38"/>
    <mergeCell ref="C39:D39"/>
    <mergeCell ref="C40:D40"/>
    <mergeCell ref="C41:D41"/>
    <mergeCell ref="A1:I1"/>
    <mergeCell ref="D11:F11"/>
    <mergeCell ref="D12:F12"/>
    <mergeCell ref="D13:F13"/>
    <mergeCell ref="D14:F14"/>
    <mergeCell ref="A4:K4"/>
    <mergeCell ref="A5:K5"/>
    <mergeCell ref="A7:K7"/>
    <mergeCell ref="A9:K9"/>
    <mergeCell ref="A10:K10"/>
    <mergeCell ref="C22:H22"/>
    <mergeCell ref="C24:L24"/>
    <mergeCell ref="B25:K25"/>
    <mergeCell ref="A28:L28"/>
    <mergeCell ref="A21:K21"/>
    <mergeCell ref="A18:E18"/>
    <mergeCell ref="F18:H18"/>
    <mergeCell ref="A19:E19"/>
    <mergeCell ref="F19:H19"/>
    <mergeCell ref="A20:E20"/>
    <mergeCell ref="F20:H20"/>
    <mergeCell ref="I29:J29"/>
    <mergeCell ref="B31:D31"/>
    <mergeCell ref="A32:A35"/>
    <mergeCell ref="B32:B35"/>
    <mergeCell ref="C32:D32"/>
    <mergeCell ref="C33:D33"/>
    <mergeCell ref="C34:D34"/>
    <mergeCell ref="A29:A30"/>
    <mergeCell ref="B29:D30"/>
    <mergeCell ref="E29:E30"/>
    <mergeCell ref="F29:F30"/>
    <mergeCell ref="G29:G30"/>
    <mergeCell ref="H29:H30"/>
    <mergeCell ref="C35:D35"/>
    <mergeCell ref="E32:J32"/>
    <mergeCell ref="C46:D46"/>
    <mergeCell ref="B47:H47"/>
    <mergeCell ref="A50:L50"/>
    <mergeCell ref="A51:K51"/>
    <mergeCell ref="A52:K52"/>
    <mergeCell ref="A53:K53"/>
    <mergeCell ref="A54:K54"/>
    <mergeCell ref="B66:E66"/>
    <mergeCell ref="F66:J66"/>
    <mergeCell ref="B67:E67"/>
    <mergeCell ref="F67:J67"/>
    <mergeCell ref="B68:J68"/>
    <mergeCell ref="A57:J57"/>
    <mergeCell ref="B58:E58"/>
    <mergeCell ref="F58:J58"/>
    <mergeCell ref="B59:E59"/>
    <mergeCell ref="F59:J59"/>
    <mergeCell ref="B70:J70"/>
    <mergeCell ref="B73:E73"/>
    <mergeCell ref="F73:J73"/>
    <mergeCell ref="B74:E74"/>
    <mergeCell ref="F74:J74"/>
    <mergeCell ref="F78:J78"/>
    <mergeCell ref="B79:I79"/>
    <mergeCell ref="A80:I80"/>
    <mergeCell ref="B81:H81"/>
    <mergeCell ref="I81:J81"/>
    <mergeCell ref="B75:E75"/>
    <mergeCell ref="F75:J75"/>
    <mergeCell ref="B76:E76"/>
    <mergeCell ref="F76:J76"/>
    <mergeCell ref="B77:E77"/>
    <mergeCell ref="F77:J77"/>
    <mergeCell ref="A15:E15"/>
    <mergeCell ref="F15:H15"/>
    <mergeCell ref="A16:E16"/>
    <mergeCell ref="F16:H16"/>
    <mergeCell ref="A17:E17"/>
    <mergeCell ref="F17:H17"/>
    <mergeCell ref="A90:J90"/>
    <mergeCell ref="A48:J48"/>
    <mergeCell ref="A49:J49"/>
    <mergeCell ref="A26:J26"/>
    <mergeCell ref="A72:J72"/>
    <mergeCell ref="B85:H85"/>
    <mergeCell ref="I85:J85"/>
    <mergeCell ref="B86:H86"/>
    <mergeCell ref="I86:J86"/>
    <mergeCell ref="A88:I88"/>
    <mergeCell ref="A89:J89"/>
    <mergeCell ref="B82:H82"/>
    <mergeCell ref="I82:J82"/>
    <mergeCell ref="B83:H83"/>
    <mergeCell ref="I83:J83"/>
    <mergeCell ref="B84:H84"/>
    <mergeCell ref="I84:J84"/>
    <mergeCell ref="B78:E78"/>
  </mergeCells>
  <pageMargins left="0.7" right="0.7" top="0.75" bottom="0.75" header="0.3" footer="0.3"/>
  <pageSetup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Jolanta Vasiliauskienė</cp:lastModifiedBy>
  <cp:lastPrinted>2023-05-23T10:55:17Z</cp:lastPrinted>
  <dcterms:created xsi:type="dcterms:W3CDTF">2019-04-03T13:02:03Z</dcterms:created>
  <dcterms:modified xsi:type="dcterms:W3CDTF">2026-06-18T06:33:50Z</dcterms:modified>
</cp:coreProperties>
</file>