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autoCompressPictures="0"/>
  <xr:revisionPtr revIDLastSave="0" documentId="13_ncr:1_{972D084F-B0C0-4523-8890-7286825E77FA}" xr6:coauthVersionLast="47" xr6:coauthVersionMax="47" xr10:uidLastSave="{00000000-0000-0000-0000-000000000000}"/>
  <bookViews>
    <workbookView xWindow="-108" yWindow="-108" windowWidth="23256" windowHeight="12456" xr2:uid="{00000000-000D-0000-FFFF-FFFF00000000}"/>
  </bookViews>
  <sheets>
    <sheet name="ĮVS" sheetId="2" r:id="rId1"/>
  </sheets>
  <definedNames>
    <definedName name="_xlnm.Print_Area" localSheetId="0">ĮVS!$B$1:$R$14</definedName>
    <definedName name="valuevx">42.314159</definedName>
    <definedName name="vertex42_copyright" hidden="1">"© 2017 Vertex42 LLC"</definedName>
    <definedName name="vertex42_id" hidden="1">"project-timeline.xlsx"</definedName>
    <definedName name="vertex42_title" hidden="1">"Project Timeline Template"</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7" i="2" l="1"/>
  <c r="R6" i="2"/>
  <c r="R5" i="2"/>
  <c r="P9" i="2"/>
  <c r="P8" i="2"/>
  <c r="P10" i="2" s="1"/>
  <c r="Q8" i="2"/>
  <c r="Q9" i="2" s="1"/>
  <c r="Q10" i="2" s="1"/>
  <c r="O8" i="2"/>
  <c r="O9" i="2" s="1"/>
  <c r="O10" i="2" s="1"/>
  <c r="E8" i="2"/>
  <c r="F8" i="2"/>
  <c r="G8" i="2"/>
  <c r="H8" i="2"/>
  <c r="I8" i="2"/>
  <c r="J8" i="2"/>
  <c r="K8" i="2"/>
  <c r="L8" i="2"/>
  <c r="M8" i="2"/>
  <c r="N8" i="2"/>
  <c r="D8" i="2"/>
  <c r="D9" i="2" s="1"/>
  <c r="D10" i="2" s="1"/>
  <c r="I9" i="2" l="1"/>
  <c r="I10" i="2" s="1"/>
  <c r="H9" i="2"/>
  <c r="H10" i="2" s="1"/>
  <c r="N9" i="2" l="1"/>
  <c r="N10" i="2" s="1"/>
  <c r="J9" i="2"/>
  <c r="J10" i="2" s="1"/>
  <c r="L9" i="2"/>
  <c r="L10" i="2" s="1"/>
  <c r="M9" i="2"/>
  <c r="M10" i="2" s="1"/>
  <c r="K9" i="2" l="1"/>
  <c r="K10" i="2" s="1"/>
  <c r="F9" i="2"/>
  <c r="F10" i="2" s="1"/>
  <c r="E9" i="2" l="1"/>
  <c r="E10" i="2" l="1"/>
  <c r="G9" i="2" l="1"/>
  <c r="G10" i="2" s="1"/>
  <c r="R8" i="2"/>
  <c r="R9" i="2" s="1"/>
  <c r="R10" i="2" l="1"/>
</calcChain>
</file>

<file path=xl/sharedStrings.xml><?xml version="1.0" encoding="utf-8"?>
<sst xmlns="http://schemas.openxmlformats.org/spreadsheetml/2006/main" count="30" uniqueCount="30">
  <si>
    <t>ĮKAINOTŲ  VEIKLŲ SĄRAŠAS</t>
  </si>
  <si>
    <t xml:space="preserve"> Nr. </t>
  </si>
  <si>
    <t>Darbų dalys</t>
  </si>
  <si>
    <r>
      <t xml:space="preserve">I </t>
    </r>
    <r>
      <rPr>
        <i/>
        <sz val="11"/>
        <rFont val="Times New Roman"/>
        <family val="1"/>
      </rPr>
      <t>mėnuo</t>
    </r>
  </si>
  <si>
    <r>
      <t xml:space="preserve">II </t>
    </r>
    <r>
      <rPr>
        <i/>
        <sz val="11"/>
        <rFont val="Times New Roman"/>
        <family val="1"/>
      </rPr>
      <t>mėnuo</t>
    </r>
  </si>
  <si>
    <r>
      <t xml:space="preserve">III </t>
    </r>
    <r>
      <rPr>
        <i/>
        <sz val="11"/>
        <rFont val="Times New Roman"/>
        <family val="1"/>
      </rPr>
      <t>mėnuo</t>
    </r>
  </si>
  <si>
    <r>
      <t xml:space="preserve">IV </t>
    </r>
    <r>
      <rPr>
        <i/>
        <sz val="11"/>
        <rFont val="Times New Roman"/>
        <family val="1"/>
      </rPr>
      <t>mėnuo</t>
    </r>
  </si>
  <si>
    <r>
      <t xml:space="preserve">V </t>
    </r>
    <r>
      <rPr>
        <i/>
        <sz val="11"/>
        <rFont val="Times New Roman"/>
        <family val="1"/>
      </rPr>
      <t>mėnuo</t>
    </r>
  </si>
  <si>
    <r>
      <t xml:space="preserve">VI </t>
    </r>
    <r>
      <rPr>
        <i/>
        <sz val="11"/>
        <rFont val="Times New Roman"/>
        <family val="1"/>
      </rPr>
      <t>mėnuo</t>
    </r>
  </si>
  <si>
    <r>
      <t xml:space="preserve">VII </t>
    </r>
    <r>
      <rPr>
        <i/>
        <sz val="11"/>
        <rFont val="Times New Roman"/>
        <family val="1"/>
      </rPr>
      <t>mėnuo</t>
    </r>
  </si>
  <si>
    <r>
      <t xml:space="preserve">VIII </t>
    </r>
    <r>
      <rPr>
        <i/>
        <sz val="11"/>
        <rFont val="Times New Roman"/>
        <family val="1"/>
      </rPr>
      <t>mėnuo</t>
    </r>
  </si>
  <si>
    <r>
      <t xml:space="preserve">IX </t>
    </r>
    <r>
      <rPr>
        <i/>
        <sz val="11"/>
        <rFont val="Times New Roman"/>
        <family val="1"/>
      </rPr>
      <t>mėnuo</t>
    </r>
  </si>
  <si>
    <r>
      <t xml:space="preserve">X </t>
    </r>
    <r>
      <rPr>
        <i/>
        <sz val="11"/>
        <rFont val="Times New Roman"/>
        <family val="1"/>
      </rPr>
      <t>mėnuo</t>
    </r>
  </si>
  <si>
    <r>
      <t xml:space="preserve">XI </t>
    </r>
    <r>
      <rPr>
        <i/>
        <sz val="11"/>
        <rFont val="Times New Roman"/>
        <family val="1"/>
      </rPr>
      <t>mėnuo</t>
    </r>
  </si>
  <si>
    <r>
      <t xml:space="preserve">XII </t>
    </r>
    <r>
      <rPr>
        <i/>
        <sz val="11"/>
        <rFont val="Times New Roman"/>
        <family val="1"/>
      </rPr>
      <t>mėnuo</t>
    </r>
  </si>
  <si>
    <t>Darbų dalies suma</t>
  </si>
  <si>
    <t>Viso suma (be PVM) :</t>
  </si>
  <si>
    <t>Viso suma (su  21 %PVM) :</t>
  </si>
  <si>
    <t>Mažosios architektūros elementų įrengimo darbai</t>
  </si>
  <si>
    <r>
      <t>(</t>
    </r>
    <r>
      <rPr>
        <b/>
        <u/>
        <sz val="11"/>
        <color theme="1"/>
        <rFont val="Times New Roman"/>
        <family val="1"/>
      </rPr>
      <t xml:space="preserve">    </t>
    </r>
    <r>
      <rPr>
        <b/>
        <sz val="11"/>
        <color theme="1"/>
        <rFont val="Times New Roman"/>
        <family val="1"/>
      </rPr>
      <t xml:space="preserve">%PVM) </t>
    </r>
    <r>
      <rPr>
        <b/>
        <sz val="11"/>
        <color rgb="FFFF0000"/>
        <rFont val="Times New Roman"/>
        <family val="1"/>
      </rPr>
      <t>(Nurodyti tarifą)</t>
    </r>
    <r>
      <rPr>
        <b/>
        <sz val="11"/>
        <color theme="1"/>
        <rFont val="Times New Roman"/>
        <family val="1"/>
      </rPr>
      <t>:</t>
    </r>
  </si>
  <si>
    <r>
      <rPr>
        <b/>
        <sz val="12"/>
        <color rgb="FF000000"/>
        <rFont val="Times New Roman"/>
        <family val="1"/>
      </rPr>
      <t>Pastaba:
*Reikalavimai Veiklų sąrašo formos užpildymui :</t>
    </r>
    <r>
      <rPr>
        <sz val="12"/>
        <color rgb="FF000000"/>
        <rFont val="Times New Roman"/>
        <family val="1"/>
      </rPr>
      <t xml:space="preserve">
•	Konkurso dalyviai, teikdami pasiūlymą, privalo pateikti kainomis užpildytą veiklų sąrašą. Veiklų sąrašas turi būti pildomas atsižvelgiant į pirkimo dokumentus, Sutarties sąlygas, Techninę specifikaciją;
•	Rangovas Veiklų sąraše turi įvertinti (įkainoti) visus reikiamus darbus, kurie reikalingi Projekte numatytiems Darbams atlikti;
•	Veiklų sąraše pateiktose Rangovo kainose turi būti įvertinti visi reikiami Rangovo įrengimai bei mechanizmai Darbams atlikti, montavimas, Rangovo personalo darbas, Medžiagos, montažinės-tvirtinimo medžiagos, priežiūra, paleidimas, derinimas, bandymai, netiesioginės išlaidos, Rangovo mokami mokesčiai, pelnas kartu su galimai numatoma Rangovo rizika, prievolės ir įsipareigojimai apibrėžti Sutartyje ar atsirandantys ją vykdant. Rangovo nurodytos kainos taikytinos ir Darbui žiemos arba nakties metu (jei toks pasitaikytų);
•	Visos Rangovo išlaidos, susijusios su Sutarties nuostatų laikymusi, turi būti įvertintos Veiklų sąraše paskirstant išlaidas Darbų kainose;
•	Visos kainos turi būti nurodomos dviejų skaičių po kablelio tikslumu;
•	Veiklų sąraše visų Darbų grupių (etapų) kainas Rangovas turi nurodyti be pridėtinės vertės mokesčio (PVM). PVM nurodomas tik susumavus Darbų kainas.                                                                                                                                     • Įkainotų veiklų sąraše (ĮVS) nurodyti mėnesiai apibrėžiami kaip laikotarpis nuo sutarties įsigaliojimo dienos iki kitų mėnesių atitinkamos dienos (pavyzdžiui, jei sutartis įsigaliojo birželio 25 dieną, tai ĮVS nurodytas I mėnuo baigiasi liepos 25 dieną, II mėnuo - rugpjūčio 25 dieną ir t.t.).</t>
    </r>
  </si>
  <si>
    <r>
      <t xml:space="preserve">XIII </t>
    </r>
    <r>
      <rPr>
        <i/>
        <sz val="11"/>
        <rFont val="Times New Roman"/>
        <family val="1"/>
      </rPr>
      <t>mėnuo</t>
    </r>
  </si>
  <si>
    <r>
      <t xml:space="preserve">XIV </t>
    </r>
    <r>
      <rPr>
        <i/>
        <sz val="11"/>
        <rFont val="Times New Roman"/>
        <family val="1"/>
      </rPr>
      <t>mėnuo</t>
    </r>
  </si>
  <si>
    <r>
      <t xml:space="preserve">Rangos darbų atlikimo terminai ir kaina (be PVM) </t>
    </r>
    <r>
      <rPr>
        <sz val="11"/>
        <color rgb="FFFF0000"/>
        <rFont val="Times New Roman"/>
        <family val="1"/>
      </rPr>
      <t>[Pildo rangovas]</t>
    </r>
  </si>
  <si>
    <r>
      <t xml:space="preserve">Kaina, [EUR] be PVM </t>
    </r>
    <r>
      <rPr>
        <i/>
        <sz val="11"/>
        <color rgb="FFFF0000"/>
        <rFont val="Times New Roman"/>
        <family val="1"/>
      </rPr>
      <t>[Pildo rangovas]</t>
    </r>
  </si>
  <si>
    <t>ŽŪA parko, Studentų g., Akademijoje, Kauno r. sutvarkymo darbai</t>
  </si>
  <si>
    <t>Parko sutvarkymo darbai</t>
  </si>
  <si>
    <t>2</t>
  </si>
  <si>
    <t>3</t>
  </si>
  <si>
    <t>Kitos paslaugos, t. y. inžinerinės paslaugos būtinos tinkamam Darbų vykdymui ir užbaigimui (esant poreikiui - techninio darbo projekto parengimo, reikiamų leidimų, pritarimų, suderinimų ir kt. gavimas, geodezinių, kadastrinių matavimų atlikimas, vykdymo dokumentacijos, statybos darbų elektroninio statybos žurnalo (ESDŽ) pildymas,  kadastrinių matavimo bylų parengimas, kontrolinių geodezinių nuotraukų parengimas ir kitos inžinerinės paslaugos, reikalingos statybos užbaigimo procedūroms (kad būtų surašytas reikiamas statybos užbaigimo dokumentas), organizuoti statybos užbaigimo procedūras ir pateikti patvirtintą statybos užbaigimo dokumentą, objekto užbaigimui reikalingi tyrimai ir bandymai, viešinimo priemonės ir 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</si>
</sst>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Times New Roman"/>
      <family val="1"/>
      <charset val="186"/>
    </font>
    <font>
      <u/>
      <sz val="11"/>
      <color theme="10"/>
      <name val="Calibri"/>
      <family val="2"/>
      <scheme val="minor"/>
    </font>
    <font>
      <u/>
      <sz val="11"/>
      <color theme="11"/>
      <name val="Calibri"/>
      <family val="2"/>
      <scheme val="minor"/>
    </font>
    <font>
      <sz val="8"/>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i/>
      <sz val="11"/>
      <color theme="1"/>
      <name val="Times New Roman"/>
      <family val="1"/>
    </font>
    <font>
      <sz val="11"/>
      <color rgb="FF000000"/>
      <name val="Times New Roman"/>
      <family val="1"/>
      <charset val="186"/>
    </font>
    <font>
      <b/>
      <sz val="11"/>
      <color theme="1"/>
      <name val="Times New Roman"/>
      <family val="1"/>
      <charset val="186"/>
    </font>
    <font>
      <b/>
      <sz val="11"/>
      <color rgb="FFFF0000"/>
      <name val="Times New Roman"/>
      <family val="1"/>
    </font>
    <font>
      <b/>
      <sz val="12"/>
      <color rgb="FF000000"/>
      <name val="Times New Roman"/>
      <family val="1"/>
    </font>
    <font>
      <sz val="12"/>
      <color rgb="FF000000"/>
      <name val="Times New Roman"/>
      <family val="1"/>
    </font>
    <font>
      <b/>
      <u/>
      <sz val="11"/>
      <color theme="1"/>
      <name val="Times New Roman"/>
      <family val="1"/>
    </font>
    <font>
      <sz val="11"/>
      <color rgb="FFFF0000"/>
      <name val="Times New Roman"/>
      <family val="1"/>
    </font>
    <font>
      <i/>
      <sz val="11"/>
      <color rgb="FFFF0000"/>
      <name val="Times New Roman"/>
      <family val="1"/>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medium">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top style="thin">
        <color auto="1"/>
      </top>
      <bottom style="medium">
        <color indexed="64"/>
      </bottom>
      <diagonal/>
    </border>
    <border>
      <left style="thin">
        <color auto="1"/>
      </left>
      <right/>
      <top/>
      <bottom/>
      <diagonal/>
    </border>
    <border>
      <left/>
      <right style="thin">
        <color indexed="64"/>
      </right>
      <top/>
      <bottom/>
      <diagonal/>
    </border>
  </borders>
  <cellStyleXfs count="9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8">
    <xf numFmtId="0" fontId="0" fillId="0" borderId="0" xfId="0"/>
    <xf numFmtId="0" fontId="5" fillId="0" borderId="7" xfId="0" applyFont="1" applyBorder="1" applyAlignment="1">
      <alignment horizontal="right" vertical="center"/>
    </xf>
    <xf numFmtId="0" fontId="5" fillId="0" borderId="10" xfId="0" applyFont="1" applyBorder="1" applyAlignment="1">
      <alignment horizontal="right" vertical="center"/>
    </xf>
    <xf numFmtId="49" fontId="6" fillId="0" borderId="3" xfId="0" applyNumberFormat="1" applyFont="1" applyBorder="1"/>
    <xf numFmtId="49" fontId="6" fillId="0" borderId="9" xfId="0" applyNumberFormat="1" applyFont="1" applyBorder="1"/>
    <xf numFmtId="49" fontId="0" fillId="0" borderId="0" xfId="0" applyNumberFormat="1"/>
    <xf numFmtId="0" fontId="6" fillId="0" borderId="0" xfId="0" applyFont="1"/>
    <xf numFmtId="4" fontId="0" fillId="0" borderId="0" xfId="0" applyNumberFormat="1"/>
    <xf numFmtId="4" fontId="5" fillId="0" borderId="2" xfId="0" applyNumberFormat="1" applyFont="1" applyBorder="1" applyAlignment="1">
      <alignment horizontal="center" vertical="center"/>
    </xf>
    <xf numFmtId="4" fontId="6" fillId="0" borderId="4" xfId="0" applyNumberFormat="1" applyFont="1" applyBorder="1" applyAlignment="1">
      <alignment horizontal="center" vertical="center"/>
    </xf>
    <xf numFmtId="4" fontId="5" fillId="0" borderId="5" xfId="0" applyNumberFormat="1" applyFont="1" applyBorder="1" applyAlignment="1">
      <alignment horizontal="center" vertical="center"/>
    </xf>
    <xf numFmtId="4" fontId="6" fillId="0" borderId="8" xfId="0" applyNumberFormat="1" applyFont="1" applyBorder="1" applyAlignment="1">
      <alignment horizontal="center" vertical="center"/>
    </xf>
    <xf numFmtId="4" fontId="5" fillId="0" borderId="11" xfId="0" applyNumberFormat="1" applyFont="1" applyBorder="1" applyAlignment="1">
      <alignment horizontal="center" vertical="center"/>
    </xf>
    <xf numFmtId="0" fontId="1" fillId="0" borderId="0" xfId="0" applyFont="1" applyAlignment="1">
      <alignment vertical="top" wrapText="1"/>
    </xf>
    <xf numFmtId="49" fontId="1" fillId="0" borderId="0" xfId="0" applyNumberFormat="1" applyFont="1" applyAlignment="1">
      <alignment vertical="top" wrapText="1"/>
    </xf>
    <xf numFmtId="0" fontId="6"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4" fontId="6" fillId="0" borderId="15" xfId="0" applyNumberFormat="1" applyFont="1" applyBorder="1" applyAlignment="1">
      <alignment horizontal="center" vertical="center"/>
    </xf>
    <xf numFmtId="49" fontId="6" fillId="0" borderId="16" xfId="0" applyNumberFormat="1" applyFont="1" applyBorder="1"/>
    <xf numFmtId="0" fontId="5" fillId="0" borderId="12" xfId="0" applyFont="1" applyBorder="1" applyAlignment="1">
      <alignment horizontal="right" vertical="center"/>
    </xf>
    <xf numFmtId="4" fontId="6" fillId="0" borderId="13" xfId="0" applyNumberFormat="1"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vertical="top" wrapText="1"/>
    </xf>
    <xf numFmtId="49" fontId="8" fillId="2" borderId="3" xfId="0" applyNumberFormat="1" applyFont="1" applyFill="1" applyBorder="1" applyAlignment="1">
      <alignment horizontal="center" vertical="center"/>
    </xf>
    <xf numFmtId="0" fontId="8" fillId="2" borderId="4" xfId="0" applyFont="1" applyFill="1" applyBorder="1" applyAlignment="1">
      <alignment vertical="center" wrapText="1"/>
    </xf>
    <xf numFmtId="4" fontId="6" fillId="2" borderId="4" xfId="0" applyNumberFormat="1" applyFont="1" applyFill="1" applyBorder="1" applyAlignment="1">
      <alignment horizontal="center" vertical="center" wrapText="1"/>
    </xf>
    <xf numFmtId="4" fontId="6" fillId="0" borderId="22" xfId="0" applyNumberFormat="1" applyFont="1" applyBorder="1" applyAlignment="1">
      <alignment horizontal="center" vertical="center"/>
    </xf>
    <xf numFmtId="4" fontId="6" fillId="0" borderId="23" xfId="0" applyNumberFormat="1" applyFont="1" applyBorder="1" applyAlignment="1">
      <alignment horizontal="center" vertical="center"/>
    </xf>
    <xf numFmtId="4" fontId="5" fillId="2" borderId="25" xfId="0" applyNumberFormat="1" applyFont="1" applyFill="1" applyBorder="1" applyAlignment="1">
      <alignment horizontal="center" vertical="center" wrapText="1"/>
    </xf>
    <xf numFmtId="49" fontId="8" fillId="2" borderId="16" xfId="0" applyNumberFormat="1" applyFont="1" applyFill="1" applyBorder="1" applyAlignment="1">
      <alignment horizontal="center" vertical="center"/>
    </xf>
    <xf numFmtId="4" fontId="6" fillId="2" borderId="13" xfId="0" applyNumberFormat="1" applyFont="1" applyFill="1" applyBorder="1" applyAlignment="1">
      <alignment horizontal="center" vertical="center" wrapText="1"/>
    </xf>
    <xf numFmtId="4" fontId="6" fillId="2" borderId="12"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7" fillId="0" borderId="4" xfId="0" applyFont="1" applyBorder="1" applyAlignment="1">
      <alignment horizontal="center" vertical="center" textRotation="90" wrapText="1"/>
    </xf>
    <xf numFmtId="0" fontId="11" fillId="0" borderId="27" xfId="0" applyFont="1" applyBorder="1" applyAlignment="1">
      <alignment horizontal="center" vertical="center" wrapText="1"/>
    </xf>
    <xf numFmtId="0" fontId="11" fillId="0" borderId="4" xfId="0" applyFont="1" applyBorder="1" applyAlignment="1">
      <alignment horizontal="center" vertical="center" wrapText="1"/>
    </xf>
    <xf numFmtId="0" fontId="5" fillId="2" borderId="13" xfId="0" applyFont="1" applyFill="1" applyBorder="1" applyAlignment="1">
      <alignment vertical="center" wrapText="1"/>
    </xf>
    <xf numFmtId="0" fontId="5" fillId="2" borderId="4" xfId="0" applyFont="1" applyFill="1" applyBorder="1" applyAlignment="1">
      <alignment vertical="center" wrapText="1"/>
    </xf>
    <xf numFmtId="0" fontId="16"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3" fillId="0" borderId="1" xfId="0" applyFont="1" applyBorder="1" applyAlignment="1">
      <alignment horizontal="center" vertical="center" wrapText="1"/>
    </xf>
    <xf numFmtId="0" fontId="13" fillId="0" borderId="15" xfId="0" applyFont="1" applyBorder="1" applyAlignment="1">
      <alignment horizontal="center" vertical="center" wrapText="1"/>
    </xf>
    <xf numFmtId="49" fontId="5" fillId="0" borderId="14" xfId="0" applyNumberFormat="1" applyFont="1" applyBorder="1" applyAlignment="1">
      <alignment horizontal="center" vertical="center" textRotation="90"/>
    </xf>
    <xf numFmtId="49" fontId="5" fillId="0" borderId="28" xfId="0" applyNumberFormat="1" applyFont="1" applyBorder="1" applyAlignment="1">
      <alignment horizontal="center" vertical="center" textRotation="90"/>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29"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cellXfs>
  <cellStyles count="97">
    <cellStyle name="Followed Hyperlink" xfId="36" builtinId="9" hidden="1"/>
    <cellStyle name="Followed Hyperlink" xfId="30" builtinId="9" hidden="1"/>
    <cellStyle name="Followed Hyperlink" xfId="90" builtinId="9" hidden="1"/>
    <cellStyle name="Followed Hyperlink" xfId="92" builtinId="9" hidden="1"/>
    <cellStyle name="Followed Hyperlink" xfId="72" builtinId="9" hidden="1"/>
    <cellStyle name="Followed Hyperlink" xfId="80" builtinId="9" hidden="1"/>
    <cellStyle name="Followed Hyperlink" xfId="88" builtinId="9" hidden="1"/>
    <cellStyle name="Followed Hyperlink" xfId="50" builtinId="9" hidden="1"/>
    <cellStyle name="Followed Hyperlink" xfId="28" builtinId="9" hidden="1"/>
    <cellStyle name="Followed Hyperlink" xfId="86" builtinId="9" hidden="1"/>
    <cellStyle name="Followed Hyperlink" xfId="76" builtinId="9" hidden="1"/>
    <cellStyle name="Followed Hyperlink" xfId="68" builtinId="9" hidden="1"/>
    <cellStyle name="Followed Hyperlink" xfId="94" builtinId="9" hidden="1"/>
    <cellStyle name="Followed Hyperlink" xfId="40" builtinId="9" hidden="1"/>
    <cellStyle name="Followed Hyperlink" xfId="66" builtinId="9" hidden="1"/>
    <cellStyle name="Followed Hyperlink" xfId="56" builtinId="9" hidden="1"/>
    <cellStyle name="Followed Hyperlink" xfId="2" builtinId="9" hidden="1"/>
    <cellStyle name="Followed Hyperlink" xfId="18" builtinId="9" hidden="1"/>
    <cellStyle name="Followed Hyperlink" xfId="46" builtinId="9" hidden="1"/>
    <cellStyle name="Followed Hyperlink" xfId="58" builtinId="9" hidden="1"/>
    <cellStyle name="Followed Hyperlink" xfId="96" builtinId="9" hidden="1"/>
    <cellStyle name="Followed Hyperlink" xfId="84" builtinId="9" hidden="1"/>
    <cellStyle name="Followed Hyperlink" xfId="60" builtinId="9" hidden="1"/>
    <cellStyle name="Followed Hyperlink" xfId="16" builtinId="9" hidden="1"/>
    <cellStyle name="Followed Hyperlink" xfId="10" builtinId="9" hidden="1"/>
    <cellStyle name="Followed Hyperlink" xfId="82" builtinId="9" hidden="1"/>
    <cellStyle name="Followed Hyperlink" xfId="78" builtinId="9" hidden="1"/>
    <cellStyle name="Followed Hyperlink" xfId="24" builtinId="9" hidden="1"/>
    <cellStyle name="Followed Hyperlink" xfId="34" builtinId="9" hidden="1"/>
    <cellStyle name="Followed Hyperlink" xfId="42" builtinId="9" hidden="1"/>
    <cellStyle name="Followed Hyperlink" xfId="48" builtinId="9" hidden="1"/>
    <cellStyle name="Followed Hyperlink" xfId="64" builtinId="9" hidden="1"/>
    <cellStyle name="Followed Hyperlink" xfId="52" builtinId="9" hidden="1"/>
    <cellStyle name="Followed Hyperlink" xfId="26" builtinId="9" hidden="1"/>
    <cellStyle name="Followed Hyperlink" xfId="62" builtinId="9" hidden="1"/>
    <cellStyle name="Followed Hyperlink" xfId="70" builtinId="9" hidden="1"/>
    <cellStyle name="Followed Hyperlink" xfId="32" builtinId="9" hidden="1"/>
    <cellStyle name="Followed Hyperlink" xfId="6" builtinId="9" hidden="1"/>
    <cellStyle name="Followed Hyperlink" xfId="4" builtinId="9" hidden="1"/>
    <cellStyle name="Followed Hyperlink" xfId="8" builtinId="9" hidden="1"/>
    <cellStyle name="Followed Hyperlink" xfId="54" builtinId="9" hidden="1"/>
    <cellStyle name="Followed Hyperlink" xfId="38" builtinId="9" hidden="1"/>
    <cellStyle name="Followed Hyperlink" xfId="22" builtinId="9" hidden="1"/>
    <cellStyle name="Followed Hyperlink" xfId="12" builtinId="9" hidden="1"/>
    <cellStyle name="Followed Hyperlink" xfId="20" builtinId="9" hidden="1"/>
    <cellStyle name="Followed Hyperlink" xfId="14" builtinId="9" hidden="1"/>
    <cellStyle name="Followed Hyperlink" xfId="74" builtinId="9" hidden="1"/>
    <cellStyle name="Followed Hyperlink" xfId="44" builtinId="9" hidden="1"/>
    <cellStyle name="Hyperlink" xfId="1" builtinId="8" hidden="1"/>
    <cellStyle name="Hyperlink" xfId="7" builtinId="8" hidden="1"/>
    <cellStyle name="Hyperlink" xfId="53" builtinId="8" hidden="1"/>
    <cellStyle name="Hyperlink" xfId="91" builtinId="8" hidden="1"/>
    <cellStyle name="Hyperlink" xfId="11" builtinId="8" hidden="1"/>
    <cellStyle name="Hyperlink" xfId="85" builtinId="8" hidden="1"/>
    <cellStyle name="Hyperlink" xfId="75" builtinId="8" hidden="1"/>
    <cellStyle name="Hyperlink" xfId="77" builtinId="8" hidden="1"/>
    <cellStyle name="Hyperlink" xfId="87" builtinId="8" hidden="1"/>
    <cellStyle name="Hyperlink" xfId="63" builtinId="8" hidden="1"/>
    <cellStyle name="Hyperlink" xfId="83" builtinId="8" hidden="1"/>
    <cellStyle name="Hyperlink" xfId="37" builtinId="8" hidden="1"/>
    <cellStyle name="Hyperlink" xfId="35" builtinId="8" hidden="1"/>
    <cellStyle name="Hyperlink" xfId="31" builtinId="8" hidden="1"/>
    <cellStyle name="Hyperlink" xfId="29" builtinId="8" hidden="1"/>
    <cellStyle name="Hyperlink" xfId="41" builtinId="8" hidden="1"/>
    <cellStyle name="Hyperlink" xfId="79" builtinId="8" hidden="1"/>
    <cellStyle name="Hyperlink" xfId="81" builtinId="8" hidden="1"/>
    <cellStyle name="Hyperlink" xfId="43" builtinId="8" hidden="1"/>
    <cellStyle name="Hyperlink" xfId="3" builtinId="8" hidden="1"/>
    <cellStyle name="Hyperlink" xfId="49" builtinId="8" hidden="1"/>
    <cellStyle name="Hyperlink" xfId="47" builtinId="8" hidden="1"/>
    <cellStyle name="Hyperlink" xfId="45" builtinId="8" hidden="1"/>
    <cellStyle name="Hyperlink" xfId="55" builtinId="8" hidden="1"/>
    <cellStyle name="Hyperlink" xfId="33" builtinId="8" hidden="1"/>
    <cellStyle name="Hyperlink" xfId="57" builtinId="8" hidden="1"/>
    <cellStyle name="Hyperlink" xfId="93" builtinId="8" hidden="1"/>
    <cellStyle name="Hyperlink" xfId="69" builtinId="8" hidden="1"/>
    <cellStyle name="Hyperlink" xfId="61" builtinId="8" hidden="1"/>
    <cellStyle name="Hyperlink" xfId="59" builtinId="8" hidden="1"/>
    <cellStyle name="Hyperlink" xfId="67" builtinId="8" hidden="1"/>
    <cellStyle name="Hyperlink" xfId="39" builtinId="8" hidden="1"/>
    <cellStyle name="Hyperlink" xfId="27" builtinId="8" hidden="1"/>
    <cellStyle name="Hyperlink" xfId="9" builtinId="8" hidden="1"/>
    <cellStyle name="Hyperlink" xfId="71" builtinId="8" hidden="1"/>
    <cellStyle name="Hyperlink" xfId="17" builtinId="8" hidden="1"/>
    <cellStyle name="Hyperlink" xfId="21" builtinId="8" hidden="1"/>
    <cellStyle name="Hyperlink" xfId="13" builtinId="8" hidden="1"/>
    <cellStyle name="Hyperlink" xfId="15" builtinId="8" hidden="1"/>
    <cellStyle name="Hyperlink" xfId="5" builtinId="8" hidden="1"/>
    <cellStyle name="Hyperlink" xfId="19" builtinId="8" hidden="1"/>
    <cellStyle name="Hyperlink" xfId="51" builtinId="8" hidden="1"/>
    <cellStyle name="Hyperlink" xfId="23" builtinId="8" hidden="1"/>
    <cellStyle name="Hyperlink" xfId="65" builtinId="8" hidden="1"/>
    <cellStyle name="Hyperlink" xfId="25" builtinId="8" hidden="1"/>
    <cellStyle name="Hyperlink" xfId="73" builtinId="8" hidden="1"/>
    <cellStyle name="Hyperlink" xfId="89" builtinId="8" hidden="1"/>
    <cellStyle name="Hyperlink" xfId="9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T19"/>
  <sheetViews>
    <sheetView tabSelected="1" topLeftCell="A4" zoomScale="90" zoomScaleNormal="90" zoomScalePageLayoutView="150" workbookViewId="0">
      <selection activeCell="K9" sqref="K9"/>
    </sheetView>
  </sheetViews>
  <sheetFormatPr defaultColWidth="23.88671875" defaultRowHeight="33" customHeight="1" x14ac:dyDescent="0.3"/>
  <cols>
    <col min="1" max="1" width="1.88671875" customWidth="1"/>
    <col min="2" max="2" width="6.44140625" style="5" customWidth="1"/>
    <col min="3" max="3" width="51.88671875" customWidth="1"/>
    <col min="4" max="17" width="9.88671875" customWidth="1"/>
    <col min="18" max="18" width="18.88671875" customWidth="1"/>
  </cols>
  <sheetData>
    <row r="1" spans="1:20" ht="33" customHeight="1" thickBot="1" x14ac:dyDescent="0.35">
      <c r="A1" s="6"/>
      <c r="B1" s="49" t="s">
        <v>0</v>
      </c>
      <c r="C1" s="50"/>
      <c r="D1" s="50"/>
      <c r="E1" s="50"/>
      <c r="F1" s="50"/>
      <c r="G1" s="50"/>
      <c r="H1" s="50"/>
      <c r="I1" s="50"/>
      <c r="J1" s="50"/>
      <c r="K1" s="50"/>
      <c r="L1" s="50"/>
      <c r="M1" s="50"/>
      <c r="N1" s="50"/>
      <c r="O1" s="50"/>
      <c r="P1" s="50"/>
      <c r="Q1" s="50"/>
      <c r="R1" s="50"/>
    </row>
    <row r="2" spans="1:20" ht="33" customHeight="1" thickBot="1" x14ac:dyDescent="0.35">
      <c r="A2" s="6"/>
      <c r="B2" s="51" t="s">
        <v>25</v>
      </c>
      <c r="C2" s="52"/>
      <c r="D2" s="52"/>
      <c r="E2" s="52"/>
      <c r="F2" s="52"/>
      <c r="G2" s="52"/>
      <c r="H2" s="52"/>
      <c r="I2" s="52"/>
      <c r="J2" s="52"/>
      <c r="K2" s="52"/>
      <c r="L2" s="52"/>
      <c r="M2" s="52"/>
      <c r="N2" s="52"/>
      <c r="O2" s="52"/>
      <c r="P2" s="52"/>
      <c r="Q2" s="52"/>
      <c r="R2" s="53"/>
    </row>
    <row r="3" spans="1:20" ht="89.25" customHeight="1" x14ac:dyDescent="0.3">
      <c r="A3" s="6"/>
      <c r="B3" s="47" t="s">
        <v>1</v>
      </c>
      <c r="C3" s="45" t="s">
        <v>2</v>
      </c>
      <c r="D3" s="54" t="s">
        <v>23</v>
      </c>
      <c r="E3" s="55"/>
      <c r="F3" s="55"/>
      <c r="G3" s="55"/>
      <c r="H3" s="55"/>
      <c r="I3" s="55"/>
      <c r="J3" s="55"/>
      <c r="K3" s="55"/>
      <c r="L3" s="55"/>
      <c r="M3" s="55"/>
      <c r="N3" s="55"/>
      <c r="O3" s="55"/>
      <c r="P3" s="56"/>
      <c r="Q3" s="57"/>
      <c r="R3" s="35" t="s">
        <v>24</v>
      </c>
    </row>
    <row r="4" spans="1:20" s="17" customFormat="1" ht="61.5" customHeight="1" thickBot="1" x14ac:dyDescent="0.35">
      <c r="A4" s="15"/>
      <c r="B4" s="48"/>
      <c r="C4" s="46"/>
      <c r="D4" s="34" t="s">
        <v>3</v>
      </c>
      <c r="E4" s="34" t="s">
        <v>4</v>
      </c>
      <c r="F4" s="34" t="s">
        <v>5</v>
      </c>
      <c r="G4" s="34" t="s">
        <v>6</v>
      </c>
      <c r="H4" s="34" t="s">
        <v>7</v>
      </c>
      <c r="I4" s="34" t="s">
        <v>8</v>
      </c>
      <c r="J4" s="34" t="s">
        <v>9</v>
      </c>
      <c r="K4" s="34" t="s">
        <v>10</v>
      </c>
      <c r="L4" s="34" t="s">
        <v>11</v>
      </c>
      <c r="M4" s="34" t="s">
        <v>12</v>
      </c>
      <c r="N4" s="34" t="s">
        <v>13</v>
      </c>
      <c r="O4" s="34" t="s">
        <v>14</v>
      </c>
      <c r="P4" s="34" t="s">
        <v>21</v>
      </c>
      <c r="Q4" s="34" t="s">
        <v>22</v>
      </c>
      <c r="R4" s="36" t="s">
        <v>15</v>
      </c>
      <c r="S4" s="16"/>
    </row>
    <row r="5" spans="1:20" ht="33" customHeight="1" x14ac:dyDescent="0.3">
      <c r="A5" s="6"/>
      <c r="B5" s="30">
        <v>1</v>
      </c>
      <c r="C5" s="37" t="s">
        <v>26</v>
      </c>
      <c r="D5" s="31"/>
      <c r="E5" s="31"/>
      <c r="F5" s="31"/>
      <c r="G5" s="31"/>
      <c r="H5" s="31"/>
      <c r="I5" s="31"/>
      <c r="J5" s="31"/>
      <c r="K5" s="31"/>
      <c r="L5" s="31"/>
      <c r="M5" s="31"/>
      <c r="N5" s="31"/>
      <c r="O5" s="32"/>
      <c r="P5" s="31"/>
      <c r="Q5" s="31"/>
      <c r="R5" s="29">
        <f>SUM(D5:Q5)</f>
        <v>0</v>
      </c>
    </row>
    <row r="6" spans="1:20" ht="33" customHeight="1" x14ac:dyDescent="0.3">
      <c r="A6" s="6"/>
      <c r="B6" s="24" t="s">
        <v>27</v>
      </c>
      <c r="C6" s="38" t="s">
        <v>18</v>
      </c>
      <c r="D6" s="26"/>
      <c r="E6" s="26"/>
      <c r="F6" s="26"/>
      <c r="G6" s="26"/>
      <c r="H6" s="26"/>
      <c r="I6" s="26"/>
      <c r="J6" s="26"/>
      <c r="K6" s="26"/>
      <c r="L6" s="26"/>
      <c r="M6" s="26"/>
      <c r="N6" s="26"/>
      <c r="O6" s="33"/>
      <c r="P6" s="26"/>
      <c r="Q6" s="26"/>
      <c r="R6" s="29">
        <f>SUM(D6:Q6)</f>
        <v>0</v>
      </c>
    </row>
    <row r="7" spans="1:20" ht="207" customHeight="1" thickBot="1" x14ac:dyDescent="0.35">
      <c r="A7" s="6"/>
      <c r="B7" s="24" t="s">
        <v>28</v>
      </c>
      <c r="C7" s="25" t="s">
        <v>29</v>
      </c>
      <c r="D7" s="26"/>
      <c r="E7" s="26"/>
      <c r="F7" s="26"/>
      <c r="G7" s="26"/>
      <c r="H7" s="26"/>
      <c r="I7" s="26"/>
      <c r="J7" s="26"/>
      <c r="K7" s="26"/>
      <c r="L7" s="26"/>
      <c r="M7" s="26"/>
      <c r="N7" s="26"/>
      <c r="O7" s="33"/>
      <c r="P7" s="26"/>
      <c r="Q7" s="26"/>
      <c r="R7" s="29">
        <f>SUM(D7:Q7)</f>
        <v>0</v>
      </c>
    </row>
    <row r="8" spans="1:20" ht="33" customHeight="1" x14ac:dyDescent="0.3">
      <c r="A8" s="6"/>
      <c r="B8" s="19"/>
      <c r="C8" s="20" t="s">
        <v>16</v>
      </c>
      <c r="D8" s="21">
        <f t="shared" ref="D8:R8" si="0">SUM(D5:D7)</f>
        <v>0</v>
      </c>
      <c r="E8" s="21">
        <f t="shared" si="0"/>
        <v>0</v>
      </c>
      <c r="F8" s="21">
        <f t="shared" si="0"/>
        <v>0</v>
      </c>
      <c r="G8" s="21">
        <f t="shared" si="0"/>
        <v>0</v>
      </c>
      <c r="H8" s="21">
        <f t="shared" si="0"/>
        <v>0</v>
      </c>
      <c r="I8" s="21">
        <f t="shared" si="0"/>
        <v>0</v>
      </c>
      <c r="J8" s="21">
        <f t="shared" si="0"/>
        <v>0</v>
      </c>
      <c r="K8" s="21">
        <f t="shared" si="0"/>
        <v>0</v>
      </c>
      <c r="L8" s="21">
        <f t="shared" si="0"/>
        <v>0</v>
      </c>
      <c r="M8" s="21">
        <f t="shared" si="0"/>
        <v>0</v>
      </c>
      <c r="N8" s="21">
        <f t="shared" si="0"/>
        <v>0</v>
      </c>
      <c r="O8" s="21">
        <f t="shared" si="0"/>
        <v>0</v>
      </c>
      <c r="P8" s="21">
        <f t="shared" si="0"/>
        <v>0</v>
      </c>
      <c r="Q8" s="21">
        <f t="shared" si="0"/>
        <v>0</v>
      </c>
      <c r="R8" s="8">
        <f t="shared" si="0"/>
        <v>0</v>
      </c>
      <c r="T8" s="7"/>
    </row>
    <row r="9" spans="1:20" ht="33" customHeight="1" x14ac:dyDescent="0.3">
      <c r="A9" s="6"/>
      <c r="B9" s="3"/>
      <c r="C9" s="1" t="s">
        <v>19</v>
      </c>
      <c r="D9" s="9">
        <f>ROUND(D8*0.21,2)</f>
        <v>0</v>
      </c>
      <c r="E9" s="9">
        <f>ROUND(E8*0.21,2)</f>
        <v>0</v>
      </c>
      <c r="F9" s="9">
        <f t="shared" ref="F9:Q9" si="1">ROUND(F8*0.21,2)</f>
        <v>0</v>
      </c>
      <c r="G9" s="27">
        <f t="shared" si="1"/>
        <v>0</v>
      </c>
      <c r="H9" s="9">
        <f t="shared" si="1"/>
        <v>0</v>
      </c>
      <c r="I9" s="9">
        <f t="shared" si="1"/>
        <v>0</v>
      </c>
      <c r="J9" s="27">
        <f t="shared" si="1"/>
        <v>0</v>
      </c>
      <c r="K9" s="9">
        <f t="shared" si="1"/>
        <v>0</v>
      </c>
      <c r="L9" s="9">
        <f t="shared" si="1"/>
        <v>0</v>
      </c>
      <c r="M9" s="27">
        <f t="shared" si="1"/>
        <v>0</v>
      </c>
      <c r="N9" s="9">
        <f t="shared" si="1"/>
        <v>0</v>
      </c>
      <c r="O9" s="9">
        <f t="shared" si="1"/>
        <v>0</v>
      </c>
      <c r="P9" s="9">
        <f t="shared" si="1"/>
        <v>0</v>
      </c>
      <c r="Q9" s="9">
        <f t="shared" si="1"/>
        <v>0</v>
      </c>
      <c r="R9" s="10">
        <f>ROUND(R8*0.21,Q120)</f>
        <v>0</v>
      </c>
    </row>
    <row r="10" spans="1:20" ht="33" customHeight="1" thickBot="1" x14ac:dyDescent="0.35">
      <c r="A10" s="6"/>
      <c r="B10" s="4"/>
      <c r="C10" s="2" t="s">
        <v>17</v>
      </c>
      <c r="D10" s="11">
        <f>D8+D9</f>
        <v>0</v>
      </c>
      <c r="E10" s="11">
        <f>E8+E9</f>
        <v>0</v>
      </c>
      <c r="F10" s="18">
        <f t="shared" ref="F10:Q10" si="2">F8+F9</f>
        <v>0</v>
      </c>
      <c r="G10" s="28">
        <f t="shared" si="2"/>
        <v>0</v>
      </c>
      <c r="H10" s="18">
        <f t="shared" si="2"/>
        <v>0</v>
      </c>
      <c r="I10" s="18">
        <f t="shared" si="2"/>
        <v>0</v>
      </c>
      <c r="J10" s="28">
        <f t="shared" si="2"/>
        <v>0</v>
      </c>
      <c r="K10" s="18">
        <f t="shared" si="2"/>
        <v>0</v>
      </c>
      <c r="L10" s="18">
        <f t="shared" si="2"/>
        <v>0</v>
      </c>
      <c r="M10" s="28">
        <f t="shared" si="2"/>
        <v>0</v>
      </c>
      <c r="N10" s="18">
        <f t="shared" si="2"/>
        <v>0</v>
      </c>
      <c r="O10" s="18">
        <f t="shared" si="2"/>
        <v>0</v>
      </c>
      <c r="P10" s="18">
        <f t="shared" si="2"/>
        <v>0</v>
      </c>
      <c r="Q10" s="18">
        <f t="shared" si="2"/>
        <v>0</v>
      </c>
      <c r="R10" s="12">
        <f>R8+R9</f>
        <v>0</v>
      </c>
    </row>
    <row r="11" spans="1:20" ht="17.100000000000001" customHeight="1" x14ac:dyDescent="0.3"/>
    <row r="12" spans="1:20" ht="17.100000000000001" customHeight="1" x14ac:dyDescent="0.3">
      <c r="B12" s="23"/>
      <c r="C12" s="22"/>
    </row>
    <row r="13" spans="1:20" ht="54.75" customHeight="1" x14ac:dyDescent="0.3">
      <c r="B13" s="39" t="s">
        <v>20</v>
      </c>
      <c r="C13" s="40"/>
      <c r="D13" s="40"/>
      <c r="E13" s="40"/>
      <c r="F13" s="40"/>
      <c r="G13" s="40"/>
      <c r="H13" s="40"/>
      <c r="I13" s="40"/>
      <c r="J13" s="40"/>
      <c r="K13" s="40"/>
      <c r="L13" s="40"/>
      <c r="M13" s="40"/>
      <c r="N13" s="40"/>
      <c r="O13" s="40"/>
      <c r="P13" s="40"/>
      <c r="Q13" s="40"/>
      <c r="R13" s="41"/>
    </row>
    <row r="14" spans="1:20" ht="222" customHeight="1" x14ac:dyDescent="0.3">
      <c r="B14" s="42"/>
      <c r="C14" s="43"/>
      <c r="D14" s="43"/>
      <c r="E14" s="43"/>
      <c r="F14" s="43"/>
      <c r="G14" s="43"/>
      <c r="H14" s="43"/>
      <c r="I14" s="43"/>
      <c r="J14" s="43"/>
      <c r="K14" s="43"/>
      <c r="L14" s="43"/>
      <c r="M14" s="43"/>
      <c r="N14" s="43"/>
      <c r="O14" s="43"/>
      <c r="P14" s="43"/>
      <c r="Q14" s="43"/>
      <c r="R14" s="44"/>
    </row>
    <row r="15" spans="1:20" ht="24" customHeight="1" x14ac:dyDescent="0.3">
      <c r="B15" s="14"/>
      <c r="C15" s="13"/>
      <c r="D15" s="13"/>
      <c r="E15" s="13"/>
      <c r="F15" s="13"/>
      <c r="G15" s="13"/>
      <c r="H15" s="13"/>
      <c r="I15" s="13"/>
      <c r="J15" s="13"/>
      <c r="K15" s="13"/>
      <c r="L15" s="13"/>
      <c r="M15" s="13"/>
      <c r="N15" s="13"/>
      <c r="O15" s="13"/>
      <c r="P15" s="13"/>
      <c r="Q15" s="13"/>
      <c r="R15" s="13"/>
    </row>
    <row r="16" spans="1:20" ht="18.899999999999999" customHeight="1" x14ac:dyDescent="0.3">
      <c r="B16"/>
      <c r="D16" s="13"/>
      <c r="E16" s="13"/>
      <c r="F16" s="13"/>
      <c r="G16" s="13"/>
      <c r="H16" s="13"/>
      <c r="I16" s="13"/>
      <c r="J16" s="13"/>
      <c r="K16" s="13"/>
      <c r="L16" s="13"/>
      <c r="M16" s="13"/>
      <c r="N16" s="13"/>
      <c r="O16" s="13"/>
      <c r="P16" s="13"/>
      <c r="Q16" s="13"/>
      <c r="R16" s="13"/>
    </row>
    <row r="17" spans="2:18" ht="21.9" customHeight="1" x14ac:dyDescent="0.3">
      <c r="B17"/>
      <c r="D17" s="13"/>
      <c r="E17" s="13"/>
      <c r="F17" s="13"/>
      <c r="G17" s="13"/>
      <c r="H17" s="13"/>
      <c r="I17" s="13"/>
      <c r="J17" s="13"/>
      <c r="K17" s="13"/>
      <c r="L17" s="13"/>
      <c r="M17" s="13"/>
      <c r="N17" s="13"/>
      <c r="O17" s="13"/>
      <c r="P17" s="13"/>
      <c r="Q17" s="13"/>
      <c r="R17" s="13"/>
    </row>
    <row r="18" spans="2:18" ht="20.100000000000001" customHeight="1" x14ac:dyDescent="0.3">
      <c r="B18"/>
      <c r="D18" s="13"/>
      <c r="E18" s="13"/>
      <c r="F18" s="13"/>
      <c r="G18" s="13"/>
      <c r="H18" s="13"/>
      <c r="I18" s="13"/>
      <c r="J18" s="13"/>
      <c r="K18" s="13"/>
      <c r="L18" s="13"/>
      <c r="M18" s="13"/>
      <c r="N18" s="13"/>
      <c r="O18" s="13"/>
      <c r="P18" s="13"/>
      <c r="Q18" s="13"/>
      <c r="R18" s="13"/>
    </row>
    <row r="19" spans="2:18" ht="33" customHeight="1" x14ac:dyDescent="0.3">
      <c r="B19" s="14"/>
      <c r="C19" s="13"/>
      <c r="D19" s="13"/>
      <c r="E19" s="13"/>
      <c r="F19" s="13"/>
      <c r="G19" s="13"/>
      <c r="H19" s="13"/>
      <c r="I19" s="13"/>
      <c r="J19" s="13"/>
      <c r="K19" s="13"/>
      <c r="L19" s="13"/>
      <c r="M19" s="13"/>
      <c r="N19" s="13"/>
      <c r="O19" s="13"/>
      <c r="P19" s="13"/>
      <c r="Q19" s="13"/>
      <c r="R19" s="13"/>
    </row>
  </sheetData>
  <mergeCells count="6">
    <mergeCell ref="B13:R14"/>
    <mergeCell ref="C3:C4"/>
    <mergeCell ref="B3:B4"/>
    <mergeCell ref="B1:R1"/>
    <mergeCell ref="B2:R2"/>
    <mergeCell ref="D3:Q3"/>
  </mergeCells>
  <phoneticPr fontId="4" type="noConversion"/>
  <pageMargins left="0.25" right="0.25" top="0.75" bottom="0.75" header="0.3" footer="0.3"/>
  <pageSetup paperSize="8" scale="43" fitToWidth="0" orientation="landscape"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cccf13-164a-4775-80aa-d06604682c4b">
      <Terms xmlns="http://schemas.microsoft.com/office/infopath/2007/PartnerControls"/>
    </lcf76f155ced4ddcb4097134ff3c332f>
    <TaxCatchAll xmlns="b37a2645-2228-443c-a8e7-93cdd1cf6b0e" xsi:nil="true"/>
    <SharedWithUsers xmlns="b37a2645-2228-443c-a8e7-93cdd1cf6b0e">
      <UserInfo>
        <DisplayName>Eimantas Keršys</DisplayName>
        <AccountId>161</AccountId>
        <AccountType/>
      </UserInfo>
    </SharedWithUsers>
    <MesEsame xmlns="a3cccf13-164a-4775-80aa-d06604682c4b">
      <Url xsi:nil="true"/>
      <Description xsi:nil="true"/>
    </MesEsame>
    <ane xmlns="a3cccf13-164a-4775-80aa-d06604682c4b">true</ane>
    <Pilnasprojektopavadinimasmultiple xmlns="a3cccf13-164a-4775-80aa-d06604682c4b" xsi:nil="true"/>
    <HUB xmlns="a3cccf13-164a-4775-80aa-d06604682c4b" xsi:nil="true"/>
    <Projektonr_x002e_ xmlns="a3cccf13-164a-4775-80aa-d06604682c4b" xsi:nil="true"/>
    <Statusas xmlns="a3cccf13-164a-4775-80aa-d06604682c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9681F8D52C5A3A42B5D6AE773593358D" ma:contentTypeVersion="23" ma:contentTypeDescription="Kurkite naują dokumentą." ma:contentTypeScope="" ma:versionID="798e5bc16dd549ab965ed37dff868d39">
  <xsd:schema xmlns:xsd="http://www.w3.org/2001/XMLSchema" xmlns:xs="http://www.w3.org/2001/XMLSchema" xmlns:p="http://schemas.microsoft.com/office/2006/metadata/properties" xmlns:ns2="a3cccf13-164a-4775-80aa-d06604682c4b" xmlns:ns3="b37a2645-2228-443c-a8e7-93cdd1cf6b0e" targetNamespace="http://schemas.microsoft.com/office/2006/metadata/properties" ma:root="true" ma:fieldsID="623f7a1e81a67b40a178e5991c832bce" ns2:_="" ns3:_="">
    <xsd:import namespace="a3cccf13-164a-4775-80aa-d06604682c4b"/>
    <xsd:import namespace="b37a2645-2228-443c-a8e7-93cdd1cf6b0e"/>
    <xsd:element name="properties">
      <xsd:complexType>
        <xsd:sequence>
          <xsd:element name="documentManagement">
            <xsd:complexType>
              <xsd:all>
                <xsd:element ref="ns2:HUB" minOccurs="0"/>
                <xsd:element ref="ns2:Projektonr_x002e_" minOccurs="0"/>
                <xsd:element ref="ns2:MediaServiceMetadata" minOccurs="0"/>
                <xsd:element ref="ns2:MediaServiceFastMetadata" minOccurs="0"/>
                <xsd:element ref="ns2:Pilnasprojektopavadinimasmultiple" minOccurs="0"/>
                <xsd:element ref="ns2:Statusas" minOccurs="0"/>
                <xsd:element ref="ns2:MesEsame" minOccurs="0"/>
                <xsd:element ref="ns2:an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cccf13-164a-4775-80aa-d06604682c4b" elementFormDefault="qualified">
    <xsd:import namespace="http://schemas.microsoft.com/office/2006/documentManagement/types"/>
    <xsd:import namespace="http://schemas.microsoft.com/office/infopath/2007/PartnerControls"/>
    <xsd:element name="HUB" ma:index="8" nillable="true" ma:displayName="HUB" ma:format="Dropdown" ma:internalName="HUB">
      <xsd:simpleType>
        <xsd:restriction base="dms:Choice">
          <xsd:enumeration value="Švietimas - mokyklos"/>
          <xsd:enumeration value="Švietimas - ikimokyklinis ugdymas"/>
          <xsd:enumeration value="Infrastruktūra, parkai"/>
          <xsd:enumeration value="Sportas"/>
          <xsd:enumeration value="Sveikata, kultūra, socialiniai"/>
          <xsd:enumeration value="Mega"/>
          <xsd:enumeration value="Civilinės metrikacijos skyriaus"/>
          <xsd:enumeration value="Švietimo aplinkos skyrius"/>
        </xsd:restriction>
      </xsd:simpleType>
    </xsd:element>
    <xsd:element name="Projektonr_x002e_" ma:index="9" nillable="true" ma:displayName="Projekto nr." ma:description="DAR_00042" ma:format="Dropdown" ma:internalName="Projektonr_x002e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Pilnasprojektopavadinimasmultiple" ma:index="12" nillable="true" ma:displayName="Pilnas projekto pavadinimas" ma:description="Kalvarijų g. 156, paprastasis remontas" ma:format="Dropdown" ma:internalName="Pilnasprojektopavadinimasmultiple">
      <xsd:simpleType>
        <xsd:restriction base="dms:Note">
          <xsd:maxLength value="255"/>
        </xsd:restriction>
      </xsd:simpleType>
    </xsd:element>
    <xsd:element name="Statusas" ma:index="13" nillable="true" ma:displayName="Statusas" ma:format="RadioButtons" ma:internalName="Statusas">
      <xsd:simpleType>
        <xsd:restriction base="dms:Choice">
          <xsd:enumeration value="Vykdomas"/>
        </xsd:restriction>
      </xsd:simpleType>
    </xsd:element>
    <xsd:element name="MesEsame" ma:index="14" nillable="true" ma:displayName="MesEsame" ma:format="Hyperlink" ma:internalName="MesEsame">
      <xsd:complexType>
        <xsd:complexContent>
          <xsd:extension base="dms:URL">
            <xsd:sequence>
              <xsd:element name="Url" type="dms:ValidUrl" minOccurs="0" nillable="true"/>
              <xsd:element name="Description" type="xsd:string" nillable="true"/>
            </xsd:sequence>
          </xsd:extension>
        </xsd:complexContent>
      </xsd:complexType>
    </xsd:element>
    <xsd:element name="ane" ma:index="15" nillable="true" ma:displayName="ane" ma:default="1" ma:format="Dropdown" ma:internalName="ane">
      <xsd:simpleType>
        <xsd:restriction base="dms:Boolean"/>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7a2645-2228-443c-a8e7-93cdd1cf6b0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c743e1ee-60fc-469b-8506-f6e164fc2ae2}" ma:internalName="TaxCatchAll" ma:showField="CatchAllData" ma:web="b37a2645-2228-443c-a8e7-93cdd1cf6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9C65D-4D4B-44F8-89DC-F4513A0DB7DA}">
  <ds:schemaRefs>
    <ds:schemaRef ds:uri="http://schemas.microsoft.com/office/2006/metadata/properties"/>
    <ds:schemaRef ds:uri="http://schemas.microsoft.com/office/infopath/2007/PartnerControls"/>
    <ds:schemaRef ds:uri="a3cccf13-164a-4775-80aa-d06604682c4b"/>
    <ds:schemaRef ds:uri="b37a2645-2228-443c-a8e7-93cdd1cf6b0e"/>
  </ds:schemaRefs>
</ds:datastoreItem>
</file>

<file path=customXml/itemProps2.xml><?xml version="1.0" encoding="utf-8"?>
<ds:datastoreItem xmlns:ds="http://schemas.openxmlformats.org/officeDocument/2006/customXml" ds:itemID="{BAE501B1-35CB-4462-9BE6-2FB16C906406}">
  <ds:schemaRefs>
    <ds:schemaRef ds:uri="http://schemas.microsoft.com/sharepoint/v3/contenttype/forms"/>
  </ds:schemaRefs>
</ds:datastoreItem>
</file>

<file path=customXml/itemProps3.xml><?xml version="1.0" encoding="utf-8"?>
<ds:datastoreItem xmlns:ds="http://schemas.openxmlformats.org/officeDocument/2006/customXml" ds:itemID="{A5BD8C3D-2B33-47BC-90F4-A8F1FD807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cccf13-164a-4775-80aa-d06604682c4b"/>
    <ds:schemaRef ds:uri="b37a2645-2228-443c-a8e7-93cdd1cf6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810fced-0dec-4651-9321-005788812900}" enabled="0" method="" siteId="{e810fced-0dec-4651-9321-00578881290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ĮVS</vt:lpstr>
      <vt:lpstr>ĮVS!Print_Area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2026-06-18T10:25:50Z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0x0101009681F8D52C5A3A42B5D6AE773593358D</vt:lpwstr>
  </property>
  <property fmtid="{D5CDD505-2E9C-101B-9397-08002B2CF9AE}" pid="3" name="MediaServiceImageTags">
    <vt:lpwstr/>
  </property>
</Properties>
</file>