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ta\Downloads\"/>
    </mc:Choice>
  </mc:AlternateContent>
  <xr:revisionPtr revIDLastSave="0" documentId="13_ncr:1_{A4FB9A38-D230-47C0-A226-3C298DCBA32C}" xr6:coauthVersionLast="47" xr6:coauthVersionMax="47" xr10:uidLastSave="{00000000-0000-0000-0000-000000000000}"/>
  <bookViews>
    <workbookView xWindow="-120" yWindow="-120" windowWidth="29040" windowHeight="17640" xr2:uid="{A9A4C8C9-1409-46FD-8969-FA8788846E9E}"/>
  </bookViews>
  <sheets>
    <sheet name="Sheet1" sheetId="3" r:id="rId1"/>
    <sheet name="Pasirinkima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" l="1"/>
  <c r="G19" i="3"/>
  <c r="H19" i="3" s="1"/>
  <c r="G9" i="3"/>
  <c r="H9" i="3" s="1"/>
  <c r="H34" i="3" l="1"/>
  <c r="G30" i="3"/>
  <c r="H30" i="3" s="1"/>
  <c r="G29" i="3"/>
  <c r="H29" i="3" s="1"/>
  <c r="G28" i="3"/>
  <c r="H28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8" i="3"/>
  <c r="H18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3" i="3"/>
  <c r="H33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8" i="3"/>
  <c r="H8" i="3" s="1"/>
  <c r="H67" i="3" l="1"/>
  <c r="G67" i="3"/>
</calcChain>
</file>

<file path=xl/sharedStrings.xml><?xml version="1.0" encoding="utf-8"?>
<sst xmlns="http://schemas.openxmlformats.org/spreadsheetml/2006/main" count="150" uniqueCount="83">
  <si>
    <t>Eil. Nr.</t>
  </si>
  <si>
    <t>vnt.</t>
  </si>
  <si>
    <t>* nurodytas prekių kiekis naudojamas tik pasiūlymų vertinime ir nebus laikomas maksimaliu</t>
  </si>
  <si>
    <t>Viso                     Eur be PVM</t>
  </si>
  <si>
    <t>Prekės vieneto kaina (įkainis)            Eur be PVM</t>
  </si>
  <si>
    <t>Mato           vnt.</t>
  </si>
  <si>
    <t>Preliminarus (lyginamasis)  kiekis*</t>
  </si>
  <si>
    <t>Išorinis izoliacijos diametras, mm</t>
  </si>
  <si>
    <t>Nominalus diametras, mm (DN)</t>
  </si>
  <si>
    <t>Prekės diametras</t>
  </si>
  <si>
    <t>1.</t>
  </si>
  <si>
    <t>2.</t>
  </si>
  <si>
    <t>3.</t>
  </si>
  <si>
    <t>TERMOSUSITRAUKIANČIOS DVIGUBO SANDARUMO SUJUNGIMO MOVOS SU „A“ IR „B“ POLIURATANO PUTŲ KOMPONETAIS</t>
  </si>
  <si>
    <t>Tinkama kevalo diametrui, mm</t>
  </si>
  <si>
    <t>-</t>
  </si>
  <si>
    <t>4.</t>
  </si>
  <si>
    <t>5.</t>
  </si>
  <si>
    <t>1.1</t>
  </si>
  <si>
    <t>1.2</t>
  </si>
  <si>
    <t>1.3</t>
  </si>
  <si>
    <t>1.4</t>
  </si>
  <si>
    <t>2.1</t>
  </si>
  <si>
    <t>3.1</t>
  </si>
  <si>
    <t>3.2</t>
  </si>
  <si>
    <t>3.3</t>
  </si>
  <si>
    <t>4.1</t>
  </si>
  <si>
    <t>5.1</t>
  </si>
  <si>
    <t>Ne</t>
  </si>
  <si>
    <t>Ilgaamžė</t>
  </si>
  <si>
    <t>Ilgaamžė ir tinkama perdirbti</t>
  </si>
  <si>
    <t xml:space="preserve">   </t>
  </si>
  <si>
    <t>Tinkama perdirbti</t>
  </si>
  <si>
    <t>1.5</t>
  </si>
  <si>
    <t>2.2</t>
  </si>
  <si>
    <t>2.3</t>
  </si>
  <si>
    <t>2.4</t>
  </si>
  <si>
    <t>2.5</t>
  </si>
  <si>
    <t>5.2</t>
  </si>
  <si>
    <t>5.3</t>
  </si>
  <si>
    <t>5.4</t>
  </si>
  <si>
    <t>L-12m</t>
  </si>
  <si>
    <t>vnt</t>
  </si>
  <si>
    <t>2.6</t>
  </si>
  <si>
    <t>2.7</t>
  </si>
  <si>
    <t>1.6</t>
  </si>
  <si>
    <t>1.7</t>
  </si>
  <si>
    <t>4.2</t>
  </si>
  <si>
    <t>4.3</t>
  </si>
  <si>
    <t>4.4</t>
  </si>
  <si>
    <t>4.5</t>
  </si>
  <si>
    <t>4.6</t>
  </si>
  <si>
    <t>4.7</t>
  </si>
  <si>
    <t>5.5</t>
  </si>
  <si>
    <t>5.6</t>
  </si>
  <si>
    <t>Viso Eur su PVM</t>
  </si>
  <si>
    <r>
      <rPr>
        <b/>
        <sz val="10"/>
        <rFont val="Times New Roman"/>
        <family val="1"/>
        <charset val="186"/>
      </rPr>
      <t xml:space="preserve">                                        Iš viso  pasiūlymo (palyginamoji) kaina Eur:      Suma  (A)</t>
    </r>
    <r>
      <rPr>
        <sz val="10"/>
        <rFont val="Times New Roman"/>
        <family val="1"/>
        <charset val="186"/>
      </rPr>
      <t xml:space="preserve"> </t>
    </r>
  </si>
  <si>
    <t xml:space="preserve">PLIENINĖS IZOLIUOTOS ALKŪNĖS 90 LAIPSNIŲ 1,0x1,0 m </t>
  </si>
  <si>
    <t>Plastikiniai lankstūs izoliuoti PUR vamzdžiai Isopex arba lygiaverčiai</t>
  </si>
  <si>
    <t>m</t>
  </si>
  <si>
    <t>2.8</t>
  </si>
  <si>
    <t>4.8</t>
  </si>
  <si>
    <t>5.7</t>
  </si>
  <si>
    <t>6.</t>
  </si>
  <si>
    <t>6.1</t>
  </si>
  <si>
    <t>6.2</t>
  </si>
  <si>
    <t>6.3</t>
  </si>
  <si>
    <t>6.4</t>
  </si>
  <si>
    <t>6.5</t>
  </si>
  <si>
    <t>6.6</t>
  </si>
  <si>
    <t>6.7</t>
  </si>
  <si>
    <t>7.</t>
  </si>
  <si>
    <t>7.1</t>
  </si>
  <si>
    <t>7.2</t>
  </si>
  <si>
    <t>7.3</t>
  </si>
  <si>
    <t>7.4</t>
  </si>
  <si>
    <t>7.5</t>
  </si>
  <si>
    <t>7.6</t>
  </si>
  <si>
    <t>PLIENINIAI IZOLIUOTI VAMZDŽIAI P235GH L-12</t>
  </si>
  <si>
    <t>PLIENINIAI IZOLIUOTI SPIRO VAMZDŽIAI P235GH L-12</t>
  </si>
  <si>
    <t>UŽBAIGIMO ANTGALIAI</t>
  </si>
  <si>
    <t>SIENINĖS ĮVORĖS</t>
  </si>
  <si>
    <t>Pasiūlymo formos  7 priedas. Prekių sąrašas ir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</si>
</sst>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b/>
      <sz val="10"/>
      <color rgb="FFFFFFFF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0" fillId="0" borderId="0" xfId="0" applyNumberFormat="1"/>
    <xf numFmtId="2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2" fontId="7" fillId="0" borderId="0" xfId="0" applyNumberFormat="1" applyFont="1"/>
    <xf numFmtId="0" fontId="9" fillId="3" borderId="7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16" fontId="5" fillId="4" borderId="4" xfId="0" quotePrefix="1" applyNumberFormat="1" applyFont="1" applyFill="1" applyBorder="1" applyAlignment="1">
      <alignment horizontal="center" vertical="center" wrapText="1"/>
    </xf>
    <xf numFmtId="0" fontId="12" fillId="0" borderId="0" xfId="0" applyFont="1"/>
    <xf numFmtId="2" fontId="4" fillId="2" borderId="1" xfId="0" applyNumberFormat="1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left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84E7-5A41-4D1E-BED3-647AE21D6BC5}">
  <dimension ref="A2:Q91"/>
  <sheetViews>
    <sheetView tabSelected="1" topLeftCell="A62" workbookViewId="0">
      <selection activeCell="E2" sqref="E2"/>
    </sheetView>
  </sheetViews>
  <sheetFormatPr defaultRowHeight="15" x14ac:dyDescent="0.25"/>
  <cols>
    <col min="1" max="1" width="4.5703125" customWidth="1"/>
    <col min="2" max="2" width="16.28515625" customWidth="1"/>
    <col min="3" max="3" width="15.5703125" customWidth="1"/>
    <col min="4" max="4" width="7.28515625" customWidth="1"/>
    <col min="5" max="5" width="13.42578125" customWidth="1"/>
    <col min="6" max="6" width="12.85546875" style="5" customWidth="1"/>
    <col min="7" max="7" width="11.140625" style="5" customWidth="1"/>
    <col min="8" max="8" width="10.85546875" customWidth="1"/>
  </cols>
  <sheetData>
    <row r="2" spans="1:17" x14ac:dyDescent="0.25">
      <c r="A2" s="9" t="s">
        <v>82</v>
      </c>
    </row>
    <row r="3" spans="1:17" ht="15.75" thickBot="1" x14ac:dyDescent="0.3"/>
    <row r="4" spans="1:17" ht="39" thickBot="1" x14ac:dyDescent="0.3">
      <c r="A4" s="27" t="s">
        <v>0</v>
      </c>
      <c r="B4" s="10" t="s">
        <v>9</v>
      </c>
      <c r="C4" s="10" t="s">
        <v>9</v>
      </c>
      <c r="D4" s="11" t="s">
        <v>5</v>
      </c>
      <c r="E4" s="11" t="s">
        <v>6</v>
      </c>
      <c r="F4" s="12" t="s">
        <v>4</v>
      </c>
      <c r="G4" s="12" t="s">
        <v>3</v>
      </c>
      <c r="H4" s="35" t="s">
        <v>55</v>
      </c>
    </row>
    <row r="5" spans="1:17" ht="15.75" thickBot="1" x14ac:dyDescent="0.3">
      <c r="A5" s="16">
        <v>1</v>
      </c>
      <c r="B5" s="16">
        <v>2</v>
      </c>
      <c r="C5" s="16">
        <v>3</v>
      </c>
      <c r="D5" s="16">
        <v>5</v>
      </c>
      <c r="E5" s="16">
        <v>6</v>
      </c>
      <c r="F5" s="16">
        <v>7</v>
      </c>
      <c r="G5" s="16">
        <v>8</v>
      </c>
      <c r="H5" s="16">
        <v>9</v>
      </c>
    </row>
    <row r="6" spans="1:17" ht="24.95" customHeight="1" thickBot="1" x14ac:dyDescent="0.3">
      <c r="A6" s="17" t="s">
        <v>10</v>
      </c>
      <c r="B6" s="23" t="s">
        <v>78</v>
      </c>
      <c r="C6" s="22"/>
      <c r="D6" s="22"/>
      <c r="E6" s="22"/>
      <c r="F6" s="22"/>
      <c r="G6" s="22"/>
      <c r="H6" s="22"/>
    </row>
    <row r="7" spans="1:17" ht="40.5" customHeight="1" thickBot="1" x14ac:dyDescent="0.3">
      <c r="A7" s="1"/>
      <c r="B7" s="11" t="s">
        <v>8</v>
      </c>
      <c r="C7" s="11" t="s">
        <v>7</v>
      </c>
      <c r="D7" s="11"/>
      <c r="E7" s="11"/>
      <c r="F7" s="12"/>
      <c r="G7" s="13"/>
      <c r="H7" s="13"/>
    </row>
    <row r="8" spans="1:17" ht="15.75" thickBot="1" x14ac:dyDescent="0.3">
      <c r="A8" s="3" t="s">
        <v>18</v>
      </c>
      <c r="B8" s="24">
        <v>32</v>
      </c>
      <c r="C8" s="19">
        <v>110</v>
      </c>
      <c r="D8" s="4" t="s">
        <v>41</v>
      </c>
      <c r="E8" s="4">
        <v>20</v>
      </c>
      <c r="F8" s="6"/>
      <c r="G8" s="8">
        <f>E8*F8</f>
        <v>0</v>
      </c>
      <c r="H8" s="8">
        <f>G8*1.21</f>
        <v>0</v>
      </c>
      <c r="J8" s="39"/>
    </row>
    <row r="9" spans="1:17" ht="15.75" thickBot="1" x14ac:dyDescent="0.3">
      <c r="A9" s="3" t="s">
        <v>18</v>
      </c>
      <c r="B9" s="24">
        <v>40</v>
      </c>
      <c r="C9" s="19">
        <v>110</v>
      </c>
      <c r="D9" s="4" t="s">
        <v>41</v>
      </c>
      <c r="E9" s="4">
        <v>20</v>
      </c>
      <c r="F9" s="6"/>
      <c r="G9" s="8">
        <f>E9*F9</f>
        <v>0</v>
      </c>
      <c r="H9" s="8">
        <f>G9*1.21</f>
        <v>0</v>
      </c>
      <c r="J9" s="39"/>
    </row>
    <row r="10" spans="1:17" ht="15.75" thickBot="1" x14ac:dyDescent="0.3">
      <c r="A10" s="3" t="s">
        <v>19</v>
      </c>
      <c r="B10" s="24">
        <v>50</v>
      </c>
      <c r="C10" s="19">
        <v>125</v>
      </c>
      <c r="D10" s="4" t="s">
        <v>41</v>
      </c>
      <c r="E10" s="4">
        <v>30</v>
      </c>
      <c r="F10" s="6"/>
      <c r="G10" s="8">
        <f>E10*F10</f>
        <v>0</v>
      </c>
      <c r="H10" s="8">
        <f t="shared" ref="H10:H15" si="0">G10*1.21</f>
        <v>0</v>
      </c>
      <c r="J10" s="39"/>
    </row>
    <row r="11" spans="1:17" ht="15.75" thickBot="1" x14ac:dyDescent="0.3">
      <c r="A11" s="3" t="s">
        <v>20</v>
      </c>
      <c r="B11" s="24">
        <v>65</v>
      </c>
      <c r="C11" s="19">
        <v>140</v>
      </c>
      <c r="D11" s="4" t="s">
        <v>41</v>
      </c>
      <c r="E11" s="4">
        <v>30</v>
      </c>
      <c r="F11" s="7"/>
      <c r="G11" s="8">
        <f>E11*F11</f>
        <v>0</v>
      </c>
      <c r="H11" s="8">
        <f t="shared" si="0"/>
        <v>0</v>
      </c>
      <c r="J11" s="39"/>
    </row>
    <row r="12" spans="1:17" ht="15.75" thickBot="1" x14ac:dyDescent="0.3">
      <c r="A12" s="3" t="s">
        <v>21</v>
      </c>
      <c r="B12" s="24">
        <v>80</v>
      </c>
      <c r="C12" s="19">
        <v>160</v>
      </c>
      <c r="D12" s="4" t="s">
        <v>41</v>
      </c>
      <c r="E12" s="4">
        <v>30</v>
      </c>
      <c r="F12" s="7"/>
      <c r="G12" s="8">
        <f t="shared" ref="G12:G38" si="1">E12*F12</f>
        <v>0</v>
      </c>
      <c r="H12" s="8">
        <f t="shared" si="0"/>
        <v>0</v>
      </c>
      <c r="J12" s="39"/>
    </row>
    <row r="13" spans="1:17" ht="15.75" thickBot="1" x14ac:dyDescent="0.3">
      <c r="A13" s="3" t="s">
        <v>33</v>
      </c>
      <c r="B13" s="24">
        <v>100</v>
      </c>
      <c r="C13" s="19">
        <v>200</v>
      </c>
      <c r="D13" s="4" t="s">
        <v>41</v>
      </c>
      <c r="E13" s="4">
        <v>20</v>
      </c>
      <c r="F13" s="7"/>
      <c r="G13" s="8">
        <f t="shared" si="1"/>
        <v>0</v>
      </c>
      <c r="H13" s="8">
        <f t="shared" si="0"/>
        <v>0</v>
      </c>
      <c r="J13" s="39"/>
    </row>
    <row r="14" spans="1:17" ht="15.75" thickBot="1" x14ac:dyDescent="0.3">
      <c r="A14" s="3" t="s">
        <v>45</v>
      </c>
      <c r="B14" s="24">
        <v>125</v>
      </c>
      <c r="C14" s="19">
        <v>225</v>
      </c>
      <c r="D14" s="4" t="s">
        <v>41</v>
      </c>
      <c r="E14" s="4">
        <v>20</v>
      </c>
      <c r="F14" s="7"/>
      <c r="G14" s="8">
        <f t="shared" si="1"/>
        <v>0</v>
      </c>
      <c r="H14" s="8">
        <f t="shared" si="0"/>
        <v>0</v>
      </c>
      <c r="J14" s="39"/>
      <c r="Q14" s="5"/>
    </row>
    <row r="15" spans="1:17" ht="15.75" thickBot="1" x14ac:dyDescent="0.3">
      <c r="A15" s="3" t="s">
        <v>46</v>
      </c>
      <c r="B15" s="24">
        <v>150</v>
      </c>
      <c r="C15" s="19">
        <v>250</v>
      </c>
      <c r="D15" s="4" t="s">
        <v>41</v>
      </c>
      <c r="E15" s="4">
        <v>20</v>
      </c>
      <c r="F15" s="7"/>
      <c r="G15" s="8">
        <f t="shared" si="1"/>
        <v>0</v>
      </c>
      <c r="H15" s="8">
        <f t="shared" si="0"/>
        <v>0</v>
      </c>
      <c r="J15" s="39"/>
      <c r="Q15" s="5"/>
    </row>
    <row r="16" spans="1:17" ht="24.95" customHeight="1" thickBot="1" x14ac:dyDescent="0.3">
      <c r="A16" s="17" t="s">
        <v>11</v>
      </c>
      <c r="B16" s="23" t="s">
        <v>79</v>
      </c>
      <c r="C16" s="22"/>
      <c r="D16" s="22"/>
      <c r="E16" s="22"/>
      <c r="F16" s="22"/>
      <c r="G16" s="22"/>
      <c r="H16" s="22"/>
    </row>
    <row r="17" spans="1:17" ht="40.5" customHeight="1" thickBot="1" x14ac:dyDescent="0.3">
      <c r="A17" s="1"/>
      <c r="B17" s="11" t="s">
        <v>8</v>
      </c>
      <c r="C17" s="11" t="s">
        <v>7</v>
      </c>
      <c r="D17" s="11"/>
      <c r="E17" s="11"/>
      <c r="F17" s="12"/>
      <c r="G17" s="13"/>
      <c r="H17" s="13"/>
    </row>
    <row r="18" spans="1:17" ht="15.75" thickBot="1" x14ac:dyDescent="0.3">
      <c r="A18" s="3" t="s">
        <v>22</v>
      </c>
      <c r="B18" s="24">
        <v>32</v>
      </c>
      <c r="C18" s="19">
        <v>110</v>
      </c>
      <c r="D18" s="4" t="s">
        <v>41</v>
      </c>
      <c r="E18" s="4">
        <v>6</v>
      </c>
      <c r="F18" s="6"/>
      <c r="G18" s="8">
        <f>E18*F18</f>
        <v>0</v>
      </c>
      <c r="H18" s="8">
        <f>G18*1.21</f>
        <v>0</v>
      </c>
      <c r="J18" s="39"/>
    </row>
    <row r="19" spans="1:17" ht="15.75" thickBot="1" x14ac:dyDescent="0.3">
      <c r="A19" s="3" t="s">
        <v>34</v>
      </c>
      <c r="B19" s="24">
        <v>40</v>
      </c>
      <c r="C19" s="19">
        <v>110</v>
      </c>
      <c r="D19" s="4" t="s">
        <v>41</v>
      </c>
      <c r="E19" s="4">
        <v>6</v>
      </c>
      <c r="F19" s="6"/>
      <c r="G19" s="8">
        <f>E19*F19</f>
        <v>0</v>
      </c>
      <c r="H19" s="8">
        <f>G19*1.21</f>
        <v>0</v>
      </c>
      <c r="J19" s="39"/>
    </row>
    <row r="20" spans="1:17" ht="15.75" thickBot="1" x14ac:dyDescent="0.3">
      <c r="A20" s="3" t="s">
        <v>35</v>
      </c>
      <c r="B20" s="24">
        <v>50</v>
      </c>
      <c r="C20" s="19">
        <v>125</v>
      </c>
      <c r="D20" s="4" t="s">
        <v>41</v>
      </c>
      <c r="E20" s="4">
        <v>6</v>
      </c>
      <c r="F20" s="6"/>
      <c r="G20" s="8">
        <f>E20*F20</f>
        <v>0</v>
      </c>
      <c r="H20" s="8">
        <f t="shared" ref="H20:H25" si="2">G20*1.21</f>
        <v>0</v>
      </c>
      <c r="J20" s="39"/>
    </row>
    <row r="21" spans="1:17" ht="15.75" thickBot="1" x14ac:dyDescent="0.3">
      <c r="A21" s="3" t="s">
        <v>36</v>
      </c>
      <c r="B21" s="24">
        <v>65</v>
      </c>
      <c r="C21" s="19">
        <v>160</v>
      </c>
      <c r="D21" s="4" t="s">
        <v>41</v>
      </c>
      <c r="E21" s="4">
        <v>6</v>
      </c>
      <c r="F21" s="7"/>
      <c r="G21" s="8">
        <f>E21*F21</f>
        <v>0</v>
      </c>
      <c r="H21" s="8">
        <f t="shared" si="2"/>
        <v>0</v>
      </c>
      <c r="J21" s="39"/>
    </row>
    <row r="22" spans="1:17" ht="15.75" thickBot="1" x14ac:dyDescent="0.3">
      <c r="A22" s="3" t="s">
        <v>37</v>
      </c>
      <c r="B22" s="24">
        <v>80</v>
      </c>
      <c r="C22" s="19">
        <v>160</v>
      </c>
      <c r="D22" s="4" t="s">
        <v>41</v>
      </c>
      <c r="E22" s="4">
        <v>6</v>
      </c>
      <c r="F22" s="7"/>
      <c r="G22" s="8">
        <f t="shared" ref="G22:G25" si="3">E22*F22</f>
        <v>0</v>
      </c>
      <c r="H22" s="8">
        <f t="shared" si="2"/>
        <v>0</v>
      </c>
      <c r="J22" s="39"/>
    </row>
    <row r="23" spans="1:17" ht="15.75" thickBot="1" x14ac:dyDescent="0.3">
      <c r="A23" s="3" t="s">
        <v>43</v>
      </c>
      <c r="B23" s="24">
        <v>100</v>
      </c>
      <c r="C23" s="19">
        <v>200</v>
      </c>
      <c r="D23" s="4" t="s">
        <v>41</v>
      </c>
      <c r="E23" s="4">
        <v>8</v>
      </c>
      <c r="F23" s="7"/>
      <c r="G23" s="8">
        <f t="shared" si="3"/>
        <v>0</v>
      </c>
      <c r="H23" s="8">
        <f t="shared" si="2"/>
        <v>0</v>
      </c>
      <c r="J23" s="39"/>
    </row>
    <row r="24" spans="1:17" ht="15.75" thickBot="1" x14ac:dyDescent="0.3">
      <c r="A24" s="3" t="s">
        <v>44</v>
      </c>
      <c r="B24" s="24">
        <v>125</v>
      </c>
      <c r="C24" s="19">
        <v>225</v>
      </c>
      <c r="D24" s="4" t="s">
        <v>41</v>
      </c>
      <c r="E24" s="4">
        <v>8</v>
      </c>
      <c r="F24" s="7"/>
      <c r="G24" s="8">
        <f t="shared" si="3"/>
        <v>0</v>
      </c>
      <c r="H24" s="8">
        <f t="shared" si="2"/>
        <v>0</v>
      </c>
      <c r="J24" s="39"/>
      <c r="Q24" s="5"/>
    </row>
    <row r="25" spans="1:17" ht="15.75" thickBot="1" x14ac:dyDescent="0.3">
      <c r="A25" s="3" t="s">
        <v>60</v>
      </c>
      <c r="B25" s="24">
        <v>150</v>
      </c>
      <c r="C25" s="19">
        <v>250</v>
      </c>
      <c r="D25" s="4" t="s">
        <v>41</v>
      </c>
      <c r="E25" s="4">
        <v>8</v>
      </c>
      <c r="F25" s="7"/>
      <c r="G25" s="8">
        <f t="shared" si="3"/>
        <v>0</v>
      </c>
      <c r="H25" s="8">
        <f t="shared" si="2"/>
        <v>0</v>
      </c>
      <c r="J25" s="39"/>
      <c r="Q25" s="5"/>
    </row>
    <row r="26" spans="1:17" ht="24.95" customHeight="1" thickBot="1" x14ac:dyDescent="0.3">
      <c r="A26" s="17" t="s">
        <v>12</v>
      </c>
      <c r="B26" s="23" t="s">
        <v>58</v>
      </c>
      <c r="C26" s="22"/>
      <c r="D26" s="22"/>
      <c r="E26" s="22"/>
      <c r="F26" s="22"/>
      <c r="G26" s="22"/>
      <c r="H26" s="22"/>
    </row>
    <row r="27" spans="1:17" ht="40.5" customHeight="1" thickBot="1" x14ac:dyDescent="0.3">
      <c r="A27" s="1"/>
      <c r="B27" s="11" t="s">
        <v>8</v>
      </c>
      <c r="C27" s="11" t="s">
        <v>7</v>
      </c>
      <c r="D27" s="11"/>
      <c r="E27" s="11"/>
      <c r="F27" s="12"/>
      <c r="G27" s="13"/>
      <c r="H27" s="13"/>
    </row>
    <row r="28" spans="1:17" ht="15.75" thickBot="1" x14ac:dyDescent="0.3">
      <c r="A28" s="3" t="s">
        <v>23</v>
      </c>
      <c r="B28" s="24">
        <v>40</v>
      </c>
      <c r="C28" s="19">
        <v>90</v>
      </c>
      <c r="D28" s="4" t="s">
        <v>59</v>
      </c>
      <c r="E28" s="4">
        <v>50</v>
      </c>
      <c r="F28" s="6"/>
      <c r="G28" s="8">
        <f>E28*F28</f>
        <v>0</v>
      </c>
      <c r="H28" s="8">
        <f>G28*1.21</f>
        <v>0</v>
      </c>
      <c r="J28" s="39"/>
    </row>
    <row r="29" spans="1:17" ht="15.75" thickBot="1" x14ac:dyDescent="0.3">
      <c r="A29" s="3" t="s">
        <v>24</v>
      </c>
      <c r="B29" s="24">
        <v>50</v>
      </c>
      <c r="C29" s="19">
        <v>110</v>
      </c>
      <c r="D29" s="4" t="s">
        <v>59</v>
      </c>
      <c r="E29" s="4">
        <v>100</v>
      </c>
      <c r="F29" s="6"/>
      <c r="G29" s="8">
        <f>E29*F29</f>
        <v>0</v>
      </c>
      <c r="H29" s="8">
        <f t="shared" ref="H29:H30" si="4">G29*1.21</f>
        <v>0</v>
      </c>
      <c r="J29" s="39"/>
    </row>
    <row r="30" spans="1:17" ht="15.75" thickBot="1" x14ac:dyDescent="0.3">
      <c r="A30" s="3" t="s">
        <v>25</v>
      </c>
      <c r="B30" s="24">
        <v>63</v>
      </c>
      <c r="C30" s="19">
        <v>125</v>
      </c>
      <c r="D30" s="4" t="s">
        <v>59</v>
      </c>
      <c r="E30" s="4">
        <v>50</v>
      </c>
      <c r="F30" s="7"/>
      <c r="G30" s="8">
        <f>E30*F30</f>
        <v>0</v>
      </c>
      <c r="H30" s="8">
        <f t="shared" si="4"/>
        <v>0</v>
      </c>
      <c r="J30" s="39"/>
    </row>
    <row r="31" spans="1:17" ht="15.75" thickBot="1" x14ac:dyDescent="0.3">
      <c r="A31" s="17" t="s">
        <v>16</v>
      </c>
      <c r="B31" s="23" t="s">
        <v>57</v>
      </c>
      <c r="C31" s="22"/>
      <c r="D31" s="22"/>
      <c r="E31" s="22"/>
      <c r="F31" s="22"/>
      <c r="G31" s="22"/>
      <c r="H31" s="22"/>
      <c r="J31" s="39"/>
    </row>
    <row r="32" spans="1:17" ht="39" thickBot="1" x14ac:dyDescent="0.3">
      <c r="A32" s="1"/>
      <c r="B32" s="11" t="s">
        <v>8</v>
      </c>
      <c r="C32" s="11" t="s">
        <v>7</v>
      </c>
      <c r="D32" s="10"/>
      <c r="E32" s="11"/>
      <c r="F32" s="12"/>
      <c r="G32" s="11"/>
      <c r="H32" s="13"/>
      <c r="J32" s="39"/>
    </row>
    <row r="33" spans="1:10" ht="15.75" thickBot="1" x14ac:dyDescent="0.3">
      <c r="A33" s="3" t="s">
        <v>26</v>
      </c>
      <c r="B33" s="31">
        <v>32</v>
      </c>
      <c r="C33" s="31">
        <v>110</v>
      </c>
      <c r="D33" s="37" t="s">
        <v>42</v>
      </c>
      <c r="E33" s="38">
        <v>10</v>
      </c>
      <c r="F33" s="36"/>
      <c r="G33" s="8">
        <f t="shared" si="1"/>
        <v>0</v>
      </c>
      <c r="H33" s="8">
        <f>G33*1.21</f>
        <v>0</v>
      </c>
      <c r="J33" s="39"/>
    </row>
    <row r="34" spans="1:10" ht="15.75" thickBot="1" x14ac:dyDescent="0.3">
      <c r="A34" s="3" t="s">
        <v>47</v>
      </c>
      <c r="B34" s="31">
        <v>40</v>
      </c>
      <c r="C34" s="31">
        <v>110</v>
      </c>
      <c r="D34" s="37" t="s">
        <v>42</v>
      </c>
      <c r="E34" s="38">
        <v>10</v>
      </c>
      <c r="F34" s="36"/>
      <c r="G34" s="8">
        <f t="shared" ref="G34" si="5">E34*F34</f>
        <v>0</v>
      </c>
      <c r="H34" s="8">
        <f>G34*1.21</f>
        <v>0</v>
      </c>
      <c r="J34" s="39"/>
    </row>
    <row r="35" spans="1:10" ht="15.75" thickBot="1" x14ac:dyDescent="0.3">
      <c r="A35" s="3" t="s">
        <v>48</v>
      </c>
      <c r="B35" s="31">
        <v>50</v>
      </c>
      <c r="C35" s="31">
        <v>125</v>
      </c>
      <c r="D35" s="4" t="s">
        <v>1</v>
      </c>
      <c r="E35" s="31">
        <v>10</v>
      </c>
      <c r="F35" s="36"/>
      <c r="G35" s="8">
        <f t="shared" si="1"/>
        <v>0</v>
      </c>
      <c r="H35" s="8">
        <f t="shared" ref="H35:H40" si="6">G35*1.21</f>
        <v>0</v>
      </c>
      <c r="J35" s="39"/>
    </row>
    <row r="36" spans="1:10" ht="15.75" thickBot="1" x14ac:dyDescent="0.3">
      <c r="A36" s="3" t="s">
        <v>49</v>
      </c>
      <c r="B36" s="18">
        <v>65</v>
      </c>
      <c r="C36" s="18">
        <v>140</v>
      </c>
      <c r="D36" s="4" t="s">
        <v>1</v>
      </c>
      <c r="E36" s="18">
        <v>10</v>
      </c>
      <c r="F36" s="7"/>
      <c r="G36" s="8">
        <f t="shared" si="1"/>
        <v>0</v>
      </c>
      <c r="H36" s="8">
        <f t="shared" si="6"/>
        <v>0</v>
      </c>
      <c r="J36" s="39"/>
    </row>
    <row r="37" spans="1:10" ht="15.75" thickBot="1" x14ac:dyDescent="0.3">
      <c r="A37" s="3" t="s">
        <v>50</v>
      </c>
      <c r="B37" s="18">
        <v>80</v>
      </c>
      <c r="C37" s="18">
        <v>160</v>
      </c>
      <c r="D37" s="4" t="s">
        <v>1</v>
      </c>
      <c r="E37" s="18">
        <v>10</v>
      </c>
      <c r="F37" s="7"/>
      <c r="G37" s="8">
        <f t="shared" si="1"/>
        <v>0</v>
      </c>
      <c r="H37" s="8">
        <f t="shared" si="6"/>
        <v>0</v>
      </c>
      <c r="J37" s="39"/>
    </row>
    <row r="38" spans="1:10" ht="15.75" thickBot="1" x14ac:dyDescent="0.3">
      <c r="A38" s="3" t="s">
        <v>51</v>
      </c>
      <c r="B38" s="18">
        <v>100</v>
      </c>
      <c r="C38" s="18">
        <v>200</v>
      </c>
      <c r="D38" s="4" t="s">
        <v>1</v>
      </c>
      <c r="E38" s="18">
        <v>10</v>
      </c>
      <c r="F38" s="7"/>
      <c r="G38" s="8">
        <f t="shared" si="1"/>
        <v>0</v>
      </c>
      <c r="H38" s="8">
        <f t="shared" si="6"/>
        <v>0</v>
      </c>
      <c r="J38" s="39"/>
    </row>
    <row r="39" spans="1:10" ht="15.75" thickBot="1" x14ac:dyDescent="0.3">
      <c r="A39" s="3" t="s">
        <v>52</v>
      </c>
      <c r="B39" s="18">
        <v>125</v>
      </c>
      <c r="C39" s="18">
        <v>225</v>
      </c>
      <c r="D39" s="4" t="s">
        <v>1</v>
      </c>
      <c r="E39" s="18">
        <v>10</v>
      </c>
      <c r="F39" s="7"/>
      <c r="G39" s="8">
        <f>E39*F39</f>
        <v>0</v>
      </c>
      <c r="H39" s="8">
        <f t="shared" si="6"/>
        <v>0</v>
      </c>
      <c r="J39" s="39"/>
    </row>
    <row r="40" spans="1:10" ht="15.75" thickBot="1" x14ac:dyDescent="0.3">
      <c r="A40" s="3" t="s">
        <v>61</v>
      </c>
      <c r="B40" s="18">
        <v>150</v>
      </c>
      <c r="C40" s="18">
        <v>250</v>
      </c>
      <c r="D40" s="4" t="s">
        <v>1</v>
      </c>
      <c r="E40" s="18">
        <v>10</v>
      </c>
      <c r="F40" s="7"/>
      <c r="G40" s="8">
        <f t="shared" ref="G40" si="7">E40*F40</f>
        <v>0</v>
      </c>
      <c r="H40" s="8">
        <f t="shared" si="6"/>
        <v>0</v>
      </c>
      <c r="J40" s="39"/>
    </row>
    <row r="41" spans="1:10" ht="27" customHeight="1" thickBot="1" x14ac:dyDescent="0.3">
      <c r="A41" s="17" t="s">
        <v>17</v>
      </c>
      <c r="B41" s="41" t="s">
        <v>13</v>
      </c>
      <c r="C41" s="42"/>
      <c r="D41" s="42"/>
      <c r="E41" s="42"/>
      <c r="F41" s="42"/>
      <c r="G41" s="22"/>
      <c r="H41" s="22"/>
      <c r="J41" s="39"/>
    </row>
    <row r="42" spans="1:10" ht="26.25" thickBot="1" x14ac:dyDescent="0.3">
      <c r="A42" s="1"/>
      <c r="B42" s="11" t="s">
        <v>14</v>
      </c>
      <c r="C42" s="11"/>
      <c r="D42" s="11"/>
      <c r="E42" s="11"/>
      <c r="F42" s="12"/>
      <c r="G42" s="11"/>
      <c r="H42" s="13"/>
      <c r="J42" s="39"/>
    </row>
    <row r="43" spans="1:10" ht="15.75" thickBot="1" x14ac:dyDescent="0.3">
      <c r="A43" s="33" t="s">
        <v>27</v>
      </c>
      <c r="B43" s="4">
        <v>110</v>
      </c>
      <c r="C43" s="4" t="s">
        <v>15</v>
      </c>
      <c r="D43" s="4" t="s">
        <v>1</v>
      </c>
      <c r="E43" s="19">
        <v>20</v>
      </c>
      <c r="F43" s="7"/>
      <c r="G43" s="8">
        <f>E43*F43</f>
        <v>0</v>
      </c>
      <c r="H43" s="8">
        <f>G43*1.21</f>
        <v>0</v>
      </c>
      <c r="J43" s="39"/>
    </row>
    <row r="44" spans="1:10" ht="15.75" thickBot="1" x14ac:dyDescent="0.3">
      <c r="A44" s="33" t="s">
        <v>38</v>
      </c>
      <c r="B44" s="4">
        <v>125</v>
      </c>
      <c r="C44" s="4" t="s">
        <v>15</v>
      </c>
      <c r="D44" s="4" t="s">
        <v>1</v>
      </c>
      <c r="E44" s="19">
        <v>20</v>
      </c>
      <c r="F44" s="7"/>
      <c r="G44" s="8">
        <f t="shared" ref="G44:G49" si="8">E44*F44</f>
        <v>0</v>
      </c>
      <c r="H44" s="8">
        <f t="shared" ref="H44:H49" si="9">G44*1.21</f>
        <v>0</v>
      </c>
      <c r="J44" s="39"/>
    </row>
    <row r="45" spans="1:10" ht="15.75" thickBot="1" x14ac:dyDescent="0.3">
      <c r="A45" s="33" t="s">
        <v>39</v>
      </c>
      <c r="B45" s="4">
        <v>140</v>
      </c>
      <c r="C45" s="4" t="s">
        <v>15</v>
      </c>
      <c r="D45" s="4" t="s">
        <v>1</v>
      </c>
      <c r="E45" s="19">
        <v>20</v>
      </c>
      <c r="F45" s="7"/>
      <c r="G45" s="8">
        <f t="shared" si="8"/>
        <v>0</v>
      </c>
      <c r="H45" s="8">
        <f t="shared" si="9"/>
        <v>0</v>
      </c>
      <c r="J45" s="39"/>
    </row>
    <row r="46" spans="1:10" ht="15.75" thickBot="1" x14ac:dyDescent="0.3">
      <c r="A46" s="33" t="s">
        <v>40</v>
      </c>
      <c r="B46" s="4">
        <v>160</v>
      </c>
      <c r="C46" s="4" t="s">
        <v>15</v>
      </c>
      <c r="D46" s="4" t="s">
        <v>1</v>
      </c>
      <c r="E46" s="19">
        <v>20</v>
      </c>
      <c r="F46" s="7"/>
      <c r="G46" s="8">
        <f t="shared" si="8"/>
        <v>0</v>
      </c>
      <c r="H46" s="8">
        <f t="shared" si="9"/>
        <v>0</v>
      </c>
      <c r="J46" s="39"/>
    </row>
    <row r="47" spans="1:10" ht="15.75" thickBot="1" x14ac:dyDescent="0.3">
      <c r="A47" s="33" t="s">
        <v>53</v>
      </c>
      <c r="B47" s="4">
        <v>200</v>
      </c>
      <c r="C47" s="4" t="s">
        <v>15</v>
      </c>
      <c r="D47" s="4" t="s">
        <v>1</v>
      </c>
      <c r="E47" s="19">
        <v>20</v>
      </c>
      <c r="F47" s="7"/>
      <c r="G47" s="8">
        <f t="shared" si="8"/>
        <v>0</v>
      </c>
      <c r="H47" s="8">
        <f t="shared" si="9"/>
        <v>0</v>
      </c>
      <c r="J47" s="39"/>
    </row>
    <row r="48" spans="1:10" ht="15.75" thickBot="1" x14ac:dyDescent="0.3">
      <c r="A48" s="33" t="s">
        <v>54</v>
      </c>
      <c r="B48" s="4">
        <v>225</v>
      </c>
      <c r="C48" s="4" t="s">
        <v>15</v>
      </c>
      <c r="D48" s="4" t="s">
        <v>1</v>
      </c>
      <c r="E48" s="19">
        <v>20</v>
      </c>
      <c r="F48" s="7"/>
      <c r="G48" s="8">
        <f t="shared" si="8"/>
        <v>0</v>
      </c>
      <c r="H48" s="8">
        <f t="shared" si="9"/>
        <v>0</v>
      </c>
      <c r="J48" s="39"/>
    </row>
    <row r="49" spans="1:10" ht="15.75" thickBot="1" x14ac:dyDescent="0.3">
      <c r="A49" s="33" t="s">
        <v>62</v>
      </c>
      <c r="B49" s="4">
        <v>250</v>
      </c>
      <c r="C49" s="4" t="s">
        <v>15</v>
      </c>
      <c r="D49" s="4" t="s">
        <v>1</v>
      </c>
      <c r="E49" s="19">
        <v>20</v>
      </c>
      <c r="F49" s="7"/>
      <c r="G49" s="8">
        <f t="shared" si="8"/>
        <v>0</v>
      </c>
      <c r="H49" s="8">
        <f t="shared" si="9"/>
        <v>0</v>
      </c>
      <c r="J49" s="39"/>
    </row>
    <row r="50" spans="1:10" ht="15.75" thickBot="1" x14ac:dyDescent="0.3">
      <c r="A50" s="17" t="s">
        <v>63</v>
      </c>
      <c r="B50" s="23" t="s">
        <v>81</v>
      </c>
      <c r="C50" s="22"/>
      <c r="D50" s="22"/>
      <c r="E50" s="22"/>
      <c r="F50" s="22"/>
      <c r="G50" s="22"/>
      <c r="H50" s="22"/>
      <c r="J50" s="39"/>
    </row>
    <row r="51" spans="1:10" ht="26.25" thickBot="1" x14ac:dyDescent="0.3">
      <c r="A51" s="1"/>
      <c r="B51" s="11" t="s">
        <v>14</v>
      </c>
      <c r="C51" s="11"/>
      <c r="D51" s="11"/>
      <c r="E51" s="11"/>
      <c r="F51" s="12"/>
      <c r="G51" s="11"/>
      <c r="H51" s="13"/>
      <c r="J51" s="39"/>
    </row>
    <row r="52" spans="1:10" ht="15.75" thickBot="1" x14ac:dyDescent="0.3">
      <c r="A52" s="32" t="s">
        <v>64</v>
      </c>
      <c r="B52" s="4">
        <v>110</v>
      </c>
      <c r="C52" s="4" t="s">
        <v>15</v>
      </c>
      <c r="D52" s="4" t="s">
        <v>1</v>
      </c>
      <c r="E52" s="19">
        <v>10</v>
      </c>
      <c r="F52" s="7"/>
      <c r="G52" s="8">
        <f t="shared" ref="G52:G58" si="10">E52*F52</f>
        <v>0</v>
      </c>
      <c r="H52" s="8">
        <f>G52*1.21</f>
        <v>0</v>
      </c>
      <c r="J52" s="39"/>
    </row>
    <row r="53" spans="1:10" ht="15.75" thickBot="1" x14ac:dyDescent="0.3">
      <c r="A53" s="32" t="s">
        <v>65</v>
      </c>
      <c r="B53" s="4">
        <v>125</v>
      </c>
      <c r="C53" s="4" t="s">
        <v>15</v>
      </c>
      <c r="D53" s="4" t="s">
        <v>1</v>
      </c>
      <c r="E53" s="19">
        <v>10</v>
      </c>
      <c r="F53" s="7"/>
      <c r="G53" s="8">
        <f>E53*F53</f>
        <v>0</v>
      </c>
      <c r="H53" s="8">
        <f t="shared" ref="H53:H58" si="11">G53*1.21</f>
        <v>0</v>
      </c>
      <c r="J53" s="39"/>
    </row>
    <row r="54" spans="1:10" ht="15.75" thickBot="1" x14ac:dyDescent="0.3">
      <c r="A54" s="32" t="s">
        <v>66</v>
      </c>
      <c r="B54" s="4">
        <v>140</v>
      </c>
      <c r="C54" s="4" t="s">
        <v>15</v>
      </c>
      <c r="D54" s="4" t="s">
        <v>1</v>
      </c>
      <c r="E54" s="19">
        <v>10</v>
      </c>
      <c r="F54" s="7"/>
      <c r="G54" s="8">
        <f t="shared" si="10"/>
        <v>0</v>
      </c>
      <c r="H54" s="8">
        <f t="shared" si="11"/>
        <v>0</v>
      </c>
      <c r="J54" s="39"/>
    </row>
    <row r="55" spans="1:10" ht="15.75" thickBot="1" x14ac:dyDescent="0.3">
      <c r="A55" s="32" t="s">
        <v>67</v>
      </c>
      <c r="B55" s="4">
        <v>160</v>
      </c>
      <c r="C55" s="4" t="s">
        <v>15</v>
      </c>
      <c r="D55" s="4" t="s">
        <v>1</v>
      </c>
      <c r="E55" s="19">
        <v>10</v>
      </c>
      <c r="F55" s="7"/>
      <c r="G55" s="8">
        <f t="shared" si="10"/>
        <v>0</v>
      </c>
      <c r="H55" s="8">
        <f t="shared" si="11"/>
        <v>0</v>
      </c>
      <c r="J55" s="39"/>
    </row>
    <row r="56" spans="1:10" ht="15.75" thickBot="1" x14ac:dyDescent="0.3">
      <c r="A56" s="32" t="s">
        <v>68</v>
      </c>
      <c r="B56" s="4">
        <v>200</v>
      </c>
      <c r="C56" s="4" t="s">
        <v>15</v>
      </c>
      <c r="D56" s="4" t="s">
        <v>1</v>
      </c>
      <c r="E56" s="19">
        <v>10</v>
      </c>
      <c r="F56" s="7"/>
      <c r="G56" s="8">
        <f t="shared" si="10"/>
        <v>0</v>
      </c>
      <c r="H56" s="8">
        <f t="shared" si="11"/>
        <v>0</v>
      </c>
      <c r="J56" s="39"/>
    </row>
    <row r="57" spans="1:10" ht="15.75" thickBot="1" x14ac:dyDescent="0.3">
      <c r="A57" s="32" t="s">
        <v>69</v>
      </c>
      <c r="B57" s="4">
        <v>225</v>
      </c>
      <c r="C57" s="4" t="s">
        <v>15</v>
      </c>
      <c r="D57" s="4" t="s">
        <v>1</v>
      </c>
      <c r="E57" s="19">
        <v>10</v>
      </c>
      <c r="F57" s="7"/>
      <c r="G57" s="8">
        <f t="shared" si="10"/>
        <v>0</v>
      </c>
      <c r="H57" s="8">
        <f t="shared" si="11"/>
        <v>0</v>
      </c>
      <c r="J57" s="39"/>
    </row>
    <row r="58" spans="1:10" ht="15.75" thickBot="1" x14ac:dyDescent="0.3">
      <c r="A58" s="32" t="s">
        <v>70</v>
      </c>
      <c r="B58" s="4">
        <v>250</v>
      </c>
      <c r="C58" s="4" t="s">
        <v>15</v>
      </c>
      <c r="D58" s="4" t="s">
        <v>1</v>
      </c>
      <c r="E58" s="19">
        <v>10</v>
      </c>
      <c r="F58" s="7"/>
      <c r="G58" s="8">
        <f t="shared" si="10"/>
        <v>0</v>
      </c>
      <c r="H58" s="8">
        <f t="shared" si="11"/>
        <v>0</v>
      </c>
      <c r="J58" s="39"/>
    </row>
    <row r="59" spans="1:10" ht="15.75" thickBot="1" x14ac:dyDescent="0.3">
      <c r="A59" s="17" t="s">
        <v>71</v>
      </c>
      <c r="B59" s="23" t="s">
        <v>80</v>
      </c>
      <c r="C59" s="22"/>
      <c r="D59" s="22"/>
      <c r="E59" s="22"/>
      <c r="F59" s="22"/>
      <c r="G59" s="22"/>
      <c r="H59" s="22"/>
      <c r="J59" s="39"/>
    </row>
    <row r="60" spans="1:10" ht="39" thickBot="1" x14ac:dyDescent="0.3">
      <c r="A60" s="1"/>
      <c r="B60" s="11" t="s">
        <v>8</v>
      </c>
      <c r="C60" s="11" t="s">
        <v>7</v>
      </c>
      <c r="D60" s="11"/>
      <c r="E60" s="11"/>
      <c r="F60" s="12"/>
      <c r="G60" s="11"/>
      <c r="H60" s="13"/>
      <c r="J60" s="39"/>
    </row>
    <row r="61" spans="1:10" ht="15.75" thickBot="1" x14ac:dyDescent="0.3">
      <c r="A61" s="32" t="s">
        <v>72</v>
      </c>
      <c r="B61" s="4">
        <v>32</v>
      </c>
      <c r="C61" s="4">
        <v>110</v>
      </c>
      <c r="D61" s="4" t="s">
        <v>1</v>
      </c>
      <c r="E61" s="19">
        <v>6</v>
      </c>
      <c r="F61" s="7"/>
      <c r="G61" s="8">
        <f>E61*F61</f>
        <v>0</v>
      </c>
      <c r="H61" s="8">
        <f>G61*1.21</f>
        <v>0</v>
      </c>
      <c r="J61" s="39"/>
    </row>
    <row r="62" spans="1:10" ht="15.75" thickBot="1" x14ac:dyDescent="0.3">
      <c r="A62" s="32" t="s">
        <v>73</v>
      </c>
      <c r="B62" s="4">
        <v>50</v>
      </c>
      <c r="C62" s="4">
        <v>125</v>
      </c>
      <c r="D62" s="4" t="s">
        <v>1</v>
      </c>
      <c r="E62" s="19">
        <v>6</v>
      </c>
      <c r="F62" s="7"/>
      <c r="G62" s="8">
        <f>E62*F62</f>
        <v>0</v>
      </c>
      <c r="H62" s="8">
        <f t="shared" ref="H62:H66" si="12">G62*1.21</f>
        <v>0</v>
      </c>
      <c r="J62" s="39"/>
    </row>
    <row r="63" spans="1:10" ht="15.75" thickBot="1" x14ac:dyDescent="0.3">
      <c r="A63" s="32" t="s">
        <v>74</v>
      </c>
      <c r="B63" s="4">
        <v>65</v>
      </c>
      <c r="C63" s="4">
        <v>140</v>
      </c>
      <c r="D63" s="4" t="s">
        <v>1</v>
      </c>
      <c r="E63" s="19">
        <v>6</v>
      </c>
      <c r="F63" s="7"/>
      <c r="G63" s="8">
        <f>E63*F63</f>
        <v>0</v>
      </c>
      <c r="H63" s="8">
        <f t="shared" si="12"/>
        <v>0</v>
      </c>
      <c r="J63" s="39"/>
    </row>
    <row r="64" spans="1:10" ht="15.75" thickBot="1" x14ac:dyDescent="0.3">
      <c r="A64" s="32" t="s">
        <v>75</v>
      </c>
      <c r="B64" s="4">
        <v>80</v>
      </c>
      <c r="C64" s="4">
        <v>160</v>
      </c>
      <c r="D64" s="4" t="s">
        <v>1</v>
      </c>
      <c r="E64" s="19">
        <v>6</v>
      </c>
      <c r="F64" s="7"/>
      <c r="G64" s="8">
        <f t="shared" ref="G64:G65" si="13">E64*F64</f>
        <v>0</v>
      </c>
      <c r="H64" s="8">
        <f t="shared" si="12"/>
        <v>0</v>
      </c>
      <c r="J64" s="39"/>
    </row>
    <row r="65" spans="1:10" ht="15.75" thickBot="1" x14ac:dyDescent="0.3">
      <c r="A65" s="32" t="s">
        <v>76</v>
      </c>
      <c r="B65" s="4">
        <v>100</v>
      </c>
      <c r="C65" s="4">
        <v>200</v>
      </c>
      <c r="D65" s="4" t="s">
        <v>1</v>
      </c>
      <c r="E65" s="19">
        <v>6</v>
      </c>
      <c r="F65" s="7"/>
      <c r="G65" s="8">
        <f t="shared" si="13"/>
        <v>0</v>
      </c>
      <c r="H65" s="8">
        <f t="shared" si="12"/>
        <v>0</v>
      </c>
      <c r="J65" s="39"/>
    </row>
    <row r="66" spans="1:10" ht="15.75" thickBot="1" x14ac:dyDescent="0.3">
      <c r="A66" s="32" t="s">
        <v>77</v>
      </c>
      <c r="B66" s="4">
        <v>125</v>
      </c>
      <c r="C66" s="4">
        <v>225</v>
      </c>
      <c r="D66" s="4" t="s">
        <v>1</v>
      </c>
      <c r="E66" s="19">
        <v>6</v>
      </c>
      <c r="F66" s="7"/>
      <c r="G66" s="8">
        <f>E66*F66</f>
        <v>0</v>
      </c>
      <c r="H66" s="8">
        <f t="shared" si="12"/>
        <v>0</v>
      </c>
      <c r="J66" s="39"/>
    </row>
    <row r="67" spans="1:10" ht="15.75" customHeight="1" thickBot="1" x14ac:dyDescent="0.3">
      <c r="A67" s="26" t="s">
        <v>56</v>
      </c>
      <c r="B67" s="25"/>
      <c r="C67" s="14"/>
      <c r="D67" s="14"/>
      <c r="E67" s="14"/>
      <c r="F67" s="15"/>
      <c r="G67" s="8">
        <f>SUM(G8:G66)</f>
        <v>0</v>
      </c>
      <c r="H67" s="8">
        <f>SUM(H8:H66)</f>
        <v>0</v>
      </c>
      <c r="J67" s="5"/>
    </row>
    <row r="68" spans="1:10" ht="15.75" customHeight="1" x14ac:dyDescent="0.25">
      <c r="A68" s="20"/>
      <c r="B68" s="20"/>
      <c r="C68" s="20"/>
      <c r="D68" s="20"/>
      <c r="E68" s="34"/>
      <c r="F68" s="21"/>
      <c r="G68" s="21"/>
    </row>
    <row r="69" spans="1:10" ht="15.75" customHeight="1" x14ac:dyDescent="0.25">
      <c r="A69" s="20"/>
      <c r="B69" s="43" t="s">
        <v>2</v>
      </c>
      <c r="C69" s="43"/>
      <c r="D69" s="43"/>
      <c r="E69" s="43"/>
      <c r="F69" s="43"/>
      <c r="G69" s="43"/>
      <c r="H69" s="43"/>
    </row>
    <row r="70" spans="1:10" ht="15.75" customHeight="1" x14ac:dyDescent="0.25">
      <c r="B70" s="44"/>
      <c r="C70" s="44"/>
      <c r="D70" s="44"/>
      <c r="E70" s="44"/>
      <c r="F70" s="44"/>
      <c r="G70" s="44"/>
      <c r="H70" s="44"/>
    </row>
    <row r="71" spans="1:10" ht="66.75" customHeight="1" x14ac:dyDescent="0.25">
      <c r="B71" s="44"/>
      <c r="C71" s="44"/>
      <c r="D71" s="44"/>
      <c r="E71" s="44"/>
      <c r="F71" s="44"/>
      <c r="G71" s="44"/>
      <c r="H71" s="44"/>
    </row>
    <row r="72" spans="1:10" ht="15.75" customHeight="1" x14ac:dyDescent="0.25">
      <c r="B72" s="29"/>
      <c r="C72" s="29"/>
      <c r="D72" s="29"/>
      <c r="E72" s="29"/>
      <c r="F72" s="29"/>
      <c r="G72" s="40"/>
      <c r="H72" s="29"/>
    </row>
    <row r="73" spans="1:10" ht="15.75" customHeight="1" x14ac:dyDescent="0.25"/>
    <row r="74" spans="1:10" ht="15.75" customHeight="1" x14ac:dyDescent="0.25"/>
    <row r="75" spans="1:10" ht="15.75" customHeight="1" x14ac:dyDescent="0.25">
      <c r="F75" s="5" t="s">
        <v>31</v>
      </c>
    </row>
    <row r="76" spans="1:10" ht="15.75" customHeight="1" x14ac:dyDescent="0.25"/>
    <row r="77" spans="1:10" ht="15.75" customHeight="1" x14ac:dyDescent="0.25"/>
    <row r="78" spans="1:10" ht="15.75" customHeight="1" x14ac:dyDescent="0.25"/>
    <row r="79" spans="1:10" ht="15.75" customHeight="1" x14ac:dyDescent="0.25"/>
    <row r="80" spans="1:10" ht="15.75" customHeight="1" x14ac:dyDescent="0.25"/>
    <row r="81" spans="8:8" ht="15.75" customHeight="1" x14ac:dyDescent="0.25"/>
    <row r="82" spans="8:8" ht="15.75" customHeight="1" x14ac:dyDescent="0.25"/>
    <row r="83" spans="8:8" ht="15.75" customHeight="1" x14ac:dyDescent="0.25"/>
    <row r="84" spans="8:8" ht="44.1" customHeight="1" x14ac:dyDescent="0.25"/>
    <row r="87" spans="8:8" ht="27.75" customHeight="1" x14ac:dyDescent="0.25"/>
    <row r="88" spans="8:8" ht="27.75" customHeight="1" x14ac:dyDescent="0.25"/>
    <row r="91" spans="8:8" x14ac:dyDescent="0.25">
      <c r="H91" s="2"/>
    </row>
  </sheetData>
  <mergeCells count="4">
    <mergeCell ref="B41:F41"/>
    <mergeCell ref="B69:H69"/>
    <mergeCell ref="B70:H70"/>
    <mergeCell ref="B71:H71"/>
  </mergeCells>
  <phoneticPr fontId="10" type="noConversion"/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31B9-F680-401D-B232-6C6C7FF52658}">
  <dimension ref="A1:B4"/>
  <sheetViews>
    <sheetView workbookViewId="0">
      <selection activeCell="B10" sqref="B10"/>
    </sheetView>
  </sheetViews>
  <sheetFormatPr defaultRowHeight="15" x14ac:dyDescent="0.25"/>
  <cols>
    <col min="1" max="1" width="6.140625" customWidth="1"/>
    <col min="2" max="2" width="23.28515625" customWidth="1"/>
  </cols>
  <sheetData>
    <row r="1" spans="1:2" x14ac:dyDescent="0.25">
      <c r="A1" s="29">
        <v>1</v>
      </c>
      <c r="B1" s="29" t="s">
        <v>29</v>
      </c>
    </row>
    <row r="2" spans="1:2" x14ac:dyDescent="0.25">
      <c r="A2" s="29">
        <v>2</v>
      </c>
      <c r="B2" s="30" t="s">
        <v>30</v>
      </c>
    </row>
    <row r="3" spans="1:2" x14ac:dyDescent="0.25">
      <c r="A3" s="29">
        <v>3</v>
      </c>
      <c r="B3" s="30" t="s">
        <v>32</v>
      </c>
    </row>
    <row r="4" spans="1:2" x14ac:dyDescent="0.25">
      <c r="A4" s="28">
        <v>4</v>
      </c>
      <c r="B4" s="20" t="s">
        <v>28</v>
      </c>
    </row>
  </sheetData>
  <sheetProtection algorithmName="SHA-512" hashValue="91RqFyZLyv2+v7506OdtioFkJb0d2zwW41Iuz7k/UZgsGWeBsN3/1ThPNQ6STclafd+fqbxAWdHknA59Klv6cw==" saltValue="TyyaoLdILWQNzpMPoVXIZ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Pasirinkimai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Vytautas</dc:creator>
  <cp:lastModifiedBy>Greta Savickienė</cp:lastModifiedBy>
  <cp:lastPrinted>2025-03-24T04:31:58Z</cp:lastPrinted>
  <dcterms:created xsi:type="dcterms:W3CDTF">2020-04-01T06:24:31Z</dcterms:created>
  <dcterms:modified xsi:type="dcterms:W3CDTF">2026-06-19T06:53:45Z</dcterms:modified>
</cp:coreProperties>
</file>