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M:\2026 supaprastinti\Integruotos praėjimo kontrolės sistemos\"/>
    </mc:Choice>
  </mc:AlternateContent>
  <xr:revisionPtr revIDLastSave="0" documentId="13_ncr:1_{7F7B84A5-115C-4F39-8254-174895730D13}" xr6:coauthVersionLast="47" xr6:coauthVersionMax="47" xr10:uidLastSave="{00000000-0000-0000-0000-000000000000}"/>
  <bookViews>
    <workbookView xWindow="-120" yWindow="-120" windowWidth="29040" windowHeight="15720" xr2:uid="{00000000-000D-0000-FFFF-FFFF00000000}"/>
  </bookViews>
  <sheets>
    <sheet name="Lapas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3" i="1" l="1"/>
  <c r="G62" i="1"/>
  <c r="G61" i="1"/>
  <c r="G60" i="1"/>
  <c r="G59" i="1"/>
  <c r="G58" i="1"/>
  <c r="G57" i="1"/>
  <c r="G56" i="1"/>
  <c r="G55" i="1"/>
  <c r="G54" i="1"/>
  <c r="G53" i="1"/>
  <c r="G52" i="1"/>
  <c r="G51" i="1"/>
  <c r="G50" i="1"/>
  <c r="G49" i="1"/>
  <c r="G48" i="1"/>
  <c r="G47" i="1"/>
  <c r="G46" i="1"/>
  <c r="G45" i="1"/>
  <c r="G44" i="1"/>
  <c r="G43" i="1"/>
  <c r="G42" i="1"/>
  <c r="G41" i="1" l="1"/>
  <c r="G40" i="1"/>
  <c r="G39" i="1"/>
  <c r="G38" i="1"/>
  <c r="G37" i="1"/>
  <c r="G36" i="1"/>
  <c r="G35" i="1"/>
  <c r="G34" i="1"/>
  <c r="G33" i="1"/>
  <c r="G64" i="1" l="1"/>
  <c r="B27" i="1" l="1"/>
  <c r="G65" i="1"/>
  <c r="G66" i="1" l="1"/>
  <c r="B25" i="1" s="1"/>
</calcChain>
</file>

<file path=xl/sharedStrings.xml><?xml version="1.0" encoding="utf-8"?>
<sst xmlns="http://schemas.openxmlformats.org/spreadsheetml/2006/main" count="122" uniqueCount="89">
  <si>
    <t>Herbas arba prekių ženklas</t>
  </si>
  <si>
    <t>(Tiekėjo pavadinimas)</t>
  </si>
  <si>
    <t>(Juridinio asmens teisinė forma, buveinė, kontaktinė informacija, registro, kuriame kaupiami ir saugomi duomenys apie tiekėją, pavadinimas, juridinio asmens kodas, pridėtinės vertės mokesčio mokėtojo kodas, jei juridinis asmuo yra pridėtinės vertės mokesčio mokėtojas)</t>
  </si>
  <si>
    <t xml:space="preserve">PASIŪLYMAS </t>
  </si>
  <si>
    <t>(data)</t>
  </si>
  <si>
    <t>(vieta)</t>
  </si>
  <si>
    <t>Telefono numeris</t>
  </si>
  <si>
    <t>Fakso numeris</t>
  </si>
  <si>
    <t>El. pašto adresas</t>
  </si>
  <si>
    <t>Eil. Nr.</t>
  </si>
  <si>
    <t>Mato vnt.</t>
  </si>
  <si>
    <t>Dokumentas yra įkeltas šioje CVPIS pasiūlymo lango eilutėje („Prisegti dokumentai“)</t>
  </si>
  <si>
    <t xml:space="preserve">Kvazisubtiekėjams numatomos perduoti tiekti prekės (įvardinti konkrečias prekes); </t>
  </si>
  <si>
    <t>Už pasiūlymą atsakingo asmens vardas, pavardė, pareigos</t>
  </si>
  <si>
    <t xml:space="preserve">Ūkio subjekto, kurio pajėgumais remiuosi, pavadinimas, adresas </t>
  </si>
  <si>
    <t xml:space="preserve">Subtiekėjo pavadinimas, adresas </t>
  </si>
  <si>
    <t>Kvazisubtiekėjo vardas ir pavardė</t>
  </si>
  <si>
    <t>Pateikto dokumento pavadinimas</t>
  </si>
  <si>
    <t>Vieneto įkainis, Eur be PVM</t>
  </si>
  <si>
    <t>Bendra planuojama kaina, Eur be PVM</t>
  </si>
  <si>
    <t>vnt.</t>
  </si>
  <si>
    <t xml:space="preserve">Iš viso Eur be PVM: </t>
  </si>
  <si>
    <t xml:space="preserve">PVM (21 proc.):  </t>
  </si>
  <si>
    <t xml:space="preserve">Iš viso EUR su PVM: </t>
  </si>
  <si>
    <t xml:space="preserve">Įrašyti abi reikalaujamas reikšmes:
1. Ūkio subjektui, kurio  pajėgumais remiuosi, numatomos perduoti paslaugos / darbai /tiekti prekės (įvardinti konkrečiai paslaugas / darbus/prekes); 
2. ūkio subjektui, kurio pajėgumais remiuosi, perduodama sutarties dalis % ar Eur sutarties kainoje.
</t>
  </si>
  <si>
    <t xml:space="preserve">Įrašyti abi reikalaujamas reikšmes:
1. Subtiekėjams numatomos perduoti paslaugos / darbai/tiekti prekės (įvardinti konkrečiai paslaugas / darbus/prekes); 
2. Subtiekėjams perduodama sutarties dalis % ar Eur sutarties kainoje.
</t>
  </si>
  <si>
    <t xml:space="preserve">*Pildyti tuomet, jei sutarties vykdymui bus pasitelkti ūkio subjektai, kurių pajėgumais tiekėjas remiasi.Pateikiama ūkio subjektų, kurių pajėgumais tiekėjas remiasi, pasirašytos laisvos formos deklaracijos ar kito dokumento, patvirtinančio sutikimą dalyvauti šiame viešajame pirkime, skaitmeninė kopija. </t>
  </si>
  <si>
    <t xml:space="preserve">***Pildyti tuomet, jei sutarties vykdymui bus pasitelkti kvazisubtiekėjai.
Pateikiama kvazisubtiekėjų pasirašytas laisvos formos sutikimas, patvirtinantis atlikti sutartyje nurodytus darbus/paslaugas ir tiekėjo ar ūkio subjekto, kurio pajėgumais tiekėjas remiasi, patvirtinimas, kad laimėjęs konkursą, įdarbins šį specialistą. 
</t>
  </si>
  <si>
    <t>Konkurso sąlygų                      2 priedas</t>
  </si>
  <si>
    <t>Pateiktų dokumentų pavadinimas, puslapių skaičius</t>
  </si>
  <si>
    <t xml:space="preserve"> (tais atvejais, kai pagal galiojančius teisės aktus tiekėjui nereikia mokėti PVM, nurodyti juridinį pagrindą)..............................................................................................................................</t>
  </si>
  <si>
    <r>
      <t xml:space="preserve">Tiekėjo pavadinimas, įmonės kodas (pagal įmonės registravimo pažymėjimo duomenis) </t>
    </r>
    <r>
      <rPr>
        <i/>
        <sz val="12"/>
        <color theme="1"/>
        <rFont val="Calibri"/>
        <family val="2"/>
        <charset val="186"/>
        <scheme val="minor"/>
      </rPr>
      <t>/jei dalyvauja jungtinės veiklos sutartimi, surašomi visų sutarties šalių duomenys.</t>
    </r>
  </si>
  <si>
    <r>
      <t xml:space="preserve">Tiekėjo adresas, pašto kodas </t>
    </r>
    <r>
      <rPr>
        <i/>
        <sz val="12"/>
        <color theme="1"/>
        <rFont val="Calibri"/>
        <family val="2"/>
        <charset val="186"/>
        <scheme val="minor"/>
      </rPr>
      <t>/jei dalyvauja jungtinės veiklos sutartimi, surašomi visų sutarties šalių duomenys.</t>
    </r>
  </si>
  <si>
    <r>
      <t xml:space="preserve">**Pildyti tuomet, jei sutarties vykdymui bus pasitelkti subtiekėjai (tretieji asmenys, paskirti tiekėjo suteikti </t>
    </r>
    <r>
      <rPr>
        <u/>
        <sz val="10"/>
        <color theme="1"/>
        <rFont val="Calibri"/>
        <family val="2"/>
        <charset val="186"/>
        <scheme val="minor"/>
      </rPr>
      <t>dalį paslaugų,</t>
    </r>
    <r>
      <rPr>
        <sz val="10"/>
        <color theme="1"/>
        <rFont val="Calibri"/>
        <family val="2"/>
        <charset val="186"/>
        <scheme val="minor"/>
      </rPr>
      <t xml:space="preserve"> sutartyje nustatyta tvarka ir veikia aktyviai, t.y. teikia dalį paslaugų, kurių kvalifikacija tiekėjas nesiremia, kad atitiktų kvalifikacijos reikalavimus).</t>
    </r>
  </si>
  <si>
    <t>Eur su PVM (45 stulpelio suminė eilutė)</t>
  </si>
  <si>
    <t xml:space="preserve"> Eur be PVM (43 stulpelio suminė eilutė)</t>
  </si>
  <si>
    <t>val.</t>
  </si>
  <si>
    <t xml:space="preserve">Prekių ir paslaugų pavadinimas </t>
  </si>
  <si>
    <t>Preliminarus kiekis per 36 mėn.</t>
  </si>
  <si>
    <t xml:space="preserve">Tuo atveju, kai viešajame pirkime nurodomi fiziniai asmenys (pvz. tiekėjai, tiekėjo darbuotojai, subtiekėjai ir (ar) kvazisubtiekėjai), pateiktų asmens duomenų valdytojas yra Kauno miesto savivaldybės administracija (juridinio asmens kodas 188764867, adresas: Laisvės al. 96, LT-44251 Kaunas, tel. +370 37 42 26 31, el. p. info@kaunas.lt). Asmens duomenys tvarkomi (tvarkymo pagrindas)  siekiant išnagrinėti viešajame pirkime pateiktus dokumentus ir informuoti apie viešojo pirkimo procedūras Viešųjų pirkimų įstatymo nustatyta tvarka. Asmens duomenys Savivaldybės administracijoje bus saugomi teisės aktų, reglamentuojančių duomenų saugojimo terminus, nustatyta tvarka ir gali būti teikiami tretiesiems asmenims tokia apimtimi, kuri yra būtina pagal Viešųjų pirkimų įstatymą. 
Jeigu tiekėjas viešajame pirkime pateikia fizinių asmenų – darbuotojų, subtiekėjų ir (ar) kvazisubtiekėjų asmens duomenis, jis juos privalo informuoti apie jų asmens duomenų pateikimą  Savivaldybės administracijai ir numatomą jų tvarkymą.
Fiziniai asmenys  turi teisę prašyti (kreipiantis raštu), kad duomenų valdytojas leistų susipažinti su jų asmens duomenimis ir juos ištaisytų arba ištrintų, arba apribotų duomenų tvarkymą, taip pat turi teisę nesutikti, kad duomenys būtų tvarkomi, teisę perkelti duomenis, teisę atšaukti duotą sutikimą bei teisę pateikti skundą Valstybinei duomenų apsaugos inspekcijai (L. Sapiegos g. 17, Vilnius 10312, el. p. ada@ada.lt), o taip pat pasikonsultuoti su Kauno miesto savivaldybės administracijos Asmens duomenų apsaugos pareigūnu el. p. dap@kaunas.lt. Daugiau informacijos apie duomenų tvarkymą rasite www.kaunas.lt.
</t>
  </si>
  <si>
    <t>DĖL SUPAPRASTINTO VIEŠOJO PIRKIMO 
„INTEGRUOTOS PRAĖJIMO KONTROLĖS SISTEMOS PLĖTIMO IR APTARNAVIMO PASLAUGŲ PIRKIMAS“</t>
  </si>
  <si>
    <t>Įeigos valdiklis</t>
  </si>
  <si>
    <t>Įeigos valdiklio mažas korpusas</t>
  </si>
  <si>
    <t>Įeigos valdiklio vidutinis korpusas</t>
  </si>
  <si>
    <t>LAN Ethernet modulis</t>
  </si>
  <si>
    <t>Kortelių skaitytuvas</t>
  </si>
  <si>
    <t>Kortelių registravimo stotis</t>
  </si>
  <si>
    <t>Judesio jutiklis</t>
  </si>
  <si>
    <t>Durų licencija</t>
  </si>
  <si>
    <t>Telefonų integracijos licencija</t>
  </si>
  <si>
    <t>Virtualios kortelės licencija telefonui</t>
  </si>
  <si>
    <t>Akumuliatorius</t>
  </si>
  <si>
    <t>Gaisro pavojaus mygtukas</t>
  </si>
  <si>
    <t>Išėjimo mygtukas</t>
  </si>
  <si>
    <t>Elektromagnetas</t>
  </si>
  <si>
    <t>Elektromagnetinė sklendė</t>
  </si>
  <si>
    <t>Durų pritraukėjas</t>
  </si>
  <si>
    <t>Telefonspynės pagrindinis įrenginys</t>
  </si>
  <si>
    <t>Telefonspynės vaizdo monitorius</t>
  </si>
  <si>
    <t>UTP kabelis</t>
  </si>
  <si>
    <t>Elektros kabelis</t>
  </si>
  <si>
    <t>Komutacinis plastikinis kanalas</t>
  </si>
  <si>
    <t>Lentyna 19'' spintai</t>
  </si>
  <si>
    <t>Įeigos valdiklio įrengimas ir sukonfigūravimas pajungiant kortelių skaitytuvus be durų valdymo (mažame korpuse, 1–2 kortelių skaitytuvai)</t>
  </si>
  <si>
    <t>Įeigos valdiklio įrengimas ir sukonfigūravimas pajungiant kortelių skaitytuvus ir durų valdymą (mažame korpuse, 1 durys, 1–2 kortelių skaitytuvai)</t>
  </si>
  <si>
    <t>Įeigos valdiklio įrengimas ir sukonfigūravimas pajungiant kortelių skaitytuvus ir durų valdymą (vidutiniame korpuse, 2 durys, 3–4 kortelių skaitytuvai)</t>
  </si>
  <si>
    <t>Kortelių skaitytuvo montavimas, konfigūravimas sistemoje</t>
  </si>
  <si>
    <t xml:space="preserve">Kabelio tiesimo darbai </t>
  </si>
  <si>
    <t>Telefonspynės sistemos įrengimo darbai</t>
  </si>
  <si>
    <t xml:space="preserve">Sistemos plėtimo ir (ar) aptarnavimo darbai </t>
  </si>
  <si>
    <t>m</t>
  </si>
  <si>
    <t>Pastaba: Lentelėje nurodyti prekių ir paslaugų kiekiai yra preliminarūs ir gali keistis  (gali būti įsigyjama daugiau arba mažiau prekių/paslaugų kiekių neviršijant Sutarties specialiųjų sąlygų 5.2 papunktyje nurodytos pradinės Sutarties vertės). Sutarties vykdymo metu įsigyjamų prekių ir paslaugų apimtis (kiekiai), taip pat kaina, kuri turi būti sumokėta Tiekėjui, priklauso nuo Pirkėjo poreikio ir užsakymų. Galutinė kaina, kurią Pirkėjas turi sumokėti Tiekėjui, priklauso nuo faktiškai patiektų prekių ir suteiktų paslaugų kiekio vykdant Sutartį.</t>
  </si>
  <si>
    <t>1. Išnagrinėję pirkimo dokumentus, dokumentų priedus ir reikalavimus nurodytoms prekėms tiekti/paslaugoms teikti, mes siūlome, pagal šios sutarties sąlygas, techninę specifikaciją  ir kitus pirkimo dokumentus integruotos praėjimo kontrolės sistemos plėtimo ir aptarnavimo   paslaugas teikti už bendrą planuojamą kainą:</t>
  </si>
  <si>
    <t>2 . Į prekių/paslaugų įkainius (be PVM) turi būti įskaičiuoti visi mokesčiai (išskyrus PVM) ir visos Tiekėjo patirtos ir (ar) galimos patirti tiesioginės ir netiesioginės išlaidos, įskaitant (bet neapsiribojant) prekių pristatymo, paslaugų suteikimo Kauno mieste ir visas kitas išlaidas, reikalingas tinkamam Sutarties įgyvendinimui. Jei kurios nors išlaidos ar mokesčiai nėra įvertinti, laikoma, kad jie bus neatlygintini, sumokant iš Tiekėjo lėšų. 
 Tiekėjas neturi teisės reikalauti padengti jokių išlaidų, viršijančių Prekių ir (ar) Paslaugų įkainius (be PVM) ir PVM.</t>
  </si>
  <si>
    <t>3. Šiuo pasiūlymu įsipareigojame laikytis Viešųjų pirkimų įstatymo, kitų teisės aktų.</t>
  </si>
  <si>
    <t>4. Patvirtiname, kad visi pridedami dokumentai yra mūsų pasiūlymo dalis.</t>
  </si>
  <si>
    <t>5. Įsipareigojame laikytis pasiūlyme pateiktų ir pirkimo dokumentuose nustatytų sąlygų bei nesiimti jokių veiksmų, galinčių sutrukdyti pasiūlymo akceptavimui ar sutarties pasirašymui ir įsipareigojimui.</t>
  </si>
  <si>
    <t>6. Pasiūlymas galioja 4  (keturis) mėnesius nuo pasiūlymų pateikimo galutinio termino pabaigos.</t>
  </si>
  <si>
    <t>7. Jeigu mūsų pasiūlymas bus priimtas, mes įsipareigojame pateikti Sutarties įvykdymo užtikrinimą pirkimo dokumentuose nurodytos formos, dydžio, bei ten reikalaujamais terminais, bei sutinkame pirkimo dokumentuose nurodytu  terminu sudaryti sutartį.</t>
  </si>
  <si>
    <t>8. Vykdant sutartį pasitelksiu šiuos ūkio subjektus, kurių pajėgumais remiuosi*:</t>
  </si>
  <si>
    <t>9. Vykdant sutartį pasitelksiu šiuos subtiekėjus**::</t>
  </si>
  <si>
    <t>10. Vykdant sutartį pasitelksiu šiuos specialistus, kuriuos ketinu įdarbinti (toliau - kvazisubtiekėjus) ***:</t>
  </si>
  <si>
    <t>11. Šiame pasiūlyme yra pateikta ir konfidenciali informacija (dokumentai su konfidencialia informacija įsegti atskirai) ****:</t>
  </si>
  <si>
    <r>
      <t>12.</t>
    </r>
    <r>
      <rPr>
        <sz val="12"/>
        <color theme="1"/>
        <rFont val="Calibri"/>
        <family val="2"/>
        <charset val="186"/>
        <scheme val="minor"/>
      </rPr>
      <t xml:space="preserve"> </t>
    </r>
    <r>
      <rPr>
        <b/>
        <sz val="12"/>
        <color theme="1"/>
        <rFont val="Calibri"/>
        <family val="2"/>
        <charset val="186"/>
        <scheme val="minor"/>
      </rPr>
      <t>Kartu su pasiūlymu pateikiami šie dokumentai:(jei neužtenka eilučių įrašyti, prašome pateikti atskirą dokumentų sąrašą)</t>
    </r>
  </si>
  <si>
    <t xml:space="preserve">PASTABOS: 
– 8 ir 10 punktuose prašome nurodyti ūkio subjektus, kurių pajėgumais tiekėjas remiasi ir kvazisubtiekėjus, nes ūkio subjektai, kurių pajėgumais tiekėjas remiasi ir kvazisubtiekėjai turi būti išviešinti teikiant pasiūlymą, nes po pasiūlymo pateikimo termino pabaigos pasitelkti (nurodyti) naujų ūkio subjektų, kurių pajėgumais tiekėjas remiasi ir kvazisubtiekėjų tam, kad atitiktų kvalifikacijos reikalavimus, negalės, t. y. po pasiūlymo pateikimo tiekėjas neturi teisės nurodyti naujų ūkio subjektų, kurių pajėgumais tiekėjas remiasi ir kvazisubtiekėjų, nes tokie veiksmai laikomi pasiūlymo keitimu, prieštarauja Viešųjų pirkimų tarnybos taisyklių (Pasiūlymų patikslinimo, papildymo ar paaiškinimo taisyklės) nuostatoms (VPĮ 45 str. 3 d.) ir todėl toks tiekėjo pasiūlymas yra atmetamas, kaip nurodyta bendrųjų pirkimo sąlygų 18.1.5 ir (ar) 18.1.6 punkte. 
– 11 punkte prašome nurodyti Jūsų pasiūlymo konfidencialią informaciją. Konfidencialia informacija gali būti, pavyzdžiui, komercinė (gamybinė) paslaptis ir konfidencialieji pasiūlymų aspektai. Konfidencialia negalima laikyti informacijos nurodytos VPĮ 20 str. 2 d. Tiekėjas neturi teisės nurodyti, kad visa pasiūlyme pateikta informacija yra konfidenciali. Tiekėjas turi aiškiai nurodyti, kokie su pasiūlymu pateikti dokumentai laikytini konfidencialiais. Perkančioji organizacija, viešojo pirkimo komisija (toliau vadinama – Komisija), jos nariai ar ekspertai ir kiti asmenys negali atskleisti tiekėjo pateiktos informacijos, kurią tiekėjas nurodė kaip konfidencialią. Jei tiekėjas nenurodo konfidencialios informacijos, laikoma, kad tokios tiekėjo pasiūlyme nėra.
</t>
  </si>
  <si>
    <t>Prekių ir paslaugų įkainiai:</t>
  </si>
  <si>
    <t>Įeigos valdiklio išplėtimo modulis</t>
  </si>
  <si>
    <t>pagrindinis valdiklis</t>
  </si>
  <si>
    <r>
      <t xml:space="preserve">Pastaba: </t>
    </r>
    <r>
      <rPr>
        <i/>
        <sz val="12"/>
        <color theme="1"/>
        <rFont val="Calibri"/>
        <family val="2"/>
        <charset val="186"/>
        <scheme val="minor"/>
      </rPr>
      <t xml:space="preserve">Tiekėjai nurodo taikomą  įkainį (be PVM) (5-tas lentelės stulpelis). Rekomenduojama 5-tame lentelės stulpelyje vieneto įkainį nurodyti dviejų skaičių po kablelio tikslumu. Kiti pasiūlymo kainos skaičiavimai bus paskaičiuoti automatiškai.  </t>
    </r>
    <r>
      <rPr>
        <sz val="12"/>
        <color theme="1"/>
        <rFont val="Calibri"/>
        <family val="2"/>
        <charset val="186"/>
        <scheme val="minor"/>
      </rPr>
      <t xml:space="preserve">                                                                                                                                                                                                                                                                                                                </t>
    </r>
    <r>
      <rPr>
        <b/>
        <sz val="12"/>
        <color theme="1"/>
        <rFont val="Calibri"/>
        <family val="2"/>
        <charset val="186"/>
        <scheme val="minor"/>
      </rPr>
      <t xml:space="preserve">Tiekėjo  bendra pasiūlymo kaina neturi viršyti 80 000 Eur su PVM, priešingu atveju pasiūlymas bus atmestas, kaip neatitinkantis pirkimo dokumentų reikalavimų. </t>
    </r>
    <r>
      <rPr>
        <sz val="12"/>
        <color theme="1"/>
        <rFont val="Calibri"/>
        <family val="2"/>
        <charset val="186"/>
        <scheme val="minor"/>
      </rPr>
      <t xml:space="preserve">
</t>
    </r>
    <r>
      <rPr>
        <sz val="12"/>
        <color rgb="FFFF0000"/>
        <rFont val="Calibri"/>
        <family val="2"/>
        <charset val="186"/>
        <scheme val="minor"/>
      </rPr>
      <t>Tuo atveju, jeigu bendra pasiūlymo kaina bus didesnė nei nurodyta šiame punkte, pasiūlymas bus atmestas, kaip neatitinkantis pirkimo sąlygų reikalavimų.</t>
    </r>
    <r>
      <rPr>
        <sz val="12"/>
        <color theme="1"/>
        <rFont val="Calibri"/>
        <family val="2"/>
        <charset val="186"/>
        <scheme val="minor"/>
      </rPr>
      <t xml:space="preserve"> Perkančioji organizacija, vertindama tiekėjų pasiūlymus, atsižvelgs į galutines jos mokėtinų lėšų sumas, įskaitant perkančiosios organizacijos ir pirkimą laimėjusio tiekėjo įgyjamas mokestines prievoles, susijusias su PVM.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</si>
</sst>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186"/>
      <scheme val="minor"/>
    </font>
    <font>
      <sz val="12"/>
      <color theme="1"/>
      <name val="Times New Roman"/>
      <family val="1"/>
      <charset val="186"/>
    </font>
    <font>
      <sz val="11"/>
      <color theme="1"/>
      <name val="Times New Roman"/>
      <family val="1"/>
      <charset val="186"/>
    </font>
    <font>
      <b/>
      <sz val="11.5"/>
      <color theme="1"/>
      <name val="Calibri"/>
      <family val="2"/>
      <charset val="186"/>
      <scheme val="minor"/>
    </font>
    <font>
      <b/>
      <sz val="11"/>
      <color theme="1"/>
      <name val="Calibri"/>
      <family val="2"/>
      <charset val="186"/>
      <scheme val="minor"/>
    </font>
    <font>
      <sz val="12"/>
      <color theme="1"/>
      <name val="Calibri"/>
      <family val="2"/>
      <charset val="186"/>
      <scheme val="minor"/>
    </font>
    <font>
      <i/>
      <sz val="12"/>
      <color theme="1"/>
      <name val="Calibri"/>
      <family val="2"/>
      <charset val="186"/>
      <scheme val="minor"/>
    </font>
    <font>
      <b/>
      <sz val="11"/>
      <color rgb="FF000000"/>
      <name val="Calibri"/>
      <family val="2"/>
      <charset val="186"/>
      <scheme val="minor"/>
    </font>
    <font>
      <i/>
      <sz val="10"/>
      <color theme="1"/>
      <name val="Calibri"/>
      <family val="2"/>
      <charset val="186"/>
      <scheme val="minor"/>
    </font>
    <font>
      <sz val="11"/>
      <color rgb="FF000000"/>
      <name val="Calibri"/>
      <family val="2"/>
      <charset val="186"/>
      <scheme val="minor"/>
    </font>
    <font>
      <b/>
      <sz val="12"/>
      <color theme="1"/>
      <name val="Calibri"/>
      <family val="2"/>
      <charset val="186"/>
      <scheme val="minor"/>
    </font>
    <font>
      <sz val="10"/>
      <color theme="1"/>
      <name val="Calibri"/>
      <family val="2"/>
      <charset val="186"/>
      <scheme val="minor"/>
    </font>
    <font>
      <u/>
      <sz val="10"/>
      <color theme="1"/>
      <name val="Calibri"/>
      <family val="2"/>
      <charset val="186"/>
      <scheme val="minor"/>
    </font>
    <font>
      <b/>
      <u/>
      <sz val="11"/>
      <color theme="1"/>
      <name val="Calibri"/>
      <family val="2"/>
      <charset val="186"/>
      <scheme val="minor"/>
    </font>
    <font>
      <b/>
      <sz val="12"/>
      <color rgb="FFFF0000"/>
      <name val="Calibri"/>
      <family val="2"/>
      <charset val="186"/>
      <scheme val="minor"/>
    </font>
    <font>
      <sz val="12"/>
      <name val="Calibri"/>
      <family val="2"/>
      <charset val="186"/>
      <scheme val="minor"/>
    </font>
    <font>
      <sz val="12"/>
      <color rgb="FFFF0000"/>
      <name val="Calibri"/>
      <family val="2"/>
      <charset val="186"/>
      <scheme val="minor"/>
    </font>
    <font>
      <b/>
      <sz val="11"/>
      <name val="Calibri"/>
      <family val="2"/>
      <charset val="186"/>
      <scheme val="minor"/>
    </font>
  </fonts>
  <fills count="3">
    <fill>
      <patternFill patternType="none"/>
    </fill>
    <fill>
      <patternFill patternType="gray125"/>
    </fill>
    <fill>
      <patternFill patternType="solid">
        <fgColor rgb="FFFFFF00"/>
        <bgColor indexed="64"/>
      </patternFill>
    </fill>
  </fills>
  <borders count="14">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s>
  <cellStyleXfs count="1">
    <xf numFmtId="0" fontId="0" fillId="0" borderId="0"/>
  </cellStyleXfs>
  <cellXfs count="109">
    <xf numFmtId="0" fontId="0" fillId="0" borderId="0" xfId="0"/>
    <xf numFmtId="0" fontId="1" fillId="0" borderId="0" xfId="0" applyFont="1" applyProtection="1">
      <protection locked="0" hidden="1"/>
    </xf>
    <xf numFmtId="0" fontId="1" fillId="0" borderId="0" xfId="0" applyFont="1" applyAlignment="1" applyProtection="1">
      <alignment horizontal="center"/>
      <protection locked="0" hidden="1"/>
    </xf>
    <xf numFmtId="0" fontId="2" fillId="0" borderId="0" xfId="0" applyFont="1" applyAlignment="1" applyProtection="1">
      <alignment horizontal="left"/>
      <protection locked="0" hidden="1"/>
    </xf>
    <xf numFmtId="0" fontId="2" fillId="0" borderId="0" xfId="0" applyFont="1" applyProtection="1">
      <protection locked="0" hidden="1"/>
    </xf>
    <xf numFmtId="0" fontId="1" fillId="0" borderId="0" xfId="0" applyFont="1" applyAlignment="1" applyProtection="1">
      <alignment vertical="center"/>
      <protection locked="0" hidden="1"/>
    </xf>
    <xf numFmtId="0" fontId="0" fillId="0" borderId="0" xfId="0" applyAlignment="1">
      <alignment wrapText="1"/>
    </xf>
    <xf numFmtId="0" fontId="5" fillId="0" borderId="0" xfId="0" applyFont="1" applyAlignment="1" applyProtection="1">
      <alignment horizontal="center"/>
      <protection locked="0" hidden="1"/>
    </xf>
    <xf numFmtId="0" fontId="0" fillId="0" borderId="0" xfId="0" applyAlignment="1" applyProtection="1">
      <alignment horizontal="left"/>
      <protection locked="0" hidden="1"/>
    </xf>
    <xf numFmtId="0" fontId="0" fillId="0" borderId="0" xfId="0" applyAlignment="1" applyProtection="1">
      <alignment horizontal="left" wrapText="1"/>
      <protection locked="0" hidden="1"/>
    </xf>
    <xf numFmtId="0" fontId="5" fillId="0" borderId="0" xfId="0" applyFont="1" applyProtection="1">
      <protection locked="0" hidden="1"/>
    </xf>
    <xf numFmtId="0" fontId="0" fillId="0" borderId="0" xfId="0" applyProtection="1">
      <protection locked="0" hidden="1"/>
    </xf>
    <xf numFmtId="0" fontId="5" fillId="0" borderId="0" xfId="0" applyFont="1" applyAlignment="1" applyProtection="1">
      <alignment horizontal="center" vertical="center" wrapText="1"/>
      <protection locked="0" hidden="1"/>
    </xf>
    <xf numFmtId="0" fontId="5" fillId="0" borderId="0" xfId="0" applyFont="1" applyAlignment="1" applyProtection="1">
      <alignment vertical="center" wrapText="1"/>
      <protection locked="0" hidden="1"/>
    </xf>
    <xf numFmtId="0" fontId="5" fillId="0" borderId="0" xfId="0" applyFont="1" applyAlignment="1" applyProtection="1">
      <alignment vertical="center"/>
      <protection locked="0" hidden="1"/>
    </xf>
    <xf numFmtId="0" fontId="0" fillId="0" borderId="0" xfId="0" applyAlignment="1" applyProtection="1">
      <alignment horizontal="left" vertical="center" wrapText="1"/>
      <protection locked="0" hidden="1"/>
    </xf>
    <xf numFmtId="2" fontId="5" fillId="0" borderId="3" xfId="0" applyNumberFormat="1" applyFont="1" applyBorder="1" applyAlignment="1" applyProtection="1">
      <alignment horizontal="left" vertical="center" wrapText="1"/>
      <protection hidden="1"/>
    </xf>
    <xf numFmtId="0" fontId="5" fillId="0" borderId="0" xfId="0" applyFont="1" applyAlignment="1" applyProtection="1">
      <alignment horizontal="left" vertical="center" wrapText="1"/>
      <protection locked="0" hidden="1"/>
    </xf>
    <xf numFmtId="0" fontId="7" fillId="0" borderId="10" xfId="0" applyFont="1" applyBorder="1" applyAlignment="1">
      <alignment horizontal="center" vertical="center" wrapText="1"/>
    </xf>
    <xf numFmtId="0" fontId="7" fillId="0" borderId="8" xfId="0" applyFont="1" applyBorder="1" applyAlignment="1">
      <alignment horizontal="center" vertical="center" wrapText="1"/>
    </xf>
    <xf numFmtId="0" fontId="7" fillId="2" borderId="8" xfId="0" applyFont="1" applyFill="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2" borderId="12" xfId="0" applyFont="1" applyFill="1" applyBorder="1" applyAlignment="1">
      <alignment horizontal="center"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xf>
    <xf numFmtId="0" fontId="9" fillId="2" borderId="12" xfId="0" applyFont="1" applyFill="1" applyBorder="1" applyAlignment="1">
      <alignment horizontal="center" vertical="center"/>
    </xf>
    <xf numFmtId="0" fontId="9" fillId="0" borderId="12" xfId="0" applyFont="1" applyBorder="1" applyAlignment="1" applyProtection="1">
      <alignment horizontal="center" vertical="center"/>
      <protection locked="0"/>
    </xf>
    <xf numFmtId="0" fontId="9" fillId="0" borderId="11" xfId="0" applyFont="1" applyBorder="1" applyAlignment="1">
      <alignment horizontal="center" vertical="center"/>
    </xf>
    <xf numFmtId="0" fontId="7" fillId="2" borderId="4" xfId="0" applyFont="1" applyFill="1" applyBorder="1" applyAlignment="1">
      <alignment horizontal="center" vertical="center"/>
    </xf>
    <xf numFmtId="0" fontId="9" fillId="2" borderId="10" xfId="0" applyFont="1" applyFill="1" applyBorder="1" applyAlignment="1" applyProtection="1">
      <alignment horizontal="center" vertical="center"/>
      <protection locked="0"/>
    </xf>
    <xf numFmtId="0" fontId="10" fillId="0" borderId="0" xfId="0" applyFont="1" applyAlignment="1" applyProtection="1">
      <alignment vertical="top" wrapText="1"/>
      <protection locked="0" hidden="1"/>
    </xf>
    <xf numFmtId="0" fontId="5" fillId="0" borderId="3"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protection locked="0"/>
    </xf>
    <xf numFmtId="0" fontId="5" fillId="0" borderId="4" xfId="0" applyFont="1" applyBorder="1" applyAlignment="1" applyProtection="1">
      <alignment horizontal="center" wrapText="1"/>
      <protection locked="0"/>
    </xf>
    <xf numFmtId="0" fontId="5" fillId="0" borderId="5" xfId="0" applyFont="1" applyBorder="1" applyAlignment="1" applyProtection="1">
      <alignment horizontal="center" wrapText="1"/>
      <protection locked="0"/>
    </xf>
    <xf numFmtId="0" fontId="5" fillId="0" borderId="6" xfId="0" applyFont="1" applyBorder="1" applyAlignment="1" applyProtection="1">
      <alignment horizontal="center" wrapText="1"/>
      <protection locked="0"/>
    </xf>
    <xf numFmtId="0" fontId="5" fillId="0" borderId="3" xfId="0" applyFont="1" applyBorder="1" applyAlignment="1" applyProtection="1">
      <alignment wrapText="1"/>
      <protection locked="0"/>
    </xf>
    <xf numFmtId="0" fontId="5" fillId="0" borderId="3" xfId="0" applyFont="1" applyBorder="1" applyProtection="1">
      <protection locked="0"/>
    </xf>
    <xf numFmtId="0" fontId="5" fillId="0" borderId="0" xfId="0" applyFont="1" applyProtection="1">
      <protection locked="0"/>
    </xf>
    <xf numFmtId="0" fontId="5" fillId="0" borderId="2" xfId="0" applyFont="1" applyBorder="1" applyAlignment="1" applyProtection="1">
      <alignment horizontal="center" vertical="center" wrapText="1"/>
      <protection locked="0"/>
    </xf>
    <xf numFmtId="0" fontId="11" fillId="0" borderId="0" xfId="0" applyFont="1" applyProtection="1">
      <protection locked="0"/>
    </xf>
    <xf numFmtId="0" fontId="5" fillId="0" borderId="0" xfId="0" applyFont="1" applyAlignment="1" applyProtection="1">
      <alignment horizontal="left" vertical="center" wrapText="1"/>
      <protection locked="0"/>
    </xf>
    <xf numFmtId="0" fontId="5" fillId="0" borderId="0" xfId="0" applyFont="1" applyAlignment="1" applyProtection="1">
      <alignment horizontal="center" vertical="center" wrapText="1"/>
      <protection locked="0"/>
    </xf>
    <xf numFmtId="0" fontId="10" fillId="0" borderId="0" xfId="0" applyFont="1" applyAlignment="1" applyProtection="1">
      <alignment vertical="center"/>
      <protection locked="0"/>
    </xf>
    <xf numFmtId="0" fontId="5" fillId="0" borderId="0" xfId="0" applyFont="1" applyAlignment="1" applyProtection="1">
      <alignment horizontal="center" vertical="center"/>
      <protection locked="0"/>
    </xf>
    <xf numFmtId="0" fontId="5" fillId="0" borderId="0" xfId="0" applyFont="1" applyAlignment="1" applyProtection="1">
      <alignment horizontal="left" wrapText="1"/>
      <protection locked="0"/>
    </xf>
    <xf numFmtId="2" fontId="9" fillId="2" borderId="10" xfId="0" applyNumberFormat="1" applyFont="1" applyFill="1" applyBorder="1" applyAlignment="1" applyProtection="1">
      <alignment horizontal="center" vertical="center"/>
      <protection locked="0"/>
    </xf>
    <xf numFmtId="2" fontId="9" fillId="2" borderId="11" xfId="0" applyNumberFormat="1" applyFont="1" applyFill="1" applyBorder="1" applyAlignment="1" applyProtection="1">
      <alignment horizontal="center" vertical="center"/>
      <protection locked="0"/>
    </xf>
    <xf numFmtId="0" fontId="17" fillId="0" borderId="10" xfId="0" applyFont="1" applyBorder="1" applyAlignment="1">
      <alignment horizontal="center" vertical="center"/>
    </xf>
    <xf numFmtId="0" fontId="17" fillId="0" borderId="8" xfId="0" applyFont="1" applyBorder="1" applyAlignment="1">
      <alignment horizontal="center" vertical="center"/>
    </xf>
    <xf numFmtId="0" fontId="17" fillId="0" borderId="8" xfId="0" applyFont="1" applyBorder="1" applyAlignment="1" applyProtection="1">
      <alignment horizontal="center" vertical="center"/>
      <protection locked="0"/>
    </xf>
    <xf numFmtId="0" fontId="17" fillId="2" borderId="8" xfId="0" applyFont="1" applyFill="1" applyBorder="1" applyAlignment="1">
      <alignment horizontal="center" vertical="center"/>
    </xf>
    <xf numFmtId="0" fontId="5" fillId="0" borderId="10" xfId="0" applyFont="1" applyBorder="1" applyAlignment="1">
      <alignment wrapText="1"/>
    </xf>
    <xf numFmtId="0" fontId="5" fillId="0" borderId="0" xfId="0" applyFont="1" applyAlignment="1" applyProtection="1">
      <alignment horizontal="center" vertical="center" wrapText="1"/>
      <protection locked="0" hidden="1"/>
    </xf>
    <xf numFmtId="0" fontId="5" fillId="0" borderId="0" xfId="0" applyFont="1" applyAlignment="1" applyProtection="1">
      <alignment horizontal="right"/>
      <protection locked="0" hidden="1"/>
    </xf>
    <xf numFmtId="2" fontId="5" fillId="0" borderId="0" xfId="0" applyNumberFormat="1" applyFont="1" applyAlignment="1" applyProtection="1">
      <alignment horizontal="left" vertical="center" wrapText="1"/>
      <protection hidden="1"/>
    </xf>
    <xf numFmtId="0" fontId="5" fillId="0" borderId="4"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4" xfId="0" applyFont="1" applyBorder="1" applyAlignment="1" applyProtection="1">
      <alignment horizontal="center" wrapText="1"/>
      <protection locked="0"/>
    </xf>
    <xf numFmtId="0" fontId="5" fillId="0" borderId="5" xfId="0" applyFont="1" applyBorder="1" applyAlignment="1" applyProtection="1">
      <alignment horizontal="center" wrapText="1"/>
      <protection locked="0"/>
    </xf>
    <xf numFmtId="0" fontId="5" fillId="0" borderId="6" xfId="0" applyFont="1" applyBorder="1" applyAlignment="1" applyProtection="1">
      <alignment horizontal="center" wrapText="1"/>
      <protection locked="0"/>
    </xf>
    <xf numFmtId="0" fontId="5" fillId="0" borderId="0" xfId="0" applyFont="1" applyAlignment="1" applyProtection="1">
      <alignment horizontal="left" vertical="center" wrapText="1"/>
      <protection locked="0" hidden="1"/>
    </xf>
    <xf numFmtId="0" fontId="10" fillId="0" borderId="1" xfId="0" applyFont="1" applyBorder="1" applyAlignment="1" applyProtection="1">
      <alignment horizontal="left"/>
      <protection locked="0"/>
    </xf>
    <xf numFmtId="0" fontId="5" fillId="0" borderId="4" xfId="0" applyFont="1" applyBorder="1" applyAlignment="1" applyProtection="1">
      <alignment horizontal="left" vertical="center"/>
      <protection hidden="1"/>
    </xf>
    <xf numFmtId="0" fontId="5" fillId="0" borderId="5" xfId="0" applyFont="1" applyBorder="1" applyAlignment="1" applyProtection="1">
      <alignment horizontal="left" vertical="center"/>
      <protection hidden="1"/>
    </xf>
    <xf numFmtId="0" fontId="5" fillId="0" borderId="6" xfId="0" applyFont="1" applyBorder="1" applyAlignment="1" applyProtection="1">
      <alignment horizontal="left" vertical="center"/>
      <protection hidden="1"/>
    </xf>
    <xf numFmtId="0" fontId="5" fillId="0" borderId="4" xfId="0" applyFont="1" applyBorder="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5" fillId="0" borderId="6" xfId="0" applyFont="1" applyBorder="1" applyAlignment="1" applyProtection="1">
      <alignment horizontal="left" vertical="center" wrapText="1"/>
      <protection locked="0"/>
    </xf>
    <xf numFmtId="0" fontId="15" fillId="0" borderId="0" xfId="0" applyFont="1" applyAlignment="1" applyProtection="1">
      <alignment horizontal="left" vertical="top" wrapText="1"/>
      <protection locked="0" hidden="1"/>
    </xf>
    <xf numFmtId="0" fontId="14" fillId="0" borderId="0" xfId="0" applyFont="1" applyAlignment="1" applyProtection="1">
      <alignment horizontal="left" vertical="top" wrapText="1"/>
      <protection locked="0" hidden="1"/>
    </xf>
    <xf numFmtId="0" fontId="5" fillId="0" borderId="13" xfId="0" applyFont="1" applyBorder="1" applyAlignment="1" applyProtection="1">
      <alignment horizontal="left" vertical="center" wrapText="1"/>
      <protection locked="0" hidden="1"/>
    </xf>
    <xf numFmtId="0" fontId="5" fillId="0" borderId="2"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5" fillId="0" borderId="0" xfId="0" applyFont="1" applyAlignment="1" applyProtection="1">
      <alignment horizontal="center" vertical="center" wrapText="1"/>
      <protection locked="0"/>
    </xf>
    <xf numFmtId="0" fontId="5" fillId="0" borderId="4" xfId="0" applyFont="1" applyBorder="1" applyAlignment="1" applyProtection="1">
      <alignment horizontal="left" wrapText="1"/>
      <protection locked="0"/>
    </xf>
    <xf numFmtId="0" fontId="5" fillId="0" borderId="5" xfId="0" applyFont="1" applyBorder="1" applyAlignment="1" applyProtection="1">
      <alignment horizontal="left" wrapText="1"/>
      <protection locked="0"/>
    </xf>
    <xf numFmtId="0" fontId="5" fillId="0" borderId="6" xfId="0" applyFont="1" applyBorder="1" applyAlignment="1" applyProtection="1">
      <alignment horizontal="left" wrapText="1"/>
      <protection locked="0"/>
    </xf>
    <xf numFmtId="0" fontId="10" fillId="0" borderId="1" xfId="0" applyFont="1" applyBorder="1" applyAlignment="1" applyProtection="1">
      <alignment horizontal="left" vertical="center" wrapText="1"/>
      <protection locked="0"/>
    </xf>
    <xf numFmtId="0" fontId="10" fillId="0" borderId="4"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1" fillId="0" borderId="2" xfId="0" applyFont="1" applyBorder="1" applyAlignment="1">
      <alignment horizontal="left" vertical="center" wrapText="1"/>
    </xf>
    <xf numFmtId="0" fontId="3" fillId="2" borderId="4" xfId="0" applyFont="1" applyFill="1" applyBorder="1" applyAlignment="1">
      <alignment horizontal="right"/>
    </xf>
    <xf numFmtId="0" fontId="3" fillId="2" borderId="5" xfId="0" applyFont="1" applyFill="1" applyBorder="1" applyAlignment="1">
      <alignment horizontal="right"/>
    </xf>
    <xf numFmtId="0" fontId="7" fillId="2" borderId="5" xfId="0" applyFont="1" applyFill="1" applyBorder="1" applyAlignment="1">
      <alignment horizontal="right" vertical="center"/>
    </xf>
    <xf numFmtId="0" fontId="5" fillId="0" borderId="7" xfId="0" applyFont="1" applyBorder="1" applyAlignment="1" applyProtection="1">
      <alignment horizontal="left" vertical="center" wrapText="1"/>
      <protection locked="0" hidden="1"/>
    </xf>
    <xf numFmtId="0" fontId="7" fillId="2" borderId="9" xfId="0" applyFont="1" applyFill="1" applyBorder="1" applyAlignment="1">
      <alignment horizontal="right" vertical="center"/>
    </xf>
    <xf numFmtId="0" fontId="7" fillId="2" borderId="2" xfId="0" applyFont="1" applyFill="1" applyBorder="1" applyAlignment="1">
      <alignment horizontal="right" vertical="center"/>
    </xf>
    <xf numFmtId="0" fontId="13" fillId="0" borderId="4" xfId="0" applyFont="1" applyBorder="1" applyAlignment="1" applyProtection="1">
      <alignment horizontal="left" vertical="top" wrapText="1"/>
      <protection locked="0"/>
    </xf>
    <xf numFmtId="0" fontId="13" fillId="0" borderId="5" xfId="0" applyFont="1" applyBorder="1" applyAlignment="1" applyProtection="1">
      <alignment horizontal="left" vertical="top" wrapText="1"/>
      <protection locked="0"/>
    </xf>
    <xf numFmtId="0" fontId="4" fillId="0" borderId="4" xfId="0" applyFont="1" applyBorder="1" applyAlignment="1" applyProtection="1">
      <alignment horizontal="left" vertical="center" wrapText="1"/>
      <protection locked="0"/>
    </xf>
    <xf numFmtId="0" fontId="4" fillId="0" borderId="5" xfId="0" applyFont="1" applyBorder="1" applyAlignment="1" applyProtection="1">
      <alignment horizontal="left" vertical="center" wrapText="1"/>
      <protection locked="0"/>
    </xf>
    <xf numFmtId="0" fontId="1" fillId="0" borderId="0" xfId="0" applyFont="1" applyAlignment="1" applyProtection="1">
      <alignment horizontal="right" vertical="center"/>
      <protection locked="0" hidden="1"/>
    </xf>
    <xf numFmtId="0" fontId="0" fillId="0" borderId="1" xfId="0" applyBorder="1" applyAlignment="1" applyProtection="1">
      <alignment horizontal="center" vertical="center" wrapText="1"/>
      <protection locked="0" hidden="1"/>
    </xf>
    <xf numFmtId="0" fontId="5" fillId="0" borderId="2" xfId="0" applyFont="1" applyBorder="1" applyAlignment="1" applyProtection="1">
      <alignment horizontal="center" vertical="center" wrapText="1"/>
      <protection locked="0" hidden="1"/>
    </xf>
    <xf numFmtId="0" fontId="5" fillId="0" borderId="5" xfId="0" applyFont="1" applyBorder="1" applyAlignment="1" applyProtection="1">
      <alignment horizontal="center" vertical="center" wrapText="1"/>
      <protection locked="0" hidden="1"/>
    </xf>
    <xf numFmtId="0" fontId="5" fillId="0" borderId="0" xfId="0" applyFont="1" applyAlignment="1" applyProtection="1">
      <alignment horizontal="center" vertical="center"/>
      <protection locked="0" hidden="1"/>
    </xf>
    <xf numFmtId="0" fontId="5" fillId="0" borderId="0" xfId="0" applyFont="1" applyAlignment="1" applyProtection="1">
      <alignment horizontal="center" wrapText="1"/>
      <protection locked="0" hidden="1"/>
    </xf>
    <xf numFmtId="0" fontId="5" fillId="0" borderId="4" xfId="0" applyFont="1" applyBorder="1" applyAlignment="1" applyProtection="1">
      <alignment horizontal="left" vertical="center" wrapText="1"/>
      <protection hidden="1"/>
    </xf>
    <xf numFmtId="0" fontId="5" fillId="0" borderId="5" xfId="0" applyFont="1" applyBorder="1" applyAlignment="1" applyProtection="1">
      <alignment horizontal="left" vertical="center" wrapText="1"/>
      <protection hidden="1"/>
    </xf>
    <xf numFmtId="0" fontId="5" fillId="0" borderId="6" xfId="0" applyFont="1" applyBorder="1" applyAlignment="1" applyProtection="1">
      <alignment horizontal="left" vertical="center" wrapText="1"/>
      <protection hidden="1"/>
    </xf>
    <xf numFmtId="0" fontId="5" fillId="0" borderId="4" xfId="0" applyFont="1" applyBorder="1" applyAlignment="1" applyProtection="1">
      <alignment horizontal="left"/>
      <protection locked="0"/>
    </xf>
    <xf numFmtId="0" fontId="5" fillId="0" borderId="5" xfId="0" applyFont="1" applyBorder="1" applyAlignment="1" applyProtection="1">
      <alignment horizontal="left"/>
      <protection locked="0"/>
    </xf>
    <xf numFmtId="0" fontId="5" fillId="0" borderId="6" xfId="0" applyFont="1" applyBorder="1" applyAlignment="1" applyProtection="1">
      <alignment horizontal="left"/>
      <protection locked="0"/>
    </xf>
    <xf numFmtId="0" fontId="10" fillId="0" borderId="0" xfId="0" applyFont="1" applyAlignment="1" applyProtection="1">
      <alignment horizontal="left" vertical="top" wrapText="1"/>
      <protection locked="0" hidden="1"/>
    </xf>
    <xf numFmtId="0" fontId="5" fillId="0" borderId="0" xfId="0" applyFont="1" applyAlignment="1" applyProtection="1">
      <alignment horizontal="left" wrapText="1"/>
      <protection locked="0" hidden="1"/>
    </xf>
    <xf numFmtId="0" fontId="10" fillId="0" borderId="1" xfId="0" applyFont="1" applyBorder="1" applyAlignment="1" applyProtection="1">
      <alignment horizontal="left" wrapText="1"/>
      <protection locked="0"/>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20"/>
  <sheetViews>
    <sheetView tabSelected="1" topLeftCell="A44" zoomScale="85" zoomScaleNormal="85" workbookViewId="0">
      <selection activeCell="F34" sqref="F34"/>
    </sheetView>
  </sheetViews>
  <sheetFormatPr defaultRowHeight="15" x14ac:dyDescent="0.25"/>
  <cols>
    <col min="1" max="1" width="9.42578125" customWidth="1"/>
    <col min="2" max="2" width="17.28515625" customWidth="1"/>
    <col min="3" max="3" width="37.42578125" customWidth="1"/>
    <col min="4" max="4" width="8.7109375" customWidth="1"/>
    <col min="5" max="5" width="9.7109375" customWidth="1"/>
    <col min="6" max="6" width="12.7109375" customWidth="1"/>
    <col min="7" max="7" width="15.28515625" customWidth="1"/>
    <col min="8" max="8" width="0.28515625" hidden="1" customWidth="1"/>
    <col min="9" max="9" width="1" hidden="1" customWidth="1"/>
    <col min="10" max="10" width="8.85546875" hidden="1" customWidth="1"/>
  </cols>
  <sheetData>
    <row r="1" spans="1:11" ht="15.75" x14ac:dyDescent="0.25">
      <c r="A1" s="94"/>
      <c r="B1" s="94"/>
      <c r="C1" s="94"/>
      <c r="D1" s="94"/>
      <c r="E1" s="94"/>
      <c r="F1" s="94"/>
      <c r="G1" s="94"/>
      <c r="H1" s="5"/>
      <c r="I1" s="1"/>
    </row>
    <row r="2" spans="1:11" ht="15.75" x14ac:dyDescent="0.25">
      <c r="A2" s="2"/>
      <c r="B2" s="3"/>
      <c r="C2" s="3"/>
      <c r="D2" s="4"/>
      <c r="E2" s="1"/>
      <c r="F2" s="1"/>
      <c r="G2" s="1"/>
      <c r="H2" s="1"/>
      <c r="I2" s="1"/>
    </row>
    <row r="3" spans="1:11" ht="93.6" customHeight="1" x14ac:dyDescent="0.25">
      <c r="A3" s="7"/>
      <c r="B3" s="8"/>
      <c r="C3" s="8"/>
      <c r="D3" s="9"/>
      <c r="E3" s="99" t="s">
        <v>28</v>
      </c>
      <c r="F3" s="99"/>
      <c r="G3" s="10"/>
      <c r="H3" s="10"/>
      <c r="I3" s="10"/>
    </row>
    <row r="4" spans="1:11" ht="60" customHeight="1" x14ac:dyDescent="0.25">
      <c r="A4" s="7"/>
      <c r="B4" s="8"/>
      <c r="C4" s="8"/>
      <c r="D4" s="55"/>
      <c r="E4" s="55"/>
      <c r="F4" s="55"/>
      <c r="G4" s="99"/>
      <c r="H4" s="99"/>
      <c r="I4" s="99"/>
      <c r="J4" s="6"/>
      <c r="K4" s="6"/>
    </row>
    <row r="5" spans="1:11" ht="15.75" x14ac:dyDescent="0.25">
      <c r="A5" s="98" t="s">
        <v>0</v>
      </c>
      <c r="B5" s="98"/>
      <c r="C5" s="98"/>
      <c r="D5" s="98"/>
      <c r="E5" s="98"/>
      <c r="F5" s="98"/>
      <c r="G5" s="98"/>
      <c r="H5" s="98"/>
      <c r="I5" s="10"/>
    </row>
    <row r="6" spans="1:11" ht="15.75" x14ac:dyDescent="0.25">
      <c r="A6" s="98" t="s">
        <v>1</v>
      </c>
      <c r="B6" s="98"/>
      <c r="C6" s="98"/>
      <c r="D6" s="98"/>
      <c r="E6" s="98"/>
      <c r="F6" s="98"/>
      <c r="G6" s="98"/>
      <c r="H6" s="98"/>
      <c r="I6" s="10"/>
    </row>
    <row r="7" spans="1:11" ht="15.75" x14ac:dyDescent="0.25">
      <c r="A7" s="7"/>
      <c r="B7" s="8"/>
      <c r="C7" s="8"/>
      <c r="D7" s="11"/>
      <c r="E7" s="10"/>
      <c r="F7" s="10"/>
      <c r="G7" s="10"/>
      <c r="H7" s="10"/>
      <c r="I7" s="10"/>
    </row>
    <row r="8" spans="1:11" ht="94.5" customHeight="1" x14ac:dyDescent="0.25">
      <c r="A8" s="12"/>
      <c r="B8" s="54" t="s">
        <v>2</v>
      </c>
      <c r="C8" s="54"/>
      <c r="D8" s="54"/>
      <c r="E8" s="54"/>
      <c r="F8" s="54"/>
      <c r="G8" s="54"/>
      <c r="H8" s="13"/>
      <c r="I8" s="13"/>
    </row>
    <row r="9" spans="1:11" ht="15.75" x14ac:dyDescent="0.25">
      <c r="A9" s="7"/>
      <c r="B9" s="8"/>
      <c r="C9" s="8"/>
      <c r="D9" s="11"/>
      <c r="E9" s="10"/>
      <c r="F9" s="10"/>
      <c r="G9" s="10"/>
      <c r="H9" s="10"/>
      <c r="I9" s="10"/>
    </row>
    <row r="10" spans="1:11" ht="15.75" x14ac:dyDescent="0.25">
      <c r="A10" s="98" t="s">
        <v>3</v>
      </c>
      <c r="B10" s="98"/>
      <c r="C10" s="98"/>
      <c r="D10" s="98"/>
      <c r="E10" s="98"/>
      <c r="F10" s="98"/>
      <c r="G10" s="98"/>
      <c r="H10" s="98"/>
      <c r="I10" s="14"/>
    </row>
    <row r="11" spans="1:11" ht="42" customHeight="1" x14ac:dyDescent="0.25">
      <c r="A11" s="54" t="s">
        <v>40</v>
      </c>
      <c r="B11" s="54"/>
      <c r="C11" s="54"/>
      <c r="D11" s="54"/>
      <c r="E11" s="54"/>
      <c r="F11" s="54"/>
      <c r="G11" s="54"/>
      <c r="H11" s="13"/>
      <c r="I11" s="13"/>
    </row>
    <row r="12" spans="1:11" ht="15.75" x14ac:dyDescent="0.25">
      <c r="A12" s="12"/>
      <c r="B12" s="15"/>
      <c r="C12" s="95"/>
      <c r="D12" s="95"/>
      <c r="E12" s="95"/>
      <c r="F12" s="12"/>
      <c r="G12" s="12"/>
      <c r="H12" s="12"/>
      <c r="I12" s="13"/>
    </row>
    <row r="13" spans="1:11" ht="15.75" x14ac:dyDescent="0.25">
      <c r="A13" s="12"/>
      <c r="B13" s="15"/>
      <c r="C13" s="96" t="s">
        <v>4</v>
      </c>
      <c r="D13" s="96"/>
      <c r="E13" s="96"/>
      <c r="F13" s="12"/>
      <c r="G13" s="12"/>
      <c r="H13" s="12"/>
      <c r="I13" s="13"/>
    </row>
    <row r="14" spans="1:11" ht="15.75" x14ac:dyDescent="0.25">
      <c r="A14" s="12"/>
      <c r="B14" s="15"/>
      <c r="C14" s="95"/>
      <c r="D14" s="95"/>
      <c r="E14" s="95"/>
      <c r="F14" s="12"/>
      <c r="G14" s="12"/>
      <c r="H14" s="12"/>
      <c r="I14" s="13"/>
    </row>
    <row r="15" spans="1:11" ht="15.75" x14ac:dyDescent="0.25">
      <c r="A15" s="12"/>
      <c r="B15" s="15"/>
      <c r="C15" s="97" t="s">
        <v>5</v>
      </c>
      <c r="D15" s="97"/>
      <c r="E15" s="97"/>
      <c r="F15" s="12"/>
      <c r="G15" s="12"/>
      <c r="H15" s="12"/>
      <c r="I15" s="13"/>
    </row>
    <row r="16" spans="1:11" ht="64.150000000000006" customHeight="1" x14ac:dyDescent="0.25">
      <c r="A16" s="100" t="s">
        <v>31</v>
      </c>
      <c r="B16" s="101"/>
      <c r="C16" s="101"/>
      <c r="D16" s="102"/>
      <c r="E16" s="68"/>
      <c r="F16" s="69"/>
      <c r="G16" s="70"/>
      <c r="H16" s="12"/>
      <c r="I16" s="13"/>
    </row>
    <row r="17" spans="1:10" ht="66" customHeight="1" x14ac:dyDescent="0.25">
      <c r="A17" s="100" t="s">
        <v>32</v>
      </c>
      <c r="B17" s="101"/>
      <c r="C17" s="101"/>
      <c r="D17" s="102"/>
      <c r="E17" s="68"/>
      <c r="F17" s="69"/>
      <c r="G17" s="70"/>
      <c r="H17" s="12"/>
      <c r="I17" s="13"/>
    </row>
    <row r="18" spans="1:10" ht="15.75" x14ac:dyDescent="0.25">
      <c r="A18" s="65" t="s">
        <v>13</v>
      </c>
      <c r="B18" s="66"/>
      <c r="C18" s="66"/>
      <c r="D18" s="67"/>
      <c r="E18" s="68"/>
      <c r="F18" s="69"/>
      <c r="G18" s="70"/>
      <c r="H18" s="12"/>
      <c r="I18" s="13"/>
    </row>
    <row r="19" spans="1:10" ht="15.75" x14ac:dyDescent="0.25">
      <c r="A19" s="65" t="s">
        <v>6</v>
      </c>
      <c r="B19" s="66"/>
      <c r="C19" s="66"/>
      <c r="D19" s="67"/>
      <c r="E19" s="68"/>
      <c r="F19" s="69"/>
      <c r="G19" s="70"/>
      <c r="H19" s="12"/>
      <c r="I19" s="13"/>
    </row>
    <row r="20" spans="1:10" ht="15.75" x14ac:dyDescent="0.25">
      <c r="A20" s="65" t="s">
        <v>7</v>
      </c>
      <c r="B20" s="66"/>
      <c r="C20" s="66"/>
      <c r="D20" s="67"/>
      <c r="E20" s="68"/>
      <c r="F20" s="69"/>
      <c r="G20" s="70"/>
      <c r="H20" s="12"/>
      <c r="I20" s="13"/>
    </row>
    <row r="21" spans="1:10" ht="15.75" x14ac:dyDescent="0.25">
      <c r="A21" s="65" t="s">
        <v>8</v>
      </c>
      <c r="B21" s="66"/>
      <c r="C21" s="66"/>
      <c r="D21" s="67"/>
      <c r="E21" s="68"/>
      <c r="F21" s="69"/>
      <c r="G21" s="70"/>
      <c r="H21" s="12"/>
      <c r="I21" s="13"/>
    </row>
    <row r="22" spans="1:10" ht="15.75" x14ac:dyDescent="0.25">
      <c r="A22" s="7"/>
      <c r="B22" s="8"/>
      <c r="C22" s="8"/>
      <c r="D22" s="11"/>
      <c r="E22" s="10"/>
      <c r="F22" s="10"/>
      <c r="G22" s="10"/>
      <c r="H22" s="10"/>
      <c r="I22" s="10"/>
    </row>
    <row r="23" spans="1:10" ht="15.75" x14ac:dyDescent="0.25">
      <c r="A23" s="7"/>
      <c r="B23" s="8"/>
      <c r="C23" s="8"/>
      <c r="D23" s="11"/>
      <c r="E23" s="10"/>
      <c r="F23" s="10"/>
      <c r="G23" s="10"/>
      <c r="H23" s="10"/>
      <c r="I23" s="10"/>
    </row>
    <row r="24" spans="1:10" ht="127.5" customHeight="1" x14ac:dyDescent="0.25">
      <c r="A24" s="54" t="s">
        <v>72</v>
      </c>
      <c r="B24" s="54"/>
      <c r="C24" s="54"/>
      <c r="D24" s="54"/>
      <c r="E24" s="54"/>
      <c r="F24" s="54"/>
      <c r="G24" s="54"/>
      <c r="H24" s="13"/>
      <c r="I24" s="13"/>
    </row>
    <row r="25" spans="1:10" ht="15.75" customHeight="1" x14ac:dyDescent="0.25">
      <c r="A25" s="12"/>
      <c r="B25" s="16">
        <f>G66</f>
        <v>0</v>
      </c>
      <c r="C25" s="87" t="s">
        <v>34</v>
      </c>
      <c r="D25" s="63"/>
      <c r="E25" s="63"/>
      <c r="F25" s="63"/>
      <c r="G25" s="63"/>
      <c r="H25" s="17"/>
      <c r="I25" s="17"/>
      <c r="J25" s="13"/>
    </row>
    <row r="26" spans="1:10" ht="15.75" x14ac:dyDescent="0.25">
      <c r="A26" s="14"/>
      <c r="B26" s="14"/>
      <c r="C26" s="15"/>
      <c r="D26" s="15"/>
      <c r="E26" s="15"/>
      <c r="F26" s="17"/>
      <c r="G26" s="17"/>
      <c r="H26" s="17"/>
      <c r="I26" s="17"/>
      <c r="J26" s="13"/>
    </row>
    <row r="27" spans="1:10" ht="39" customHeight="1" x14ac:dyDescent="0.25">
      <c r="A27" s="12"/>
      <c r="B27" s="16">
        <f>G64</f>
        <v>0</v>
      </c>
      <c r="C27" s="87" t="s">
        <v>35</v>
      </c>
      <c r="D27" s="63"/>
      <c r="E27" s="63"/>
      <c r="F27" s="63"/>
      <c r="G27" s="63"/>
      <c r="H27" s="63"/>
      <c r="I27" s="63"/>
      <c r="J27" s="63"/>
    </row>
    <row r="28" spans="1:10" ht="269.25" customHeight="1" x14ac:dyDescent="0.25">
      <c r="A28" s="56" t="s">
        <v>88</v>
      </c>
      <c r="B28" s="56"/>
      <c r="C28" s="56"/>
      <c r="D28" s="56"/>
      <c r="E28" s="56"/>
      <c r="F28" s="56"/>
      <c r="G28" s="56"/>
      <c r="H28" s="17"/>
      <c r="I28" s="17"/>
      <c r="J28" s="17"/>
    </row>
    <row r="29" spans="1:10" ht="48" customHeight="1" x14ac:dyDescent="0.25">
      <c r="A29" s="12"/>
      <c r="B29" s="63" t="s">
        <v>30</v>
      </c>
      <c r="C29" s="63"/>
      <c r="D29" s="63"/>
      <c r="E29" s="63"/>
      <c r="F29" s="63"/>
      <c r="G29" s="63"/>
      <c r="H29" s="63"/>
      <c r="I29" s="17"/>
    </row>
    <row r="30" spans="1:10" ht="48" customHeight="1" thickBot="1" x14ac:dyDescent="0.3">
      <c r="A30" s="12"/>
      <c r="B30" s="73" t="s">
        <v>85</v>
      </c>
      <c r="C30" s="73"/>
      <c r="D30" s="17"/>
      <c r="E30" s="17"/>
      <c r="F30" s="17"/>
      <c r="G30" s="17"/>
      <c r="H30" s="17"/>
      <c r="I30" s="17"/>
    </row>
    <row r="31" spans="1:10" ht="69" customHeight="1" thickBot="1" x14ac:dyDescent="0.3">
      <c r="A31" s="12"/>
      <c r="B31" s="18" t="s">
        <v>9</v>
      </c>
      <c r="C31" s="19" t="s">
        <v>37</v>
      </c>
      <c r="D31" s="19" t="s">
        <v>10</v>
      </c>
      <c r="E31" s="19" t="s">
        <v>38</v>
      </c>
      <c r="F31" s="19" t="s">
        <v>18</v>
      </c>
      <c r="G31" s="20" t="s">
        <v>19</v>
      </c>
      <c r="H31" s="17"/>
      <c r="I31" s="17"/>
    </row>
    <row r="32" spans="1:10" ht="48" customHeight="1" thickBot="1" x14ac:dyDescent="0.3">
      <c r="A32" s="12"/>
      <c r="B32" s="21">
        <v>1</v>
      </c>
      <c r="C32" s="22">
        <v>2</v>
      </c>
      <c r="D32" s="22">
        <v>3</v>
      </c>
      <c r="E32" s="22">
        <v>4</v>
      </c>
      <c r="F32" s="22">
        <v>5</v>
      </c>
      <c r="G32" s="23">
        <v>6</v>
      </c>
      <c r="H32" s="17"/>
      <c r="I32" s="17"/>
    </row>
    <row r="33" spans="1:9" ht="36" customHeight="1" thickBot="1" x14ac:dyDescent="0.3">
      <c r="A33" s="12"/>
      <c r="B33" s="28">
        <v>1</v>
      </c>
      <c r="C33" s="24" t="s">
        <v>87</v>
      </c>
      <c r="D33" s="25" t="s">
        <v>20</v>
      </c>
      <c r="E33" s="25">
        <v>1</v>
      </c>
      <c r="F33" s="27"/>
      <c r="G33" s="26">
        <f>E33*F33</f>
        <v>0</v>
      </c>
      <c r="H33" s="17"/>
      <c r="I33" s="17"/>
    </row>
    <row r="34" spans="1:9" ht="62.25" customHeight="1" thickBot="1" x14ac:dyDescent="0.3">
      <c r="A34" s="12"/>
      <c r="B34" s="28">
        <v>2</v>
      </c>
      <c r="C34" s="24" t="s">
        <v>41</v>
      </c>
      <c r="D34" s="25" t="s">
        <v>20</v>
      </c>
      <c r="E34" s="25">
        <v>19</v>
      </c>
      <c r="F34" s="27"/>
      <c r="G34" s="26">
        <f t="shared" ref="G34:G63" si="0">E34*F34</f>
        <v>0</v>
      </c>
      <c r="H34" s="17"/>
      <c r="I34" s="17"/>
    </row>
    <row r="35" spans="1:9" ht="36" customHeight="1" thickBot="1" x14ac:dyDescent="0.3">
      <c r="A35" s="12"/>
      <c r="B35" s="28">
        <v>3</v>
      </c>
      <c r="C35" s="24" t="s">
        <v>42</v>
      </c>
      <c r="D35" s="25" t="s">
        <v>20</v>
      </c>
      <c r="E35" s="25">
        <v>17</v>
      </c>
      <c r="F35" s="27"/>
      <c r="G35" s="26">
        <f t="shared" si="0"/>
        <v>0</v>
      </c>
      <c r="H35" s="17"/>
      <c r="I35" s="17"/>
    </row>
    <row r="36" spans="1:9" ht="35.450000000000003" customHeight="1" thickBot="1" x14ac:dyDescent="0.3">
      <c r="A36" s="12"/>
      <c r="B36" s="28">
        <v>4</v>
      </c>
      <c r="C36" s="24" t="s">
        <v>43</v>
      </c>
      <c r="D36" s="25" t="s">
        <v>20</v>
      </c>
      <c r="E36" s="25">
        <v>2</v>
      </c>
      <c r="F36" s="27"/>
      <c r="G36" s="26">
        <f t="shared" si="0"/>
        <v>0</v>
      </c>
      <c r="H36" s="17"/>
      <c r="I36" s="17"/>
    </row>
    <row r="37" spans="1:9" ht="44.45" customHeight="1" thickBot="1" x14ac:dyDescent="0.3">
      <c r="A37" s="12"/>
      <c r="B37" s="28">
        <v>5</v>
      </c>
      <c r="C37" s="24" t="s">
        <v>86</v>
      </c>
      <c r="D37" s="25" t="s">
        <v>20</v>
      </c>
      <c r="E37" s="25">
        <v>3</v>
      </c>
      <c r="F37" s="27"/>
      <c r="G37" s="26">
        <f t="shared" si="0"/>
        <v>0</v>
      </c>
      <c r="H37" s="17"/>
      <c r="I37" s="17"/>
    </row>
    <row r="38" spans="1:9" ht="48" customHeight="1" thickBot="1" x14ac:dyDescent="0.3">
      <c r="A38" s="12"/>
      <c r="B38" s="28">
        <v>6</v>
      </c>
      <c r="C38" s="24" t="s">
        <v>44</v>
      </c>
      <c r="D38" s="25" t="s">
        <v>20</v>
      </c>
      <c r="E38" s="25">
        <v>17</v>
      </c>
      <c r="F38" s="27"/>
      <c r="G38" s="26">
        <f t="shared" si="0"/>
        <v>0</v>
      </c>
      <c r="H38" s="17"/>
      <c r="I38" s="17"/>
    </row>
    <row r="39" spans="1:9" ht="45" customHeight="1" thickBot="1" x14ac:dyDescent="0.3">
      <c r="A39" s="12"/>
      <c r="B39" s="28">
        <v>7</v>
      </c>
      <c r="C39" s="24" t="s">
        <v>45</v>
      </c>
      <c r="D39" s="25" t="s">
        <v>20</v>
      </c>
      <c r="E39" s="25">
        <v>35</v>
      </c>
      <c r="F39" s="27"/>
      <c r="G39" s="26">
        <f t="shared" si="0"/>
        <v>0</v>
      </c>
      <c r="H39" s="17"/>
      <c r="I39" s="17"/>
    </row>
    <row r="40" spans="1:9" ht="45.6" customHeight="1" thickBot="1" x14ac:dyDescent="0.3">
      <c r="A40" s="12"/>
      <c r="B40" s="28">
        <v>8</v>
      </c>
      <c r="C40" s="24" t="s">
        <v>46</v>
      </c>
      <c r="D40" s="25" t="s">
        <v>20</v>
      </c>
      <c r="E40" s="25">
        <v>1</v>
      </c>
      <c r="F40" s="27"/>
      <c r="G40" s="26">
        <f t="shared" si="0"/>
        <v>0</v>
      </c>
      <c r="H40" s="17"/>
      <c r="I40" s="17"/>
    </row>
    <row r="41" spans="1:9" ht="32.450000000000003" customHeight="1" thickBot="1" x14ac:dyDescent="0.3">
      <c r="A41" s="12"/>
      <c r="B41" s="28">
        <v>9</v>
      </c>
      <c r="C41" s="24" t="s">
        <v>47</v>
      </c>
      <c r="D41" s="25" t="s">
        <v>20</v>
      </c>
      <c r="E41" s="25">
        <v>5</v>
      </c>
      <c r="F41" s="27"/>
      <c r="G41" s="26">
        <f t="shared" si="0"/>
        <v>0</v>
      </c>
      <c r="H41" s="17"/>
      <c r="I41" s="17"/>
    </row>
    <row r="42" spans="1:9" ht="40.15" customHeight="1" thickBot="1" x14ac:dyDescent="0.3">
      <c r="A42" s="12"/>
      <c r="B42" s="28">
        <v>10</v>
      </c>
      <c r="C42" s="24" t="s">
        <v>48</v>
      </c>
      <c r="D42" s="25" t="s">
        <v>20</v>
      </c>
      <c r="E42" s="25">
        <v>23</v>
      </c>
      <c r="F42" s="27"/>
      <c r="G42" s="26">
        <f t="shared" si="0"/>
        <v>0</v>
      </c>
      <c r="H42" s="17"/>
      <c r="I42" s="17"/>
    </row>
    <row r="43" spans="1:9" ht="29.45" customHeight="1" thickBot="1" x14ac:dyDescent="0.3">
      <c r="A43" s="12"/>
      <c r="B43" s="28">
        <v>11</v>
      </c>
      <c r="C43" s="24" t="s">
        <v>49</v>
      </c>
      <c r="D43" s="25" t="s">
        <v>20</v>
      </c>
      <c r="E43" s="25">
        <v>1</v>
      </c>
      <c r="F43" s="27"/>
      <c r="G43" s="26">
        <f t="shared" si="0"/>
        <v>0</v>
      </c>
      <c r="H43" s="17"/>
      <c r="I43" s="17"/>
    </row>
    <row r="44" spans="1:9" ht="33.6" customHeight="1" thickBot="1" x14ac:dyDescent="0.3">
      <c r="A44" s="12"/>
      <c r="B44" s="28">
        <v>12</v>
      </c>
      <c r="C44" s="24" t="s">
        <v>50</v>
      </c>
      <c r="D44" s="25" t="s">
        <v>20</v>
      </c>
      <c r="E44" s="25">
        <v>100</v>
      </c>
      <c r="F44" s="27"/>
      <c r="G44" s="26">
        <f t="shared" si="0"/>
        <v>0</v>
      </c>
      <c r="H44" s="17"/>
      <c r="I44" s="17"/>
    </row>
    <row r="45" spans="1:9" ht="43.9" customHeight="1" thickBot="1" x14ac:dyDescent="0.3">
      <c r="A45" s="12"/>
      <c r="B45" s="28">
        <v>13</v>
      </c>
      <c r="C45" s="24" t="s">
        <v>51</v>
      </c>
      <c r="D45" s="25" t="s">
        <v>20</v>
      </c>
      <c r="E45" s="25">
        <v>19</v>
      </c>
      <c r="F45" s="27"/>
      <c r="G45" s="26">
        <f t="shared" si="0"/>
        <v>0</v>
      </c>
      <c r="H45" s="17"/>
      <c r="I45" s="17"/>
    </row>
    <row r="46" spans="1:9" ht="46.15" customHeight="1" thickBot="1" x14ac:dyDescent="0.3">
      <c r="A46" s="12"/>
      <c r="B46" s="28">
        <v>14</v>
      </c>
      <c r="C46" s="24" t="s">
        <v>52</v>
      </c>
      <c r="D46" s="25" t="s">
        <v>20</v>
      </c>
      <c r="E46" s="25">
        <v>8</v>
      </c>
      <c r="F46" s="27"/>
      <c r="G46" s="26">
        <f t="shared" si="0"/>
        <v>0</v>
      </c>
      <c r="H46" s="17"/>
      <c r="I46" s="17"/>
    </row>
    <row r="47" spans="1:9" ht="36.6" customHeight="1" thickBot="1" x14ac:dyDescent="0.3">
      <c r="A47" s="12"/>
      <c r="B47" s="28">
        <v>15</v>
      </c>
      <c r="C47" s="24" t="s">
        <v>53</v>
      </c>
      <c r="D47" s="25" t="s">
        <v>20</v>
      </c>
      <c r="E47" s="25">
        <v>4</v>
      </c>
      <c r="F47" s="27"/>
      <c r="G47" s="26">
        <f t="shared" si="0"/>
        <v>0</v>
      </c>
      <c r="H47" s="17"/>
      <c r="I47" s="17"/>
    </row>
    <row r="48" spans="1:9" ht="33.6" customHeight="1" thickBot="1" x14ac:dyDescent="0.3">
      <c r="A48" s="12"/>
      <c r="B48" s="28">
        <v>16</v>
      </c>
      <c r="C48" s="24" t="s">
        <v>54</v>
      </c>
      <c r="D48" s="25" t="s">
        <v>20</v>
      </c>
      <c r="E48" s="25">
        <v>7</v>
      </c>
      <c r="F48" s="27"/>
      <c r="G48" s="26">
        <f t="shared" si="0"/>
        <v>0</v>
      </c>
      <c r="H48" s="17"/>
      <c r="I48" s="17"/>
    </row>
    <row r="49" spans="1:9" ht="34.9" customHeight="1" thickBot="1" x14ac:dyDescent="0.3">
      <c r="A49" s="12"/>
      <c r="B49" s="28">
        <v>17</v>
      </c>
      <c r="C49" s="24" t="s">
        <v>55</v>
      </c>
      <c r="D49" s="25" t="s">
        <v>20</v>
      </c>
      <c r="E49" s="25">
        <v>3</v>
      </c>
      <c r="F49" s="27"/>
      <c r="G49" s="26">
        <f t="shared" si="0"/>
        <v>0</v>
      </c>
      <c r="H49" s="17"/>
      <c r="I49" s="17"/>
    </row>
    <row r="50" spans="1:9" ht="40.15" customHeight="1" thickBot="1" x14ac:dyDescent="0.3">
      <c r="A50" s="12"/>
      <c r="B50" s="28">
        <v>18</v>
      </c>
      <c r="C50" s="24" t="s">
        <v>56</v>
      </c>
      <c r="D50" s="25" t="s">
        <v>20</v>
      </c>
      <c r="E50" s="25">
        <v>3</v>
      </c>
      <c r="F50" s="27"/>
      <c r="G50" s="26">
        <f t="shared" si="0"/>
        <v>0</v>
      </c>
      <c r="H50" s="17"/>
      <c r="I50" s="17"/>
    </row>
    <row r="51" spans="1:9" ht="45.6" customHeight="1" thickBot="1" x14ac:dyDescent="0.3">
      <c r="A51" s="12"/>
      <c r="B51" s="28">
        <v>19</v>
      </c>
      <c r="C51" s="24" t="s">
        <v>57</v>
      </c>
      <c r="D51" s="25" t="s">
        <v>20</v>
      </c>
      <c r="E51" s="25">
        <v>1</v>
      </c>
      <c r="F51" s="27"/>
      <c r="G51" s="26">
        <f t="shared" si="0"/>
        <v>0</v>
      </c>
      <c r="H51" s="17"/>
      <c r="I51" s="17"/>
    </row>
    <row r="52" spans="1:9" ht="44.45" customHeight="1" thickBot="1" x14ac:dyDescent="0.3">
      <c r="A52" s="12"/>
      <c r="B52" s="28">
        <v>20</v>
      </c>
      <c r="C52" s="24" t="s">
        <v>58</v>
      </c>
      <c r="D52" s="25" t="s">
        <v>20</v>
      </c>
      <c r="E52" s="25">
        <v>1</v>
      </c>
      <c r="F52" s="27"/>
      <c r="G52" s="26">
        <f t="shared" si="0"/>
        <v>0</v>
      </c>
      <c r="H52" s="17"/>
      <c r="I52" s="17"/>
    </row>
    <row r="53" spans="1:9" ht="37.9" customHeight="1" thickBot="1" x14ac:dyDescent="0.3">
      <c r="A53" s="12"/>
      <c r="B53" s="28">
        <v>21</v>
      </c>
      <c r="C53" s="24" t="s">
        <v>59</v>
      </c>
      <c r="D53" s="25" t="s">
        <v>70</v>
      </c>
      <c r="E53" s="25">
        <v>500</v>
      </c>
      <c r="F53" s="27"/>
      <c r="G53" s="26">
        <f t="shared" si="0"/>
        <v>0</v>
      </c>
      <c r="H53" s="17"/>
      <c r="I53" s="17"/>
    </row>
    <row r="54" spans="1:9" ht="37.9" customHeight="1" thickBot="1" x14ac:dyDescent="0.3">
      <c r="A54" s="12"/>
      <c r="B54" s="28">
        <v>22</v>
      </c>
      <c r="C54" s="24" t="s">
        <v>60</v>
      </c>
      <c r="D54" s="25" t="s">
        <v>70</v>
      </c>
      <c r="E54" s="25">
        <v>100</v>
      </c>
      <c r="F54" s="27"/>
      <c r="G54" s="26">
        <f t="shared" si="0"/>
        <v>0</v>
      </c>
      <c r="H54" s="17"/>
      <c r="I54" s="17"/>
    </row>
    <row r="55" spans="1:9" ht="42" customHeight="1" thickBot="1" x14ac:dyDescent="0.3">
      <c r="A55" s="12"/>
      <c r="B55" s="28">
        <v>23</v>
      </c>
      <c r="C55" s="24" t="s">
        <v>61</v>
      </c>
      <c r="D55" s="25" t="s">
        <v>70</v>
      </c>
      <c r="E55" s="25">
        <v>84</v>
      </c>
      <c r="F55" s="27"/>
      <c r="G55" s="26">
        <f t="shared" si="0"/>
        <v>0</v>
      </c>
      <c r="H55" s="17"/>
      <c r="I55" s="17"/>
    </row>
    <row r="56" spans="1:9" ht="40.15" customHeight="1" thickBot="1" x14ac:dyDescent="0.3">
      <c r="A56" s="12"/>
      <c r="B56" s="28">
        <v>24</v>
      </c>
      <c r="C56" s="24" t="s">
        <v>62</v>
      </c>
      <c r="D56" s="25" t="s">
        <v>20</v>
      </c>
      <c r="E56" s="25">
        <v>9</v>
      </c>
      <c r="F56" s="27"/>
      <c r="G56" s="26">
        <f t="shared" si="0"/>
        <v>0</v>
      </c>
      <c r="H56" s="17"/>
      <c r="I56" s="17"/>
    </row>
    <row r="57" spans="1:9" ht="67.5" customHeight="1" thickBot="1" x14ac:dyDescent="0.3">
      <c r="A57" s="12"/>
      <c r="B57" s="28">
        <v>25</v>
      </c>
      <c r="C57" s="24" t="s">
        <v>63</v>
      </c>
      <c r="D57" s="25" t="s">
        <v>20</v>
      </c>
      <c r="E57" s="25">
        <v>10</v>
      </c>
      <c r="F57" s="27"/>
      <c r="G57" s="26">
        <f t="shared" si="0"/>
        <v>0</v>
      </c>
      <c r="H57" s="17"/>
      <c r="I57" s="17"/>
    </row>
    <row r="58" spans="1:9" ht="90.75" customHeight="1" thickBot="1" x14ac:dyDescent="0.3">
      <c r="A58" s="12"/>
      <c r="B58" s="28">
        <v>26</v>
      </c>
      <c r="C58" s="24" t="s">
        <v>64</v>
      </c>
      <c r="D58" s="25" t="s">
        <v>20</v>
      </c>
      <c r="E58" s="25">
        <v>8</v>
      </c>
      <c r="F58" s="27"/>
      <c r="G58" s="26">
        <f t="shared" si="0"/>
        <v>0</v>
      </c>
      <c r="H58" s="17"/>
      <c r="I58" s="17"/>
    </row>
    <row r="59" spans="1:9" ht="75.75" customHeight="1" thickBot="1" x14ac:dyDescent="0.3">
      <c r="A59" s="12"/>
      <c r="B59" s="28">
        <v>27</v>
      </c>
      <c r="C59" s="24" t="s">
        <v>65</v>
      </c>
      <c r="D59" s="25" t="s">
        <v>20</v>
      </c>
      <c r="E59" s="25">
        <v>2</v>
      </c>
      <c r="F59" s="27"/>
      <c r="G59" s="26">
        <f t="shared" si="0"/>
        <v>0</v>
      </c>
      <c r="H59" s="17"/>
      <c r="I59" s="17"/>
    </row>
    <row r="60" spans="1:9" ht="39.6" customHeight="1" thickBot="1" x14ac:dyDescent="0.3">
      <c r="A60" s="12"/>
      <c r="B60" s="28">
        <v>28</v>
      </c>
      <c r="C60" s="24" t="s">
        <v>66</v>
      </c>
      <c r="D60" s="25" t="s">
        <v>20</v>
      </c>
      <c r="E60" s="25">
        <v>34</v>
      </c>
      <c r="F60" s="27"/>
      <c r="G60" s="26">
        <f t="shared" si="0"/>
        <v>0</v>
      </c>
      <c r="H60" s="17"/>
      <c r="I60" s="17"/>
    </row>
    <row r="61" spans="1:9" ht="30.6" customHeight="1" thickBot="1" x14ac:dyDescent="0.3">
      <c r="A61" s="12"/>
      <c r="B61" s="28">
        <v>29</v>
      </c>
      <c r="C61" s="24" t="s">
        <v>67</v>
      </c>
      <c r="D61" s="25" t="s">
        <v>70</v>
      </c>
      <c r="E61" s="25">
        <v>600</v>
      </c>
      <c r="F61" s="27"/>
      <c r="G61" s="26">
        <f t="shared" si="0"/>
        <v>0</v>
      </c>
      <c r="H61" s="17"/>
      <c r="I61" s="17"/>
    </row>
    <row r="62" spans="1:9" ht="32.450000000000003" customHeight="1" thickBot="1" x14ac:dyDescent="0.3">
      <c r="A62" s="12"/>
      <c r="B62" s="28">
        <v>30</v>
      </c>
      <c r="C62" s="24" t="s">
        <v>68</v>
      </c>
      <c r="D62" s="25" t="s">
        <v>20</v>
      </c>
      <c r="E62" s="25">
        <v>1</v>
      </c>
      <c r="F62" s="27"/>
      <c r="G62" s="26">
        <f t="shared" si="0"/>
        <v>0</v>
      </c>
      <c r="H62" s="17"/>
      <c r="I62" s="17"/>
    </row>
    <row r="63" spans="1:9" ht="83.25" customHeight="1" thickBot="1" x14ac:dyDescent="0.3">
      <c r="A63" s="12"/>
      <c r="B63" s="49">
        <v>31</v>
      </c>
      <c r="C63" s="53" t="s">
        <v>69</v>
      </c>
      <c r="D63" s="50" t="s">
        <v>36</v>
      </c>
      <c r="E63" s="50">
        <v>240</v>
      </c>
      <c r="F63" s="51"/>
      <c r="G63" s="52">
        <f t="shared" si="0"/>
        <v>0</v>
      </c>
      <c r="H63" s="17"/>
      <c r="I63" s="17"/>
    </row>
    <row r="64" spans="1:9" ht="48" customHeight="1" thickBot="1" x14ac:dyDescent="0.3">
      <c r="A64" s="12"/>
      <c r="B64" s="29"/>
      <c r="C64" s="86" t="s">
        <v>21</v>
      </c>
      <c r="D64" s="86"/>
      <c r="E64" s="86"/>
      <c r="F64" s="86"/>
      <c r="G64" s="30">
        <f>SUM(G33:G63)</f>
        <v>0</v>
      </c>
      <c r="H64" s="17"/>
      <c r="I64" s="17"/>
    </row>
    <row r="65" spans="1:9" ht="48" customHeight="1" thickBot="1" x14ac:dyDescent="0.3">
      <c r="A65" s="12"/>
      <c r="B65" s="88" t="s">
        <v>22</v>
      </c>
      <c r="C65" s="89"/>
      <c r="D65" s="89"/>
      <c r="E65" s="89"/>
      <c r="F65" s="89"/>
      <c r="G65" s="47">
        <f>G64*0.21</f>
        <v>0</v>
      </c>
      <c r="H65" s="17"/>
      <c r="I65" s="17"/>
    </row>
    <row r="66" spans="1:9" ht="48" customHeight="1" thickBot="1" x14ac:dyDescent="0.3">
      <c r="A66" s="12"/>
      <c r="B66" s="84" t="s">
        <v>23</v>
      </c>
      <c r="C66" s="85"/>
      <c r="D66" s="85"/>
      <c r="E66" s="85"/>
      <c r="F66" s="85"/>
      <c r="G66" s="48">
        <f>SUM(G64:G65)</f>
        <v>0</v>
      </c>
      <c r="H66" s="17"/>
      <c r="I66" s="17"/>
    </row>
    <row r="67" spans="1:9" ht="114" customHeight="1" x14ac:dyDescent="0.25">
      <c r="A67" s="106" t="s">
        <v>71</v>
      </c>
      <c r="B67" s="106"/>
      <c r="C67" s="106"/>
      <c r="D67" s="106"/>
      <c r="E67" s="106"/>
      <c r="F67" s="106"/>
      <c r="G67" s="106"/>
      <c r="H67" s="31"/>
      <c r="I67" s="31"/>
    </row>
    <row r="68" spans="1:9" ht="96.75" customHeight="1" x14ac:dyDescent="0.25">
      <c r="A68" s="71" t="s">
        <v>73</v>
      </c>
      <c r="B68" s="72"/>
      <c r="C68" s="72"/>
      <c r="D68" s="72"/>
      <c r="E68" s="72"/>
      <c r="F68" s="72"/>
      <c r="G68" s="72"/>
      <c r="H68" s="31"/>
      <c r="I68" s="31"/>
    </row>
    <row r="69" spans="1:9" ht="30.75" customHeight="1" x14ac:dyDescent="0.25">
      <c r="A69" s="107" t="s">
        <v>74</v>
      </c>
      <c r="B69" s="107"/>
      <c r="C69" s="107"/>
      <c r="D69" s="107"/>
      <c r="E69" s="107"/>
      <c r="F69" s="107"/>
      <c r="G69" s="107"/>
      <c r="H69" s="107"/>
      <c r="I69" s="107"/>
    </row>
    <row r="70" spans="1:9" ht="15.75" customHeight="1" x14ac:dyDescent="0.25">
      <c r="A70" s="107" t="s">
        <v>75</v>
      </c>
      <c r="B70" s="107"/>
      <c r="C70" s="107"/>
      <c r="D70" s="107"/>
      <c r="E70" s="107"/>
      <c r="F70" s="107"/>
      <c r="G70" s="107"/>
      <c r="H70" s="107"/>
      <c r="I70" s="11"/>
    </row>
    <row r="71" spans="1:9" ht="33.6" customHeight="1" x14ac:dyDescent="0.25">
      <c r="A71" s="63" t="s">
        <v>76</v>
      </c>
      <c r="B71" s="63"/>
      <c r="C71" s="63"/>
      <c r="D71" s="63"/>
      <c r="E71" s="63"/>
      <c r="F71" s="63"/>
      <c r="G71" s="63"/>
      <c r="H71" s="13"/>
      <c r="I71" s="10"/>
    </row>
    <row r="72" spans="1:9" ht="24" customHeight="1" x14ac:dyDescent="0.25">
      <c r="A72" s="63" t="s">
        <v>77</v>
      </c>
      <c r="B72" s="63"/>
      <c r="C72" s="63"/>
      <c r="D72" s="63"/>
      <c r="E72" s="63"/>
      <c r="F72" s="63"/>
      <c r="G72" s="63"/>
      <c r="H72" s="63"/>
      <c r="I72" s="10"/>
    </row>
    <row r="73" spans="1:9" ht="49.15" customHeight="1" x14ac:dyDescent="0.25">
      <c r="A73" s="63" t="s">
        <v>78</v>
      </c>
      <c r="B73" s="63"/>
      <c r="C73" s="63"/>
      <c r="D73" s="63"/>
      <c r="E73" s="63"/>
      <c r="F73" s="63"/>
      <c r="G73" s="63"/>
      <c r="H73" s="13"/>
      <c r="I73" s="10"/>
    </row>
    <row r="74" spans="1:9" ht="33.6" hidden="1" customHeight="1" x14ac:dyDescent="0.25">
      <c r="A74" s="7"/>
      <c r="B74" s="8"/>
      <c r="C74" s="8"/>
      <c r="D74" s="11"/>
      <c r="E74" s="10"/>
      <c r="F74" s="10"/>
      <c r="G74" s="10"/>
      <c r="H74" s="10"/>
      <c r="I74" s="10"/>
    </row>
    <row r="75" spans="1:9" ht="25.15" customHeight="1" x14ac:dyDescent="0.25">
      <c r="A75" s="64" t="s">
        <v>79</v>
      </c>
      <c r="B75" s="64"/>
      <c r="C75" s="64"/>
      <c r="D75" s="64"/>
      <c r="E75" s="64"/>
      <c r="F75" s="64"/>
      <c r="G75" s="64"/>
      <c r="H75" s="10"/>
      <c r="I75" s="10"/>
    </row>
    <row r="76" spans="1:9" ht="160.9" customHeight="1" x14ac:dyDescent="0.25">
      <c r="A76" s="32" t="s">
        <v>9</v>
      </c>
      <c r="B76" s="57" t="s">
        <v>14</v>
      </c>
      <c r="C76" s="58"/>
      <c r="D76" s="59"/>
      <c r="E76" s="81" t="s">
        <v>24</v>
      </c>
      <c r="F76" s="82"/>
      <c r="G76" s="82"/>
      <c r="H76" s="10"/>
      <c r="I76" s="10"/>
    </row>
    <row r="77" spans="1:9" ht="15.6" customHeight="1" x14ac:dyDescent="0.25">
      <c r="A77" s="33"/>
      <c r="B77" s="77"/>
      <c r="C77" s="78"/>
      <c r="D77" s="79"/>
      <c r="E77" s="60"/>
      <c r="F77" s="61"/>
      <c r="G77" s="61"/>
      <c r="H77" s="10"/>
      <c r="I77" s="10"/>
    </row>
    <row r="78" spans="1:9" ht="15.6" customHeight="1" x14ac:dyDescent="0.25">
      <c r="A78" s="33"/>
      <c r="B78" s="60"/>
      <c r="C78" s="61"/>
      <c r="D78" s="62"/>
      <c r="E78" s="60"/>
      <c r="F78" s="61"/>
      <c r="G78" s="61"/>
      <c r="H78" s="10"/>
      <c r="I78" s="10"/>
    </row>
    <row r="79" spans="1:9" ht="15.6" customHeight="1" x14ac:dyDescent="0.25">
      <c r="A79" s="33"/>
      <c r="B79" s="34"/>
      <c r="C79" s="35"/>
      <c r="D79" s="36"/>
      <c r="E79" s="34"/>
      <c r="F79" s="35"/>
      <c r="G79" s="35"/>
      <c r="H79" s="10"/>
      <c r="I79" s="10"/>
    </row>
    <row r="80" spans="1:9" ht="15.6" customHeight="1" x14ac:dyDescent="0.25">
      <c r="A80" s="33"/>
      <c r="B80" s="60"/>
      <c r="C80" s="61"/>
      <c r="D80" s="62"/>
      <c r="E80" s="60"/>
      <c r="F80" s="61"/>
      <c r="G80" s="61"/>
      <c r="H80" s="10"/>
      <c r="I80" s="10"/>
    </row>
    <row r="81" spans="1:9" ht="90.6" customHeight="1" x14ac:dyDescent="0.25">
      <c r="A81" s="83" t="s">
        <v>26</v>
      </c>
      <c r="B81" s="83"/>
      <c r="C81" s="83"/>
      <c r="D81" s="83"/>
      <c r="E81" s="83"/>
      <c r="F81" s="83"/>
      <c r="G81" s="83"/>
      <c r="H81" s="11"/>
      <c r="I81" s="11"/>
    </row>
    <row r="82" spans="1:9" ht="15.6" customHeight="1" x14ac:dyDescent="0.25">
      <c r="A82" s="64" t="s">
        <v>80</v>
      </c>
      <c r="B82" s="64"/>
      <c r="C82" s="64"/>
      <c r="D82" s="64"/>
      <c r="E82" s="64"/>
      <c r="F82" s="64"/>
      <c r="G82" s="64"/>
      <c r="H82" s="11"/>
      <c r="I82" s="11"/>
    </row>
    <row r="83" spans="1:9" ht="140.44999999999999" customHeight="1" x14ac:dyDescent="0.25">
      <c r="A83" s="37" t="s">
        <v>9</v>
      </c>
      <c r="B83" s="57" t="s">
        <v>15</v>
      </c>
      <c r="C83" s="58"/>
      <c r="D83" s="59"/>
      <c r="E83" s="81" t="s">
        <v>25</v>
      </c>
      <c r="F83" s="82"/>
      <c r="G83" s="82"/>
      <c r="H83" s="11"/>
      <c r="I83" s="11"/>
    </row>
    <row r="84" spans="1:9" ht="15.6" customHeight="1" x14ac:dyDescent="0.25">
      <c r="A84" s="38"/>
      <c r="B84" s="57"/>
      <c r="C84" s="58"/>
      <c r="D84" s="59"/>
      <c r="E84" s="57"/>
      <c r="F84" s="58"/>
      <c r="G84" s="58"/>
      <c r="H84" s="11"/>
      <c r="I84" s="11"/>
    </row>
    <row r="85" spans="1:9" ht="15.6" customHeight="1" x14ac:dyDescent="0.25">
      <c r="A85" s="38"/>
      <c r="B85" s="57"/>
      <c r="C85" s="58"/>
      <c r="D85" s="59"/>
      <c r="E85" s="57"/>
      <c r="F85" s="58"/>
      <c r="G85" s="58"/>
      <c r="H85" s="11"/>
      <c r="I85" s="11"/>
    </row>
    <row r="86" spans="1:9" ht="15.6" customHeight="1" x14ac:dyDescent="0.25">
      <c r="A86" s="38"/>
      <c r="B86" s="57"/>
      <c r="C86" s="58"/>
      <c r="D86" s="59"/>
      <c r="E86" s="57"/>
      <c r="F86" s="58"/>
      <c r="G86" s="58"/>
      <c r="H86" s="11"/>
      <c r="I86" s="11"/>
    </row>
    <row r="87" spans="1:9" ht="43.15" customHeight="1" x14ac:dyDescent="0.25">
      <c r="A87" s="39"/>
      <c r="B87" s="83" t="s">
        <v>33</v>
      </c>
      <c r="C87" s="83"/>
      <c r="D87" s="83"/>
      <c r="E87" s="83"/>
      <c r="F87" s="83"/>
      <c r="G87" s="83"/>
      <c r="H87" s="11"/>
      <c r="I87" s="11"/>
    </row>
    <row r="88" spans="1:9" ht="15.75" customHeight="1" x14ac:dyDescent="0.25">
      <c r="A88" s="80" t="s">
        <v>81</v>
      </c>
      <c r="B88" s="80"/>
      <c r="C88" s="80"/>
      <c r="D88" s="80"/>
      <c r="E88" s="80"/>
      <c r="F88" s="80"/>
      <c r="G88" s="80"/>
      <c r="H88" s="11"/>
      <c r="I88" s="11"/>
    </row>
    <row r="89" spans="1:9" ht="65.25" customHeight="1" x14ac:dyDescent="0.25">
      <c r="A89" s="37" t="s">
        <v>9</v>
      </c>
      <c r="B89" s="57" t="s">
        <v>16</v>
      </c>
      <c r="C89" s="58"/>
      <c r="D89" s="59"/>
      <c r="E89" s="57" t="s">
        <v>12</v>
      </c>
      <c r="F89" s="58"/>
      <c r="G89" s="58"/>
      <c r="H89" s="11"/>
      <c r="I89" s="11"/>
    </row>
    <row r="90" spans="1:9" ht="15.6" customHeight="1" x14ac:dyDescent="0.25">
      <c r="A90" s="38"/>
      <c r="B90" s="57"/>
      <c r="C90" s="58"/>
      <c r="D90" s="59"/>
      <c r="E90" s="57"/>
      <c r="F90" s="58"/>
      <c r="G90" s="58"/>
      <c r="H90" s="11"/>
      <c r="I90" s="11"/>
    </row>
    <row r="91" spans="1:9" ht="15.6" customHeight="1" x14ac:dyDescent="0.25">
      <c r="A91" s="38"/>
      <c r="B91" s="57"/>
      <c r="C91" s="58"/>
      <c r="D91" s="59"/>
      <c r="E91" s="57"/>
      <c r="F91" s="58"/>
      <c r="G91" s="58"/>
      <c r="H91" s="11"/>
      <c r="I91" s="11"/>
    </row>
    <row r="92" spans="1:9" ht="15.6" customHeight="1" x14ac:dyDescent="0.25">
      <c r="A92" s="39"/>
      <c r="B92" s="40"/>
      <c r="C92" s="40"/>
      <c r="D92" s="40"/>
      <c r="E92" s="40"/>
      <c r="F92" s="40"/>
      <c r="G92" s="40"/>
      <c r="H92" s="11"/>
      <c r="I92" s="11"/>
    </row>
    <row r="93" spans="1:9" ht="67.150000000000006" customHeight="1" x14ac:dyDescent="0.25">
      <c r="A93" s="41"/>
      <c r="B93" s="75" t="s">
        <v>27</v>
      </c>
      <c r="C93" s="75"/>
      <c r="D93" s="75"/>
      <c r="E93" s="75"/>
      <c r="F93" s="75"/>
      <c r="G93" s="75"/>
      <c r="H93" s="11"/>
      <c r="I93" s="11"/>
    </row>
    <row r="94" spans="1:9" ht="15.6" customHeight="1" x14ac:dyDescent="0.25">
      <c r="A94" s="39"/>
      <c r="B94" s="76"/>
      <c r="C94" s="76"/>
      <c r="D94" s="76"/>
      <c r="E94" s="76"/>
      <c r="F94" s="76"/>
      <c r="G94" s="76"/>
      <c r="H94" s="11"/>
      <c r="I94" s="11"/>
    </row>
    <row r="95" spans="1:9" ht="15.6" customHeight="1" x14ac:dyDescent="0.25">
      <c r="A95" s="39"/>
      <c r="B95" s="42"/>
      <c r="C95" s="43"/>
      <c r="D95" s="42"/>
      <c r="E95" s="42"/>
      <c r="F95" s="42"/>
      <c r="G95" s="42"/>
      <c r="H95" s="11"/>
      <c r="I95" s="11"/>
    </row>
    <row r="96" spans="1:9" ht="27" customHeight="1" x14ac:dyDescent="0.25">
      <c r="A96" s="80" t="s">
        <v>82</v>
      </c>
      <c r="B96" s="80"/>
      <c r="C96" s="80"/>
      <c r="D96" s="80"/>
      <c r="E96" s="80"/>
      <c r="F96" s="80"/>
      <c r="G96" s="80"/>
      <c r="H96" s="44"/>
      <c r="I96" s="44"/>
    </row>
    <row r="97" spans="1:9" ht="54.75" customHeight="1" x14ac:dyDescent="0.25">
      <c r="A97" s="32" t="s">
        <v>9</v>
      </c>
      <c r="B97" s="57" t="s">
        <v>17</v>
      </c>
      <c r="C97" s="58"/>
      <c r="D97" s="59"/>
      <c r="E97" s="57" t="s">
        <v>11</v>
      </c>
      <c r="F97" s="58"/>
      <c r="G97" s="58"/>
      <c r="H97" s="11"/>
      <c r="I97" s="11"/>
    </row>
    <row r="98" spans="1:9" ht="15.6" customHeight="1" x14ac:dyDescent="0.25">
      <c r="A98" s="33"/>
      <c r="B98" s="77"/>
      <c r="C98" s="78"/>
      <c r="D98" s="79"/>
      <c r="E98" s="60"/>
      <c r="F98" s="61"/>
      <c r="G98" s="61"/>
      <c r="H98" s="11"/>
      <c r="I98" s="11"/>
    </row>
    <row r="99" spans="1:9" ht="15.6" customHeight="1" x14ac:dyDescent="0.25">
      <c r="A99" s="33"/>
      <c r="B99" s="60"/>
      <c r="C99" s="61"/>
      <c r="D99" s="62"/>
      <c r="E99" s="60"/>
      <c r="F99" s="61"/>
      <c r="G99" s="61"/>
      <c r="H99" s="11"/>
      <c r="I99" s="11"/>
    </row>
    <row r="100" spans="1:9" ht="15.6" customHeight="1" x14ac:dyDescent="0.25">
      <c r="A100" s="33"/>
      <c r="B100" s="60"/>
      <c r="C100" s="61"/>
      <c r="D100" s="62"/>
      <c r="E100" s="60"/>
      <c r="F100" s="61"/>
      <c r="G100" s="61"/>
      <c r="H100" s="11"/>
      <c r="I100" s="11"/>
    </row>
    <row r="101" spans="1:9" ht="15.6" customHeight="1" x14ac:dyDescent="0.25">
      <c r="A101" s="33"/>
      <c r="B101" s="60"/>
      <c r="C101" s="61"/>
      <c r="D101" s="62"/>
      <c r="E101" s="60"/>
      <c r="F101" s="61"/>
      <c r="G101" s="61"/>
      <c r="H101" s="11"/>
      <c r="I101" s="11"/>
    </row>
    <row r="102" spans="1:9" ht="15.6" customHeight="1" x14ac:dyDescent="0.25">
      <c r="A102" s="33"/>
      <c r="B102" s="60"/>
      <c r="C102" s="61"/>
      <c r="D102" s="62"/>
      <c r="E102" s="60"/>
      <c r="F102" s="61"/>
      <c r="G102" s="61"/>
      <c r="H102" s="11"/>
      <c r="I102" s="11"/>
    </row>
    <row r="103" spans="1:9" ht="51" customHeight="1" x14ac:dyDescent="0.25">
      <c r="A103" s="39"/>
      <c r="B103" s="74"/>
      <c r="C103" s="74"/>
      <c r="D103" s="74"/>
      <c r="E103" s="74"/>
      <c r="F103" s="74"/>
      <c r="G103" s="74"/>
      <c r="H103" s="11"/>
      <c r="I103" s="11"/>
    </row>
    <row r="104" spans="1:9" ht="33.75" customHeight="1" x14ac:dyDescent="0.25">
      <c r="A104" s="108" t="s">
        <v>83</v>
      </c>
      <c r="B104" s="108"/>
      <c r="C104" s="108"/>
      <c r="D104" s="108"/>
      <c r="E104" s="108"/>
      <c r="F104" s="108"/>
      <c r="G104" s="108"/>
      <c r="H104" s="11"/>
      <c r="I104" s="11"/>
    </row>
    <row r="105" spans="1:9" ht="28.5" customHeight="1" x14ac:dyDescent="0.25">
      <c r="A105" s="32" t="s">
        <v>9</v>
      </c>
      <c r="B105" s="57" t="s">
        <v>29</v>
      </c>
      <c r="C105" s="58"/>
      <c r="D105" s="58"/>
      <c r="E105" s="58"/>
      <c r="F105" s="58"/>
      <c r="G105" s="59"/>
      <c r="H105" s="11"/>
      <c r="I105" s="11"/>
    </row>
    <row r="106" spans="1:9" ht="15.6" customHeight="1" x14ac:dyDescent="0.25">
      <c r="A106" s="33"/>
      <c r="B106" s="77"/>
      <c r="C106" s="78"/>
      <c r="D106" s="78"/>
      <c r="E106" s="78"/>
      <c r="F106" s="78"/>
      <c r="G106" s="79"/>
      <c r="H106" s="11"/>
      <c r="I106" s="11"/>
    </row>
    <row r="107" spans="1:9" ht="15.6" customHeight="1" x14ac:dyDescent="0.25">
      <c r="A107" s="33"/>
      <c r="B107" s="103"/>
      <c r="C107" s="104"/>
      <c r="D107" s="104"/>
      <c r="E107" s="104"/>
      <c r="F107" s="104"/>
      <c r="G107" s="105"/>
      <c r="H107" s="11"/>
      <c r="I107" s="11"/>
    </row>
    <row r="108" spans="1:9" ht="15.6" customHeight="1" x14ac:dyDescent="0.25">
      <c r="A108" s="33"/>
      <c r="B108" s="77"/>
      <c r="C108" s="78"/>
      <c r="D108" s="78"/>
      <c r="E108" s="78"/>
      <c r="F108" s="78"/>
      <c r="G108" s="79"/>
      <c r="H108" s="11"/>
      <c r="I108" s="11"/>
    </row>
    <row r="109" spans="1:9" ht="15.6" customHeight="1" x14ac:dyDescent="0.25">
      <c r="A109" s="33"/>
      <c r="B109" s="77"/>
      <c r="C109" s="78"/>
      <c r="D109" s="78"/>
      <c r="E109" s="78"/>
      <c r="F109" s="78"/>
      <c r="G109" s="79"/>
      <c r="H109" s="11"/>
      <c r="I109" s="11"/>
    </row>
    <row r="110" spans="1:9" ht="15.6" customHeight="1" x14ac:dyDescent="0.25">
      <c r="A110" s="33"/>
      <c r="B110" s="77"/>
      <c r="C110" s="78"/>
      <c r="D110" s="78"/>
      <c r="E110" s="78"/>
      <c r="F110" s="78"/>
      <c r="G110" s="79"/>
      <c r="H110" s="11"/>
      <c r="I110" s="11"/>
    </row>
    <row r="111" spans="1:9" ht="15.6" customHeight="1" x14ac:dyDescent="0.25">
      <c r="A111" s="45"/>
      <c r="B111" s="46"/>
      <c r="C111" s="46"/>
      <c r="D111" s="46"/>
      <c r="E111" s="46"/>
      <c r="F111" s="46"/>
      <c r="G111" s="46"/>
      <c r="H111" s="11"/>
      <c r="I111" s="11"/>
    </row>
    <row r="112" spans="1:9" ht="227.45" customHeight="1" x14ac:dyDescent="0.25">
      <c r="A112" s="92" t="s">
        <v>84</v>
      </c>
      <c r="B112" s="93"/>
      <c r="C112" s="93"/>
      <c r="D112" s="93"/>
      <c r="E112" s="93"/>
      <c r="F112" s="93"/>
      <c r="G112" s="93"/>
      <c r="H112" s="11"/>
      <c r="I112" s="11"/>
    </row>
    <row r="113" spans="1:9" ht="282.60000000000002" customHeight="1" x14ac:dyDescent="0.25">
      <c r="A113" s="90" t="s">
        <v>39</v>
      </c>
      <c r="B113" s="91"/>
      <c r="C113" s="91"/>
      <c r="D113" s="91"/>
      <c r="E113" s="91"/>
      <c r="F113" s="91"/>
      <c r="G113" s="91"/>
      <c r="H113" s="11"/>
      <c r="I113" s="11"/>
    </row>
    <row r="114" spans="1:9" ht="14.45" customHeight="1" x14ac:dyDescent="0.25"/>
    <row r="115" spans="1:9" ht="14.45" customHeight="1" x14ac:dyDescent="0.25"/>
    <row r="116" spans="1:9" ht="14.45" customHeight="1" x14ac:dyDescent="0.25"/>
    <row r="117" spans="1:9" ht="14.45" customHeight="1" x14ac:dyDescent="0.25"/>
    <row r="118" spans="1:9" ht="14.45" customHeight="1" x14ac:dyDescent="0.25"/>
    <row r="119" spans="1:9" ht="14.45" customHeight="1" x14ac:dyDescent="0.25"/>
    <row r="120" spans="1:9" ht="14.45" customHeight="1" x14ac:dyDescent="0.25"/>
  </sheetData>
  <sheetProtection algorithmName="SHA-512" hashValue="FCXyRA6F232upeX6ZtoWxmP4StiD48Wm5woNY8eSXnmX2sQCfYes3XZtxHTwmSghV/0Uq0wJJQ+BCiwhMdw3eg==" saltValue="+3dyFxFYJMqKMzi898Z1XA==" spinCount="100000" sheet="1" formatCells="0" formatColumns="0" formatRows="0" insertColumns="0" insertRows="0" selectLockedCells="1"/>
  <mergeCells count="93">
    <mergeCell ref="B108:G108"/>
    <mergeCell ref="A71:G71"/>
    <mergeCell ref="A73:G73"/>
    <mergeCell ref="B105:G105"/>
    <mergeCell ref="B99:D99"/>
    <mergeCell ref="E99:G99"/>
    <mergeCell ref="B100:D100"/>
    <mergeCell ref="E100:G100"/>
    <mergeCell ref="B101:D101"/>
    <mergeCell ref="E101:G101"/>
    <mergeCell ref="B102:D102"/>
    <mergeCell ref="E102:G102"/>
    <mergeCell ref="E76:G76"/>
    <mergeCell ref="E77:G77"/>
    <mergeCell ref="B76:D76"/>
    <mergeCell ref="A104:G104"/>
    <mergeCell ref="E17:G17"/>
    <mergeCell ref="A17:D17"/>
    <mergeCell ref="E16:G16"/>
    <mergeCell ref="A16:D16"/>
    <mergeCell ref="B107:G107"/>
    <mergeCell ref="B106:G106"/>
    <mergeCell ref="A96:G96"/>
    <mergeCell ref="A67:G67"/>
    <mergeCell ref="E18:G18"/>
    <mergeCell ref="A18:D18"/>
    <mergeCell ref="A69:I69"/>
    <mergeCell ref="A70:H70"/>
    <mergeCell ref="B77:D77"/>
    <mergeCell ref="E20:G20"/>
    <mergeCell ref="A21:D21"/>
    <mergeCell ref="E21:G21"/>
    <mergeCell ref="A113:G113"/>
    <mergeCell ref="A112:G112"/>
    <mergeCell ref="B110:G110"/>
    <mergeCell ref="B109:G109"/>
    <mergeCell ref="A1:G1"/>
    <mergeCell ref="C12:E12"/>
    <mergeCell ref="C13:E13"/>
    <mergeCell ref="C14:E14"/>
    <mergeCell ref="C15:E15"/>
    <mergeCell ref="A5:H5"/>
    <mergeCell ref="A6:H6"/>
    <mergeCell ref="A10:H10"/>
    <mergeCell ref="A11:G11"/>
    <mergeCell ref="G4:I4"/>
    <mergeCell ref="E3:F3"/>
    <mergeCell ref="A81:G81"/>
    <mergeCell ref="B66:F66"/>
    <mergeCell ref="C64:F64"/>
    <mergeCell ref="A24:G24"/>
    <mergeCell ref="C25:G25"/>
    <mergeCell ref="C27:J27"/>
    <mergeCell ref="B29:H29"/>
    <mergeCell ref="B65:F65"/>
    <mergeCell ref="A88:G88"/>
    <mergeCell ref="A82:G82"/>
    <mergeCell ref="B83:D83"/>
    <mergeCell ref="E83:G83"/>
    <mergeCell ref="B84:D84"/>
    <mergeCell ref="E84:G84"/>
    <mergeCell ref="B87:G87"/>
    <mergeCell ref="B86:D86"/>
    <mergeCell ref="E86:G86"/>
    <mergeCell ref="B89:D89"/>
    <mergeCell ref="E89:G89"/>
    <mergeCell ref="B90:D90"/>
    <mergeCell ref="E90:G90"/>
    <mergeCell ref="B91:D91"/>
    <mergeCell ref="B103:G103"/>
    <mergeCell ref="E91:G91"/>
    <mergeCell ref="B93:G93"/>
    <mergeCell ref="B94:G94"/>
    <mergeCell ref="B97:D97"/>
    <mergeCell ref="E97:G97"/>
    <mergeCell ref="B98:D98"/>
    <mergeCell ref="E98:G98"/>
    <mergeCell ref="B8:G8"/>
    <mergeCell ref="D4:F4"/>
    <mergeCell ref="A28:G28"/>
    <mergeCell ref="B85:D85"/>
    <mergeCell ref="E85:G85"/>
    <mergeCell ref="B78:D78"/>
    <mergeCell ref="E78:G78"/>
    <mergeCell ref="B80:D80"/>
    <mergeCell ref="E80:G80"/>
    <mergeCell ref="A72:H72"/>
    <mergeCell ref="A75:G75"/>
    <mergeCell ref="A19:D19"/>
    <mergeCell ref="E19:G19"/>
    <mergeCell ref="A68:G68"/>
    <mergeCell ref="A20:D20"/>
    <mergeCell ref="B30:C30"/>
  </mergeCells>
  <pageMargins left="0.7" right="0.7" top="0.75" bottom="0.75" header="0.3" footer="0.3"/>
  <pageSetup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Jolanta Vasiliauskienė</cp:lastModifiedBy>
  <cp:lastPrinted>2025-06-20T06:43:14Z</cp:lastPrinted>
  <dcterms:created xsi:type="dcterms:W3CDTF">2019-04-03T13:02:03Z</dcterms:created>
  <dcterms:modified xsi:type="dcterms:W3CDTF">2026-06-19T07:08:13Z</dcterms:modified>
</cp:coreProperties>
</file>