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9" documentId="8_{5D8018CE-0A45-4504-A42D-86C226C3AE67}" xr6:coauthVersionLast="47" xr6:coauthVersionMax="47" xr10:uidLastSave="{662F95D4-F1B0-4212-A68A-02CD591F331D}"/>
  <bookViews>
    <workbookView xWindow="-120" yWindow="-120" windowWidth="29040" windowHeight="15720" xr2:uid="{00000000-000D-0000-FFFF-FFFF00000000}"/>
  </bookViews>
  <sheets>
    <sheet name="6A priedas" sheetId="5" r:id="rId1"/>
  </sheets>
  <definedNames>
    <definedName name="_xlnm.Print_Area" localSheetId="0">'6A priedas'!$A$2:$G$24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5" l="1"/>
  <c r="H22" i="5"/>
  <c r="H11" i="5"/>
  <c r="H6" i="5"/>
  <c r="H16" i="5"/>
  <c r="H7" i="5"/>
  <c r="H8" i="5"/>
  <c r="H9" i="5"/>
  <c r="H10" i="5"/>
  <c r="H12" i="5"/>
  <c r="H13" i="5"/>
  <c r="H14" i="5"/>
  <c r="H15" i="5"/>
  <c r="H17" i="5"/>
  <c r="H18" i="5"/>
  <c r="H19" i="5"/>
  <c r="H20" i="5"/>
  <c r="H24" i="5" l="1"/>
  <c r="H23" i="5"/>
</calcChain>
</file>

<file path=xl/sharedStrings.xml><?xml version="1.0" encoding="utf-8"?>
<sst xmlns="http://schemas.openxmlformats.org/spreadsheetml/2006/main" count="69" uniqueCount="45">
  <si>
    <t>Pirkimo sąlygų  6A priedas</t>
  </si>
  <si>
    <t>PO PERKAMŲ PASLAUGŲ ĮKAINIŲ LENTELĖ (I PIRKIMO OBJEKTO DALIS)</t>
  </si>
  <si>
    <t xml:space="preserve">                                 </t>
  </si>
  <si>
    <t>Eil. Nr.</t>
  </si>
  <si>
    <t>Patalpų, teritorijos valymo paslaugos</t>
  </si>
  <si>
    <t>Mato vnt./paslaugos suteikimo kartai vnt.</t>
  </si>
  <si>
    <t xml:space="preserve">Mato vieneto įkainis (EUR) be PVM </t>
  </si>
  <si>
    <t>Apimtis/ kiekiai</t>
  </si>
  <si>
    <t>Orientacinis paslaugos teikimo dažnis per 36 mėn.</t>
  </si>
  <si>
    <t>Viso suma (EUR) be PVM per 36 mėnesius</t>
  </si>
  <si>
    <t>a</t>
  </si>
  <si>
    <t>b</t>
  </si>
  <si>
    <t>c</t>
  </si>
  <si>
    <t>(a*b*c)</t>
  </si>
  <si>
    <t>1 kv. m./1 karto PPVPP suteikimas</t>
  </si>
  <si>
    <t>mėn.</t>
  </si>
  <si>
    <t>1 kv. m. /1 mėn. TVPP suteikimas</t>
  </si>
  <si>
    <t>1 val./1 karto suteikimas</t>
  </si>
  <si>
    <t>1 kv. m./1 karto suteikimas</t>
  </si>
  <si>
    <t xml:space="preserve">kartai </t>
  </si>
  <si>
    <t>1 sėdima vieta/ 1 karto suteikimas</t>
  </si>
  <si>
    <t>Viso per 36 mėn. be PVM:</t>
  </si>
  <si>
    <t>PVM:</t>
  </si>
  <si>
    <t>Viso per 36 mėn. su PVM:</t>
  </si>
  <si>
    <t xml:space="preserve"> PASTABOS:</t>
  </si>
  <si>
    <t xml:space="preserve"> 1. Įkainiuose turi būti įvertintos visos PO pateiktų reikalavimų, įskaitant papildomas ir administravimo, išlaidos </t>
  </si>
  <si>
    <t>2. Pateikti kiekiai ir periodiškumas yra tik planuojami, visos paslaugos bus perkamos pagal faktinį PO poreikį ir dažnį.</t>
  </si>
  <si>
    <t>3.Paslaugos kaina bus panaudota tiekėjo ekonominio pasiūlymo naudingumui nustatyti. Pateikti plotai, dažniai, periodai ir kiekiai yra tik orientaciniai, paslaugos bus perkamos pagal faktinį PO poreikį ir pagal fiksuotus paslaugų teikėjo nurodytus vieneto įkainius, neviršijant maksimalios sutarties kainos.</t>
  </si>
  <si>
    <t>Pagrindinė patalpų valymo ir priežiūros paslauga (žr. techninės specifikacijos 7 sk.), kai PO reikalaujamas patalpos kokybės lygis (KL) - 6 (šeštas)</t>
  </si>
  <si>
    <t>Pagrindinė patalpų valymo ir priežiūros paslauga (žr. techninės specifikacijos 7 sk.), kai PO reikalaujamas patalpos kokybės lygis (KL) - 5 (penktas)</t>
  </si>
  <si>
    <t>Pagrindinė patalpų valymo ir priežiūros paslauga (žr. techninės specifikacijos 7 sk.), kai PO reikalaujamas patalpos kokybės lygis (KL) - 4 (ketvirtas)</t>
  </si>
  <si>
    <t>Pagrindinė teritorijos valymo ir priežiūros paslauga (žr. techninės specifikacijos 8 sk.) vasaros sezono metu,  kai PO reikalaujamas patalpos kokybės lygis (KL) - 6 (šeštas)</t>
  </si>
  <si>
    <t>Pagrindinė teritorijos valymo ir priežiūros paslauga (žr. techninės specifikacijos 8 sk.) žiemos sezono metu,  kai PO reikalaujamas patalpos kokybės lygis (KL) - 6 (šeštas)</t>
  </si>
  <si>
    <t>Švaros palaikymo ir budėjimo paslauga (žr. techninės specifikacijos 9 sk.)</t>
  </si>
  <si>
    <t>Lauko langų generalinio valymo paslaugą (žr. techninės specifikacijos 10 sk.)</t>
  </si>
  <si>
    <t>Grindų vaškavimo paslauga (žr. techninės specifikacijos 11 sk.)</t>
  </si>
  <si>
    <t>Grindų impregnavimo paslauga (žr. techninės specifikacijos 12 sk.)</t>
  </si>
  <si>
    <t>Kilimų, kiliminių takų ir kiliminių dangų cheminio / giluminio valymo paslauga (žr. techninės specifikacijos 13 sk.)</t>
  </si>
  <si>
    <t>Išvežamo kilimo cheminio valymo paslauga (žr. techninės specifikacijos 14 sk.)</t>
  </si>
  <si>
    <t>Tekstilinių baldų cheminio valymo paslauga (žr. techninės specifikacijos 15 sk.)</t>
  </si>
  <si>
    <t>Odinių baldų cheminio valymo paslauga (žr. techninės specifikacijos 16 sk.)</t>
  </si>
  <si>
    <t>Patalpų valymo po statybų (ar) rekonstrukcijos, (ar) remonto paslauga (žr. techninės specifikacijos 17 sk.)</t>
  </si>
  <si>
    <t>Papildoma valymo ir priežiūros paslauga (žr. techninės specifikacijos 18 sk.)</t>
  </si>
  <si>
    <t>1 darb./1 mėnuo</t>
  </si>
  <si>
    <t>higienos priemonių krepšelis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</si>
</sst>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scheme val="minor"/>
    </font>
    <font>
      <sz val="11"/>
      <color theme="1"/>
      <name val="Times New Roman"/>
      <family val="1"/>
    </font>
    <font>
      <sz val="12"/>
      <color theme="1"/>
      <name val="Times New Roman"/>
      <family val="1"/>
      <charset val="186"/>
    </font>
    <font>
      <sz val="8"/>
      <name val="Calibri"/>
      <family val="2"/>
      <scheme val="minor"/>
    </font>
    <font>
      <b/>
      <sz val="12"/>
      <color rgb="FF000000"/>
      <name val="Times New Roman"/>
      <family val="1"/>
      <charset val="186"/>
    </font>
    <font>
      <sz val="12"/>
      <color rgb="FF000000"/>
      <name val="Times New Roman"/>
      <family val="1"/>
      <charset val="186"/>
    </font>
    <font>
      <b/>
      <sz val="12"/>
      <color theme="1"/>
      <name val="Times New Roman"/>
      <family val="1"/>
      <charset val="186"/>
    </font>
    <font>
      <b/>
      <sz val="11"/>
      <color theme="1"/>
      <name val="Calibri"/>
      <family val="2"/>
      <charset val="186"/>
      <scheme val="minor"/>
    </font>
    <font>
      <b/>
      <sz val="12"/>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59">
    <xf numFmtId="0" fontId="0" fillId="0" borderId="0" xfId="0"/>
    <xf numFmtId="0" fontId="1" fillId="0" borderId="0" xfId="0" applyFont="1"/>
    <xf numFmtId="0" fontId="0" fillId="2" borderId="0" xfId="0" applyFill="1"/>
    <xf numFmtId="0" fontId="1" fillId="3" borderId="0" xfId="0" applyFont="1" applyFill="1"/>
    <xf numFmtId="0" fontId="2" fillId="0" borderId="0" xfId="0" applyFont="1" applyAlignment="1">
      <alignment horizontal="center"/>
    </xf>
    <xf numFmtId="0" fontId="2" fillId="4" borderId="5" xfId="0" applyFont="1" applyFill="1" applyBorder="1"/>
    <xf numFmtId="0" fontId="2" fillId="4" borderId="9" xfId="0" applyFont="1" applyFill="1" applyBorder="1"/>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7" fillId="0" borderId="0" xfId="0" applyFont="1"/>
    <xf numFmtId="0" fontId="2" fillId="0" borderId="0" xfId="0" applyFont="1"/>
    <xf numFmtId="0" fontId="6" fillId="0" borderId="0" xfId="0" applyFont="1" applyAlignment="1">
      <alignment horizontal="center"/>
    </xf>
    <xf numFmtId="2" fontId="6" fillId="3"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4" fillId="4" borderId="16" xfId="0" applyFont="1" applyFill="1" applyBorder="1" applyAlignment="1">
      <alignment horizontal="center" vertical="center" wrapText="1"/>
    </xf>
    <xf numFmtId="0" fontId="2" fillId="4" borderId="17" xfId="0" applyFont="1" applyFill="1" applyBorder="1" applyAlignment="1">
      <alignment wrapText="1"/>
    </xf>
    <xf numFmtId="2" fontId="6" fillId="3" borderId="8" xfId="0" applyNumberFormat="1" applyFont="1" applyFill="1" applyBorder="1" applyAlignment="1">
      <alignment horizontal="center" vertical="center" wrapText="1"/>
    </xf>
    <xf numFmtId="0" fontId="4" fillId="4" borderId="19" xfId="0" applyFont="1" applyFill="1" applyBorder="1" applyAlignment="1">
      <alignment horizontal="center" vertical="center" wrapText="1"/>
    </xf>
    <xf numFmtId="0" fontId="2" fillId="0" borderId="1" xfId="0" applyFont="1" applyBorder="1" applyAlignment="1">
      <alignment horizont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3" xfId="0" applyFont="1" applyBorder="1" applyAlignment="1">
      <alignment horizontal="center"/>
    </xf>
    <xf numFmtId="164" fontId="6"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4" xfId="0" applyFont="1" applyBorder="1"/>
    <xf numFmtId="0" fontId="2" fillId="0" borderId="5" xfId="0" applyFont="1" applyBorder="1"/>
    <xf numFmtId="0" fontId="2" fillId="0" borderId="8" xfId="0" applyFont="1" applyBorder="1" applyAlignment="1">
      <alignment horizontal="center"/>
    </xf>
    <xf numFmtId="0" fontId="6"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2" fillId="0" borderId="9" xfId="0" applyFont="1" applyBorder="1"/>
    <xf numFmtId="0" fontId="2" fillId="0" borderId="24" xfId="0" applyFont="1" applyBorder="1"/>
    <xf numFmtId="0" fontId="2" fillId="0" borderId="25" xfId="0" applyFont="1" applyBorder="1"/>
    <xf numFmtId="0" fontId="2" fillId="0" borderId="26" xfId="0" applyFont="1" applyBorder="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164" fontId="6" fillId="2" borderId="30"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0" borderId="13" xfId="0" applyFont="1" applyBorder="1" applyAlignment="1">
      <alignment horizontal="right" wrapText="1"/>
    </xf>
    <xf numFmtId="0" fontId="4" fillId="0" borderId="2" xfId="0" applyFont="1" applyBorder="1" applyAlignment="1">
      <alignment horizontal="right" wrapText="1"/>
    </xf>
    <xf numFmtId="0" fontId="6" fillId="0" borderId="6" xfId="0" applyFont="1" applyBorder="1" applyAlignment="1">
      <alignment horizontal="right"/>
    </xf>
    <xf numFmtId="0" fontId="6" fillId="0" borderId="1"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6" fillId="0" borderId="0" xfId="0" applyFont="1" applyAlignment="1">
      <alignment horizontal="center"/>
    </xf>
    <xf numFmtId="0" fontId="4" fillId="3" borderId="2" xfId="0" applyFont="1" applyFill="1" applyBorder="1" applyAlignment="1">
      <alignment horizontal="left"/>
    </xf>
    <xf numFmtId="0" fontId="5" fillId="4" borderId="1" xfId="0" applyFont="1" applyFill="1" applyBorder="1" applyAlignment="1">
      <alignment vertical="center"/>
    </xf>
    <xf numFmtId="0" fontId="8" fillId="0" borderId="0" xfId="0" applyFont="1" applyAlignment="1">
      <alignment horizont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1"/>
  <sheetViews>
    <sheetView tabSelected="1" zoomScale="68" zoomScaleNormal="100" zoomScaleSheetLayoutView="120" workbookViewId="0">
      <selection activeCell="B21" sqref="B21"/>
    </sheetView>
  </sheetViews>
  <sheetFormatPr defaultRowHeight="15.75" x14ac:dyDescent="0.25"/>
  <cols>
    <col min="1" max="1" width="7" style="1" customWidth="1"/>
    <col min="2" max="2" width="100" style="1" customWidth="1"/>
    <col min="3" max="3" width="32.85546875" style="4" customWidth="1"/>
    <col min="4" max="4" width="23.140625" style="1" customWidth="1"/>
    <col min="5" max="5" width="14.140625" style="3" customWidth="1"/>
    <col min="6" max="6" width="10.140625" style="1" customWidth="1"/>
    <col min="7" max="7" width="16" style="1" customWidth="1"/>
    <col min="8" max="8" width="21.85546875" customWidth="1"/>
  </cols>
  <sheetData>
    <row r="1" spans="1:13" x14ac:dyDescent="0.25">
      <c r="A1" s="10"/>
      <c r="B1" s="10"/>
      <c r="C1" s="50" t="s">
        <v>0</v>
      </c>
      <c r="D1" s="50"/>
      <c r="E1" s="50"/>
      <c r="F1" s="50"/>
      <c r="G1" s="50"/>
      <c r="H1" s="10"/>
    </row>
    <row r="2" spans="1:13" ht="21.75" customHeight="1" x14ac:dyDescent="0.25">
      <c r="A2" s="47" t="s">
        <v>1</v>
      </c>
      <c r="B2" s="47"/>
      <c r="C2" s="47"/>
      <c r="D2" s="47"/>
      <c r="E2" s="47"/>
      <c r="F2" s="47"/>
      <c r="G2" s="47"/>
      <c r="H2" s="10"/>
    </row>
    <row r="3" spans="1:13" ht="16.5" thickBot="1" x14ac:dyDescent="0.3">
      <c r="A3" s="10"/>
      <c r="B3" s="10"/>
      <c r="C3" s="4" t="s">
        <v>2</v>
      </c>
      <c r="D3" s="10"/>
      <c r="E3" s="11"/>
      <c r="F3" s="10"/>
      <c r="G3" s="10"/>
      <c r="H3" s="10"/>
    </row>
    <row r="4" spans="1:13" ht="47.25" x14ac:dyDescent="0.25">
      <c r="A4" s="55" t="s">
        <v>3</v>
      </c>
      <c r="B4" s="53" t="s">
        <v>4</v>
      </c>
      <c r="C4" s="51" t="s">
        <v>5</v>
      </c>
      <c r="D4" s="8" t="s">
        <v>6</v>
      </c>
      <c r="E4" s="7" t="s">
        <v>7</v>
      </c>
      <c r="F4" s="39" t="s">
        <v>8</v>
      </c>
      <c r="G4" s="40"/>
      <c r="H4" s="15" t="s">
        <v>9</v>
      </c>
    </row>
    <row r="5" spans="1:13" ht="16.5" thickBot="1" x14ac:dyDescent="0.3">
      <c r="A5" s="56"/>
      <c r="B5" s="54"/>
      <c r="C5" s="52"/>
      <c r="D5" s="8" t="s">
        <v>10</v>
      </c>
      <c r="E5" s="7" t="s">
        <v>11</v>
      </c>
      <c r="F5" s="57" t="s">
        <v>12</v>
      </c>
      <c r="G5" s="58"/>
      <c r="H5" s="18" t="s">
        <v>13</v>
      </c>
    </row>
    <row r="6" spans="1:13" ht="17.100000000000001" customHeight="1" thickBot="1" x14ac:dyDescent="0.3">
      <c r="A6" s="34">
        <v>1</v>
      </c>
      <c r="B6" s="31" t="s">
        <v>28</v>
      </c>
      <c r="C6" s="22" t="s">
        <v>14</v>
      </c>
      <c r="D6" s="23">
        <v>0</v>
      </c>
      <c r="E6" s="12">
        <v>102745.5</v>
      </c>
      <c r="F6" s="13">
        <v>36</v>
      </c>
      <c r="G6" s="24" t="s">
        <v>15</v>
      </c>
      <c r="H6" s="25">
        <f>SUM(D6*E6*F6)</f>
        <v>0</v>
      </c>
      <c r="K6" s="9"/>
      <c r="L6" s="9"/>
      <c r="M6" s="9"/>
    </row>
    <row r="7" spans="1:13" ht="17.100000000000001" customHeight="1" thickBot="1" x14ac:dyDescent="0.3">
      <c r="A7" s="35">
        <v>2</v>
      </c>
      <c r="B7" s="32" t="s">
        <v>29</v>
      </c>
      <c r="C7" s="19" t="s">
        <v>14</v>
      </c>
      <c r="D7" s="23">
        <v>0</v>
      </c>
      <c r="E7" s="14">
        <v>131755</v>
      </c>
      <c r="F7" s="20">
        <v>36</v>
      </c>
      <c r="G7" s="21" t="s">
        <v>15</v>
      </c>
      <c r="H7" s="26">
        <f t="shared" ref="H7:H21" si="0">SUM(D7*E7*F7)</f>
        <v>0</v>
      </c>
      <c r="L7" s="9"/>
    </row>
    <row r="8" spans="1:13" ht="17.100000000000001" customHeight="1" thickBot="1" x14ac:dyDescent="0.3">
      <c r="A8" s="35">
        <v>3</v>
      </c>
      <c r="B8" s="32" t="s">
        <v>30</v>
      </c>
      <c r="C8" s="19" t="s">
        <v>14</v>
      </c>
      <c r="D8" s="23">
        <v>0</v>
      </c>
      <c r="E8" s="14">
        <v>26403</v>
      </c>
      <c r="F8" s="20">
        <v>36</v>
      </c>
      <c r="G8" s="21" t="s">
        <v>15</v>
      </c>
      <c r="H8" s="26">
        <f t="shared" si="0"/>
        <v>0</v>
      </c>
      <c r="L8" s="9"/>
    </row>
    <row r="9" spans="1:13" ht="17.100000000000001" customHeight="1" thickBot="1" x14ac:dyDescent="0.3">
      <c r="A9" s="35">
        <v>4</v>
      </c>
      <c r="B9" s="32" t="s">
        <v>31</v>
      </c>
      <c r="C9" s="19" t="s">
        <v>16</v>
      </c>
      <c r="D9" s="23">
        <v>0</v>
      </c>
      <c r="E9" s="14">
        <v>11704</v>
      </c>
      <c r="F9" s="20">
        <v>21</v>
      </c>
      <c r="G9" s="21" t="s">
        <v>15</v>
      </c>
      <c r="H9" s="26">
        <f t="shared" si="0"/>
        <v>0</v>
      </c>
    </row>
    <row r="10" spans="1:13" ht="17.100000000000001" customHeight="1" thickBot="1" x14ac:dyDescent="0.3">
      <c r="A10" s="35">
        <v>6</v>
      </c>
      <c r="B10" s="32" t="s">
        <v>32</v>
      </c>
      <c r="C10" s="19" t="s">
        <v>16</v>
      </c>
      <c r="D10" s="23">
        <v>0</v>
      </c>
      <c r="E10" s="14">
        <v>11704</v>
      </c>
      <c r="F10" s="20">
        <v>15</v>
      </c>
      <c r="G10" s="21" t="s">
        <v>15</v>
      </c>
      <c r="H10" s="26">
        <f t="shared" si="0"/>
        <v>0</v>
      </c>
    </row>
    <row r="11" spans="1:13" ht="17.100000000000001" customHeight="1" thickBot="1" x14ac:dyDescent="0.3">
      <c r="A11" s="35">
        <v>8</v>
      </c>
      <c r="B11" s="32" t="s">
        <v>33</v>
      </c>
      <c r="C11" s="19" t="s">
        <v>17</v>
      </c>
      <c r="D11" s="23">
        <v>0</v>
      </c>
      <c r="E11" s="14">
        <v>350</v>
      </c>
      <c r="F11" s="20">
        <v>36</v>
      </c>
      <c r="G11" s="21" t="s">
        <v>15</v>
      </c>
      <c r="H11" s="26">
        <f>SUM(D11*E11*F11)</f>
        <v>0</v>
      </c>
    </row>
    <row r="12" spans="1:13" ht="17.100000000000001" customHeight="1" thickBot="1" x14ac:dyDescent="0.3">
      <c r="A12" s="35">
        <v>9</v>
      </c>
      <c r="B12" s="32" t="s">
        <v>34</v>
      </c>
      <c r="C12" s="19" t="s">
        <v>18</v>
      </c>
      <c r="D12" s="23">
        <v>0</v>
      </c>
      <c r="E12" s="14">
        <v>5032</v>
      </c>
      <c r="F12" s="20">
        <v>6</v>
      </c>
      <c r="G12" s="21" t="s">
        <v>19</v>
      </c>
      <c r="H12" s="26">
        <f t="shared" si="0"/>
        <v>0</v>
      </c>
    </row>
    <row r="13" spans="1:13" ht="17.100000000000001" customHeight="1" thickBot="1" x14ac:dyDescent="0.3">
      <c r="A13" s="35">
        <v>10</v>
      </c>
      <c r="B13" s="32" t="s">
        <v>35</v>
      </c>
      <c r="C13" s="19" t="s">
        <v>18</v>
      </c>
      <c r="D13" s="23">
        <v>0</v>
      </c>
      <c r="E13" s="14">
        <v>3500</v>
      </c>
      <c r="F13" s="20">
        <v>6</v>
      </c>
      <c r="G13" s="21" t="s">
        <v>19</v>
      </c>
      <c r="H13" s="26">
        <f t="shared" si="0"/>
        <v>0</v>
      </c>
    </row>
    <row r="14" spans="1:13" ht="17.100000000000001" customHeight="1" thickBot="1" x14ac:dyDescent="0.3">
      <c r="A14" s="35">
        <v>11</v>
      </c>
      <c r="B14" s="32" t="s">
        <v>36</v>
      </c>
      <c r="C14" s="19" t="s">
        <v>18</v>
      </c>
      <c r="D14" s="23">
        <v>0</v>
      </c>
      <c r="E14" s="14">
        <v>500</v>
      </c>
      <c r="F14" s="20">
        <v>6</v>
      </c>
      <c r="G14" s="21" t="s">
        <v>19</v>
      </c>
      <c r="H14" s="26">
        <f t="shared" si="0"/>
        <v>0</v>
      </c>
    </row>
    <row r="15" spans="1:13" ht="17.100000000000001" customHeight="1" thickBot="1" x14ac:dyDescent="0.3">
      <c r="A15" s="35">
        <v>12</v>
      </c>
      <c r="B15" s="32" t="s">
        <v>37</v>
      </c>
      <c r="C15" s="19" t="s">
        <v>18</v>
      </c>
      <c r="D15" s="23">
        <v>0</v>
      </c>
      <c r="E15" s="14">
        <v>3000</v>
      </c>
      <c r="F15" s="20">
        <v>6</v>
      </c>
      <c r="G15" s="21" t="s">
        <v>19</v>
      </c>
      <c r="H15" s="26">
        <f t="shared" si="0"/>
        <v>0</v>
      </c>
    </row>
    <row r="16" spans="1:13" ht="17.100000000000001" customHeight="1" thickBot="1" x14ac:dyDescent="0.3">
      <c r="A16" s="35">
        <v>13</v>
      </c>
      <c r="B16" s="32" t="s">
        <v>38</v>
      </c>
      <c r="C16" s="19" t="s">
        <v>18</v>
      </c>
      <c r="D16" s="23">
        <v>0</v>
      </c>
      <c r="E16" s="14">
        <v>500</v>
      </c>
      <c r="F16" s="20">
        <v>6</v>
      </c>
      <c r="G16" s="21" t="s">
        <v>19</v>
      </c>
      <c r="H16" s="26">
        <f t="shared" si="0"/>
        <v>0</v>
      </c>
    </row>
    <row r="17" spans="1:8" ht="17.100000000000001" customHeight="1" thickBot="1" x14ac:dyDescent="0.3">
      <c r="A17" s="35">
        <v>14</v>
      </c>
      <c r="B17" s="32" t="s">
        <v>39</v>
      </c>
      <c r="C17" s="19" t="s">
        <v>20</v>
      </c>
      <c r="D17" s="23">
        <v>0</v>
      </c>
      <c r="E17" s="14">
        <v>250</v>
      </c>
      <c r="F17" s="20">
        <v>6</v>
      </c>
      <c r="G17" s="21" t="s">
        <v>19</v>
      </c>
      <c r="H17" s="26">
        <f t="shared" si="0"/>
        <v>0</v>
      </c>
    </row>
    <row r="18" spans="1:8" ht="17.100000000000001" customHeight="1" thickBot="1" x14ac:dyDescent="0.3">
      <c r="A18" s="35">
        <v>15</v>
      </c>
      <c r="B18" s="32" t="s">
        <v>40</v>
      </c>
      <c r="C18" s="19" t="s">
        <v>20</v>
      </c>
      <c r="D18" s="23">
        <v>0</v>
      </c>
      <c r="E18" s="14">
        <v>100</v>
      </c>
      <c r="F18" s="20">
        <v>6</v>
      </c>
      <c r="G18" s="21" t="s">
        <v>19</v>
      </c>
      <c r="H18" s="26">
        <f t="shared" si="0"/>
        <v>0</v>
      </c>
    </row>
    <row r="19" spans="1:8" ht="17.100000000000001" customHeight="1" thickBot="1" x14ac:dyDescent="0.3">
      <c r="A19" s="35">
        <v>16</v>
      </c>
      <c r="B19" s="32" t="s">
        <v>41</v>
      </c>
      <c r="C19" s="19" t="s">
        <v>18</v>
      </c>
      <c r="D19" s="23">
        <v>0</v>
      </c>
      <c r="E19" s="14">
        <v>700</v>
      </c>
      <c r="F19" s="20">
        <v>36</v>
      </c>
      <c r="G19" s="21" t="s">
        <v>15</v>
      </c>
      <c r="H19" s="26">
        <f t="shared" si="0"/>
        <v>0</v>
      </c>
    </row>
    <row r="20" spans="1:8" ht="17.100000000000001" customHeight="1" thickBot="1" x14ac:dyDescent="0.3">
      <c r="A20" s="35">
        <v>17</v>
      </c>
      <c r="B20" s="32" t="s">
        <v>42</v>
      </c>
      <c r="C20" s="19" t="s">
        <v>17</v>
      </c>
      <c r="D20" s="23">
        <v>0</v>
      </c>
      <c r="E20" s="14">
        <v>175</v>
      </c>
      <c r="F20" s="20">
        <v>36</v>
      </c>
      <c r="G20" s="21" t="s">
        <v>15</v>
      </c>
      <c r="H20" s="26">
        <f t="shared" si="0"/>
        <v>0</v>
      </c>
    </row>
    <row r="21" spans="1:8" ht="17.100000000000001" customHeight="1" thickBot="1" x14ac:dyDescent="0.3">
      <c r="A21" s="36">
        <v>18</v>
      </c>
      <c r="B21" s="33" t="s">
        <v>44</v>
      </c>
      <c r="C21" s="27" t="s">
        <v>43</v>
      </c>
      <c r="D21" s="37">
        <v>0</v>
      </c>
      <c r="E21" s="17">
        <v>564</v>
      </c>
      <c r="F21" s="28">
        <v>36</v>
      </c>
      <c r="G21" s="29" t="s">
        <v>15</v>
      </c>
      <c r="H21" s="30">
        <f t="shared" si="0"/>
        <v>0</v>
      </c>
    </row>
    <row r="22" spans="1:8" s="2" customFormat="1" ht="23.85" customHeight="1" x14ac:dyDescent="0.25">
      <c r="A22" s="41" t="s">
        <v>21</v>
      </c>
      <c r="B22" s="42"/>
      <c r="C22" s="42"/>
      <c r="D22" s="42"/>
      <c r="E22" s="42"/>
      <c r="F22" s="42"/>
      <c r="G22" s="42"/>
      <c r="H22" s="16">
        <f>SUM(H6:H21)</f>
        <v>0</v>
      </c>
    </row>
    <row r="23" spans="1:8" x14ac:dyDescent="0.25">
      <c r="A23" s="43" t="s">
        <v>22</v>
      </c>
      <c r="B23" s="44"/>
      <c r="C23" s="44"/>
      <c r="D23" s="44"/>
      <c r="E23" s="44"/>
      <c r="F23" s="44"/>
      <c r="G23" s="44"/>
      <c r="H23" s="5">
        <f>SUM(H22*0.21)</f>
        <v>0</v>
      </c>
    </row>
    <row r="24" spans="1:8" ht="16.5" thickBot="1" x14ac:dyDescent="0.3">
      <c r="A24" s="45" t="s">
        <v>23</v>
      </c>
      <c r="B24" s="46"/>
      <c r="C24" s="46"/>
      <c r="D24" s="46"/>
      <c r="E24" s="46"/>
      <c r="F24" s="46"/>
      <c r="G24" s="46"/>
      <c r="H24" s="6">
        <f>SUM(H22*1.21)</f>
        <v>0</v>
      </c>
    </row>
    <row r="25" spans="1:8" x14ac:dyDescent="0.25">
      <c r="A25" s="48" t="s">
        <v>24</v>
      </c>
      <c r="B25" s="48"/>
      <c r="C25" s="48"/>
      <c r="D25" s="48"/>
      <c r="E25" s="48"/>
      <c r="F25" s="48"/>
      <c r="G25" s="48"/>
      <c r="H25" s="10"/>
    </row>
    <row r="26" spans="1:8" x14ac:dyDescent="0.25">
      <c r="A26" s="49" t="s">
        <v>25</v>
      </c>
      <c r="B26" s="49"/>
      <c r="C26" s="49"/>
      <c r="D26" s="49"/>
      <c r="E26" s="49"/>
      <c r="F26" s="49"/>
      <c r="G26" s="49"/>
      <c r="H26" s="10"/>
    </row>
    <row r="27" spans="1:8" x14ac:dyDescent="0.25">
      <c r="A27" s="49" t="s">
        <v>26</v>
      </c>
      <c r="B27" s="49"/>
      <c r="C27" s="49"/>
      <c r="D27" s="49"/>
      <c r="E27" s="49"/>
      <c r="F27" s="49"/>
      <c r="G27" s="49"/>
      <c r="H27" s="10"/>
    </row>
    <row r="28" spans="1:8" ht="34.35" customHeight="1" x14ac:dyDescent="0.25">
      <c r="A28" s="38" t="s">
        <v>27</v>
      </c>
      <c r="B28" s="38"/>
      <c r="C28" s="38"/>
      <c r="D28" s="38"/>
      <c r="E28" s="38"/>
      <c r="F28" s="38"/>
      <c r="G28" s="38"/>
      <c r="H28" s="10"/>
    </row>
    <row r="29" spans="1:8" x14ac:dyDescent="0.25">
      <c r="E29" s="1"/>
    </row>
    <row r="30" spans="1:8" x14ac:dyDescent="0.25">
      <c r="E30" s="1"/>
    </row>
    <row r="31" spans="1:8" x14ac:dyDescent="0.25">
      <c r="E31" s="1"/>
    </row>
    <row r="32" spans="1:8" x14ac:dyDescent="0.25">
      <c r="E32" s="1"/>
    </row>
    <row r="33" spans="5:5" x14ac:dyDescent="0.25">
      <c r="E33" s="1"/>
    </row>
    <row r="34" spans="5:5" x14ac:dyDescent="0.25">
      <c r="E34" s="1"/>
    </row>
    <row r="35" spans="5:5" x14ac:dyDescent="0.25">
      <c r="E35" s="1"/>
    </row>
    <row r="36" spans="5:5" x14ac:dyDescent="0.25">
      <c r="E36" s="1"/>
    </row>
    <row r="37" spans="5:5" x14ac:dyDescent="0.25">
      <c r="E37" s="1"/>
    </row>
    <row r="38" spans="5:5" x14ac:dyDescent="0.25">
      <c r="E38" s="1"/>
    </row>
    <row r="39" spans="5:5" x14ac:dyDescent="0.25">
      <c r="E39" s="1"/>
    </row>
    <row r="40" spans="5:5" x14ac:dyDescent="0.25">
      <c r="E40" s="1"/>
    </row>
    <row r="41" spans="5:5" x14ac:dyDescent="0.25">
      <c r="E41" s="1"/>
    </row>
    <row r="42" spans="5:5" x14ac:dyDescent="0.25">
      <c r="E42" s="1"/>
    </row>
    <row r="43" spans="5:5" x14ac:dyDescent="0.25">
      <c r="E43" s="1"/>
    </row>
    <row r="44" spans="5:5" x14ac:dyDescent="0.25">
      <c r="E44" s="1"/>
    </row>
    <row r="45" spans="5:5" x14ac:dyDescent="0.25">
      <c r="E45" s="1"/>
    </row>
    <row r="46" spans="5:5" x14ac:dyDescent="0.25">
      <c r="E46" s="1"/>
    </row>
    <row r="47" spans="5:5" x14ac:dyDescent="0.25">
      <c r="E47" s="1"/>
    </row>
    <row r="48" spans="5:5" x14ac:dyDescent="0.25">
      <c r="E48" s="1"/>
    </row>
    <row r="49" spans="5:5" x14ac:dyDescent="0.25">
      <c r="E49" s="1"/>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row r="61" spans="5:5" x14ac:dyDescent="0.25">
      <c r="E61" s="1"/>
    </row>
    <row r="62" spans="5:5" x14ac:dyDescent="0.25">
      <c r="E62" s="1"/>
    </row>
    <row r="63" spans="5:5" x14ac:dyDescent="0.25">
      <c r="E63" s="1"/>
    </row>
    <row r="64" spans="5: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row r="76" spans="5:5" x14ac:dyDescent="0.25">
      <c r="E76" s="1"/>
    </row>
    <row r="77" spans="5:5" x14ac:dyDescent="0.25">
      <c r="E77" s="1"/>
    </row>
    <row r="78" spans="5:5" x14ac:dyDescent="0.25">
      <c r="E78" s="1"/>
    </row>
    <row r="79" spans="5:5" x14ac:dyDescent="0.25">
      <c r="E79" s="1"/>
    </row>
    <row r="80" spans="5: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sheetData>
  <mergeCells count="14">
    <mergeCell ref="A2:G2"/>
    <mergeCell ref="A25:G25"/>
    <mergeCell ref="A26:G26"/>
    <mergeCell ref="A27:G27"/>
    <mergeCell ref="C1:G1"/>
    <mergeCell ref="C4:C5"/>
    <mergeCell ref="B4:B5"/>
    <mergeCell ref="A4:A5"/>
    <mergeCell ref="F5:G5"/>
    <mergeCell ref="A28:G28"/>
    <mergeCell ref="F4:G4"/>
    <mergeCell ref="A22:G22"/>
    <mergeCell ref="A23:G23"/>
    <mergeCell ref="A24:G24"/>
  </mergeCells>
  <phoneticPr fontId="3" type="noConversion"/>
  <pageMargins left="0.42" right="0.26"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ECE693993C9204188E7ABC93D7655DC" ma:contentTypeVersion="0" ma:contentTypeDescription="Kurkite naują dokumentą." ma:contentTypeScope="" ma:versionID="90107798228f924cd3f534242540255f">
  <xsd:schema xmlns:xsd="http://www.w3.org/2001/XMLSchema" xmlns:xs="http://www.w3.org/2001/XMLSchema" xmlns:p="http://schemas.microsoft.com/office/2006/metadata/properties" targetNamespace="http://schemas.microsoft.com/office/2006/metadata/properties" ma:root="true" ma:fieldsID="92f6efcb3d141a2d8cf8d4aae0174d8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AFA55-84E4-45A3-9F7E-2632283777A6}">
  <ds:schemaRefs>
    <ds:schemaRef ds:uri="http://schemas.microsoft.com/office/2006/documentManagement/types"/>
    <ds:schemaRef ds:uri="http://purl.org/dc/dcmitype/"/>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7657893-6C10-42D2-A0FF-4BD9799F50F2}">
  <ds:schemaRefs>
    <ds:schemaRef ds:uri="http://schemas.microsoft.com/sharepoint/v3/contenttype/forms"/>
  </ds:schemaRefs>
</ds:datastoreItem>
</file>

<file path=customXml/itemProps3.xml><?xml version="1.0" encoding="utf-8"?>
<ds:datastoreItem xmlns:ds="http://schemas.openxmlformats.org/officeDocument/2006/customXml" ds:itemID="{E8513DC5-4B01-4C0A-8722-797A9DB48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6A priedas</vt:lpstr>
      <vt:lpstr>'6A priedas'!Print_Area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2025-01-21T08:29:04Z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2020-12-29T12:04:24Z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a0b6b01a-ee73-4847-ab76-48e43dfa7911</vt:lpwstr>
  </property>
  <property fmtid="{D5CDD505-2E9C-101B-9397-08002B2CF9AE}" pid="8" name="MSIP_Label_cfcb905c-755b-4fd4-bd20-0d682d4f1d27_ContentBits">
    <vt:lpwstr>0</vt:lpwstr>
  </property>
  <property fmtid="{D5CDD505-2E9C-101B-9397-08002B2CF9AE}" pid="9" name="ContentTypeId">
    <vt:lpwstr>0x0101003ECE693993C9204188E7ABC93D7655DC</vt:lpwstr>
  </property>
  <property fmtid="{D5CDD505-2E9C-101B-9397-08002B2CF9AE}" pid="10" name="MSIP_Label_e5564178-1ca1-4992-b45e-fdaf9919e704_Enabled">
    <vt:lpwstr>true</vt:lpwstr>
  </property>
  <property fmtid="{D5CDD505-2E9C-101B-9397-08002B2CF9AE}" pid="11" name="MSIP_Label_e5564178-1ca1-4992-b45e-fdaf9919e704_SetDate">
    <vt:lpwstr>2024-10-07T07:13:38Z</vt:lpwstr>
  </property>
  <property fmtid="{D5CDD505-2E9C-101B-9397-08002B2CF9AE}" pid="12" name="MSIP_Label_e5564178-1ca1-4992-b45e-fdaf9919e704_Method">
    <vt:lpwstr>Privileged</vt:lpwstr>
  </property>
  <property fmtid="{D5CDD505-2E9C-101B-9397-08002B2CF9AE}" pid="13" name="MSIP_Label_e5564178-1ca1-4992-b45e-fdaf9919e704_Name">
    <vt:lpwstr>LB VIEŠA (ECB PUBLIC)</vt:lpwstr>
  </property>
  <property fmtid="{D5CDD505-2E9C-101B-9397-08002B2CF9AE}" pid="14" name="MSIP_Label_e5564178-1ca1-4992-b45e-fdaf9919e704_SiteId">
    <vt:lpwstr>5a40b399-6903-4594-ad73-dc4ed7ed91c0</vt:lpwstr>
  </property>
  <property fmtid="{D5CDD505-2E9C-101B-9397-08002B2CF9AE}" pid="15" name="MSIP_Label_e5564178-1ca1-4992-b45e-fdaf9919e704_ActionId">
    <vt:lpwstr>de8495e6-7708-4d95-a4c3-7cb3a678ac37</vt:lpwstr>
  </property>
  <property fmtid="{D5CDD505-2E9C-101B-9397-08002B2CF9AE}" pid="16" name="MSIP_Label_e5564178-1ca1-4992-b45e-fdaf9919e704_ContentBits">
    <vt:lpwstr>0</vt:lpwstr>
  </property>
</Properties>
</file>