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retos kalbos\PIRKIMAS\Excel lenteles\"/>
    </mc:Choice>
  </mc:AlternateContent>
  <xr:revisionPtr revIDLastSave="0" documentId="13_ncr:1_{D1E7C985-F378-4507-8387-0F9F76E78257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8" i="1" s="1"/>
  <c r="E19" i="1"/>
  <c r="G19" i="1" s="1"/>
  <c r="E62" i="1"/>
  <c r="G62" i="1" s="1"/>
  <c r="E61" i="1"/>
  <c r="G61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G63" i="1" s="1"/>
  <c r="B72" i="1" s="1"/>
  <c r="E39" i="1"/>
  <c r="G39" i="1" s="1"/>
  <c r="E40" i="1"/>
  <c r="G40" i="1" s="1"/>
  <c r="E41" i="1"/>
  <c r="G41" i="1" s="1"/>
  <c r="E38" i="1"/>
  <c r="G38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1" i="1"/>
  <c r="G31" i="1" s="1"/>
  <c r="G42" i="1" s="1"/>
  <c r="B71" i="1" s="1"/>
  <c r="E17" i="1"/>
  <c r="G17" i="1" s="1"/>
  <c r="E16" i="1"/>
  <c r="G16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9" i="1"/>
  <c r="G9" i="1" s="1"/>
  <c r="G20" i="1" s="1"/>
  <c r="B70" i="1" s="1"/>
  <c r="B73" i="1" l="1"/>
</calcChain>
</file>

<file path=xl/sharedStrings.xml><?xml version="1.0" encoding="utf-8"?>
<sst xmlns="http://schemas.openxmlformats.org/spreadsheetml/2006/main" count="116" uniqueCount="49">
  <si>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</si>
  <si>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</si>
  <si>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</si>
  <si>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</si>
  <si>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</si>
  <si>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</si>
  <si>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Vertimas raštu iš/į užsienio kalbos į/iš lietuvių kalbą</t>
  </si>
  <si>
    <t>(5*6)</t>
  </si>
  <si>
    <t>Eur be PVM</t>
  </si>
  <si>
    <t>Eur su PVM</t>
  </si>
  <si>
    <t>(3*4)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</si>
  <si>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</si>
  <si>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</si>
  <si>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</si>
  <si>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</si>
  <si>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</si>
  <si>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</si>
  <si>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</si>
  <si>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</si>
  <si>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</si>
  <si>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</si>
  <si>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</si>
  <si>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</si>
  <si>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</si>
  <si>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</si>
  <si>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</si>
  <si>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</si>
  <si>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</si>
  <si>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</si>
  <si>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</si>
  <si>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</si>
  <si>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</si>
  <si>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</si>
  <si>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</si>
  <si>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</si>
  <si>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Perskaičiuota kaina:</t>
  </si>
  <si>
    <t>Uzbekų</t>
  </si>
  <si>
    <t>Tadžikų</t>
  </si>
  <si>
    <t>Urdų</t>
  </si>
  <si>
    <t>Somalių</t>
  </si>
  <si>
    <t>Bengalų</t>
  </si>
  <si>
    <t>Tigrajų</t>
  </si>
  <si>
    <t>Persų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</si>
  <si>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5</t>
    </r>
  </si>
  <si>
    <t>Bendra 5 pirkimo dalies pasiūlymo kaina</t>
  </si>
  <si>
    <t>Vietnamiečių</t>
  </si>
  <si>
    <t>Kazachų</t>
  </si>
  <si>
    <t>Nepalų</t>
  </si>
  <si>
    <t>Čečėnų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</si>
</sst>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H73"/>
  <sheetViews>
    <sheetView tabSelected="1" workbookViewId="0">
      <selection activeCell="G20" sqref="G20"/>
    </sheetView>
  </sheetViews>
  <sheetFormatPr defaultRowHeight="14.5" x14ac:dyDescent="0.35"/>
  <cols>
    <col min="1" max="1" width="12.36328125" customWidth="1"/>
    <col min="3" max="3" width="10.453125" customWidth="1"/>
    <col min="4" max="4" width="10.54296875" customWidth="1"/>
    <col min="6" max="6" width="11.26953125" customWidth="1"/>
    <col min="7" max="7" width="10.1796875" bestFit="1" customWidth="1"/>
  </cols>
  <sheetData>
    <row r="1" spans="1:7" x14ac:dyDescent="0.35">
      <c r="A1" s="71" t="s">
        <v>43</v>
      </c>
      <c r="B1" s="71"/>
      <c r="C1" s="71"/>
      <c r="D1" s="71"/>
      <c r="E1" s="71"/>
      <c r="F1" s="71"/>
      <c r="G1" s="71"/>
    </row>
    <row r="2" spans="1:7" ht="15" thickBot="1" x14ac:dyDescent="0.4">
      <c r="A2" s="72"/>
      <c r="B2" s="72"/>
      <c r="C2" s="72"/>
      <c r="D2" s="72"/>
      <c r="E2" s="72"/>
      <c r="F2" s="72"/>
      <c r="G2" s="72"/>
    </row>
    <row r="3" spans="1:7" ht="15.5" thickBot="1" x14ac:dyDescent="0.4">
      <c r="A3" s="25"/>
      <c r="B3" s="57" t="s">
        <v>0</v>
      </c>
      <c r="C3" s="58"/>
      <c r="D3" s="58"/>
      <c r="E3" s="58"/>
      <c r="F3" s="58"/>
      <c r="G3" s="59"/>
    </row>
    <row r="4" spans="1:7" ht="56.5" thickBot="1" x14ac:dyDescent="0.4">
      <c r="A4" s="26" t="s">
        <v>1</v>
      </c>
      <c r="B4" s="1" t="s">
        <v>2</v>
      </c>
      <c r="C4" s="57" t="s">
        <v>3</v>
      </c>
      <c r="D4" s="58"/>
      <c r="E4" s="73"/>
      <c r="F4" s="1" t="s">
        <v>4</v>
      </c>
      <c r="G4" s="1" t="s">
        <v>5</v>
      </c>
    </row>
    <row r="5" spans="1:7" ht="27.65" customHeight="1" thickBot="1" x14ac:dyDescent="0.4">
      <c r="A5" s="27"/>
      <c r="B5" s="2"/>
      <c r="C5" s="51" t="s">
        <v>6</v>
      </c>
      <c r="D5" s="52"/>
      <c r="E5" s="53"/>
      <c r="F5" s="2"/>
      <c r="G5" s="3" t="s">
        <v>7</v>
      </c>
    </row>
    <row r="6" spans="1:7" ht="16" thickBot="1" x14ac:dyDescent="0.4">
      <c r="A6" s="28">
        <v>1</v>
      </c>
      <c r="B6" s="4">
        <v>2</v>
      </c>
      <c r="C6" s="4">
        <v>3</v>
      </c>
      <c r="D6" s="4">
        <v>4</v>
      </c>
      <c r="E6" s="5">
        <v>5</v>
      </c>
      <c r="F6" s="4">
        <v>6</v>
      </c>
      <c r="G6" s="4">
        <v>7</v>
      </c>
    </row>
    <row r="7" spans="1:7" ht="28" x14ac:dyDescent="0.35">
      <c r="A7" s="54"/>
      <c r="B7" s="37"/>
      <c r="C7" s="39" t="s">
        <v>8</v>
      </c>
      <c r="D7" s="41" t="s">
        <v>31</v>
      </c>
      <c r="E7" s="6" t="s">
        <v>9</v>
      </c>
      <c r="F7" s="43"/>
      <c r="G7" s="43"/>
    </row>
    <row r="8" spans="1:7" ht="15" thickBot="1" x14ac:dyDescent="0.4">
      <c r="A8" s="55"/>
      <c r="B8" s="38"/>
      <c r="C8" s="40"/>
      <c r="D8" s="42"/>
      <c r="E8" s="3" t="s">
        <v>10</v>
      </c>
      <c r="F8" s="44"/>
      <c r="G8" s="44"/>
    </row>
    <row r="9" spans="1:7" ht="16" thickBot="1" x14ac:dyDescent="0.4">
      <c r="A9" s="29" t="s">
        <v>11</v>
      </c>
      <c r="B9" s="74" t="s">
        <v>37</v>
      </c>
      <c r="C9" s="15"/>
      <c r="D9" s="17"/>
      <c r="E9" s="14" t="str">
        <f>IF(ISBLANK(D9),"PVM %!",ROUND((((D9*C9)/100)+C9),2))</f>
        <v>PVM %!</v>
      </c>
      <c r="F9" s="32">
        <v>8</v>
      </c>
      <c r="G9" s="14" t="e">
        <f>ROUND((E9*F9),2)</f>
        <v>#VALUE!</v>
      </c>
    </row>
    <row r="10" spans="1:7" ht="31.5" thickBot="1" x14ac:dyDescent="0.4">
      <c r="A10" s="29" t="s">
        <v>12</v>
      </c>
      <c r="B10" s="18" t="s">
        <v>45</v>
      </c>
      <c r="C10" s="15"/>
      <c r="D10" s="17"/>
      <c r="E10" s="14" t="str">
        <f t="shared" ref="E10:E19" si="0">IF(ISBLANK(D10),"PVM %!",ROUND((((D10*C10)/100)+C10),2))</f>
        <v>PVM %!</v>
      </c>
      <c r="F10" s="33">
        <v>10</v>
      </c>
      <c r="G10" s="14" t="e">
        <f t="shared" ref="G10:G19" si="1">ROUND((E10*F10),2)</f>
        <v>#VALUE!</v>
      </c>
    </row>
    <row r="11" spans="1:7" ht="16" thickBot="1" x14ac:dyDescent="0.4">
      <c r="A11" s="29" t="s">
        <v>13</v>
      </c>
      <c r="B11" s="18" t="s">
        <v>38</v>
      </c>
      <c r="C11" s="15"/>
      <c r="D11" s="17"/>
      <c r="E11" s="14" t="str">
        <f t="shared" si="0"/>
        <v>PVM %!</v>
      </c>
      <c r="F11" s="33">
        <v>9</v>
      </c>
      <c r="G11" s="14" t="e">
        <f t="shared" si="1"/>
        <v>#VALUE!</v>
      </c>
    </row>
    <row r="12" spans="1:7" ht="16" thickBot="1" x14ac:dyDescent="0.4">
      <c r="A12" s="29" t="s">
        <v>14</v>
      </c>
      <c r="B12" s="18" t="s">
        <v>42</v>
      </c>
      <c r="C12" s="15"/>
      <c r="D12" s="17"/>
      <c r="E12" s="14" t="str">
        <f t="shared" si="0"/>
        <v>PVM %!</v>
      </c>
      <c r="F12" s="33">
        <v>7</v>
      </c>
      <c r="G12" s="14" t="e">
        <f t="shared" si="1"/>
        <v>#VALUE!</v>
      </c>
    </row>
    <row r="13" spans="1:7" ht="16" thickBot="1" x14ac:dyDescent="0.4">
      <c r="A13" s="29" t="s">
        <v>15</v>
      </c>
      <c r="B13" s="18" t="s">
        <v>39</v>
      </c>
      <c r="C13" s="15"/>
      <c r="D13" s="17"/>
      <c r="E13" s="14" t="str">
        <f t="shared" si="0"/>
        <v>PVM %!</v>
      </c>
      <c r="F13" s="33">
        <v>7</v>
      </c>
      <c r="G13" s="14" t="e">
        <f t="shared" si="1"/>
        <v>#VALUE!</v>
      </c>
    </row>
    <row r="14" spans="1:7" ht="16" thickBot="1" x14ac:dyDescent="0.4">
      <c r="A14" s="29" t="s">
        <v>16</v>
      </c>
      <c r="B14" s="18" t="s">
        <v>46</v>
      </c>
      <c r="C14" s="15"/>
      <c r="D14" s="17"/>
      <c r="E14" s="14" t="str">
        <f t="shared" si="0"/>
        <v>PVM %!</v>
      </c>
      <c r="F14" s="33">
        <v>12</v>
      </c>
      <c r="G14" s="14" t="e">
        <f t="shared" si="1"/>
        <v>#VALUE!</v>
      </c>
    </row>
    <row r="15" spans="1:7" ht="16" thickBot="1" x14ac:dyDescent="0.4">
      <c r="A15" s="30" t="s">
        <v>17</v>
      </c>
      <c r="B15" s="18" t="s">
        <v>40</v>
      </c>
      <c r="C15" s="16"/>
      <c r="D15" s="17"/>
      <c r="E15" s="14" t="str">
        <f t="shared" si="0"/>
        <v>PVM %!</v>
      </c>
      <c r="F15" s="33">
        <v>9</v>
      </c>
      <c r="G15" s="14" t="e">
        <f t="shared" si="1"/>
        <v>#VALUE!</v>
      </c>
    </row>
    <row r="16" spans="1:7" ht="16.5" thickTop="1" thickBot="1" x14ac:dyDescent="0.4">
      <c r="A16" s="29" t="s">
        <v>18</v>
      </c>
      <c r="B16" s="18" t="s">
        <v>47</v>
      </c>
      <c r="C16" s="15"/>
      <c r="D16" s="17"/>
      <c r="E16" s="14" t="str">
        <f t="shared" si="0"/>
        <v>PVM %!</v>
      </c>
      <c r="F16" s="33">
        <v>8</v>
      </c>
      <c r="G16" s="14" t="e">
        <f t="shared" si="1"/>
        <v>#VALUE!</v>
      </c>
    </row>
    <row r="17" spans="1:7" ht="16" thickBot="1" x14ac:dyDescent="0.4">
      <c r="A17" s="31" t="s">
        <v>19</v>
      </c>
      <c r="B17" s="18" t="s">
        <v>48</v>
      </c>
      <c r="C17" s="15"/>
      <c r="D17" s="17"/>
      <c r="E17" s="14" t="str">
        <f t="shared" si="0"/>
        <v>PVM %!</v>
      </c>
      <c r="F17" s="33">
        <v>10</v>
      </c>
      <c r="G17" s="14" t="e">
        <f t="shared" si="1"/>
        <v>#VALUE!</v>
      </c>
    </row>
    <row r="18" spans="1:7" ht="16" thickBot="1" x14ac:dyDescent="0.4">
      <c r="A18" s="29" t="s">
        <v>20</v>
      </c>
      <c r="B18" s="18" t="s">
        <v>41</v>
      </c>
      <c r="C18" s="15"/>
      <c r="D18" s="17"/>
      <c r="E18" s="14" t="str">
        <f t="shared" si="0"/>
        <v>PVM %!</v>
      </c>
      <c r="F18" s="33">
        <v>8</v>
      </c>
      <c r="G18" s="14" t="e">
        <f t="shared" si="1"/>
        <v>#VALUE!</v>
      </c>
    </row>
    <row r="19" spans="1:7" ht="16" thickBot="1" x14ac:dyDescent="0.4">
      <c r="A19" s="29" t="s">
        <v>21</v>
      </c>
      <c r="B19" s="18" t="s">
        <v>36</v>
      </c>
      <c r="C19" s="15"/>
      <c r="D19" s="17"/>
      <c r="E19" s="14" t="str">
        <f t="shared" si="0"/>
        <v>PVM %!</v>
      </c>
      <c r="F19" s="33">
        <v>12</v>
      </c>
      <c r="G19" s="14" t="e">
        <f t="shared" si="1"/>
        <v>#VALUE!</v>
      </c>
    </row>
    <row r="20" spans="1:7" ht="16" thickBot="1" x14ac:dyDescent="0.4">
      <c r="A20" s="56" t="s">
        <v>35</v>
      </c>
      <c r="B20" s="35"/>
      <c r="C20" s="35"/>
      <c r="D20" s="35"/>
      <c r="E20" s="35"/>
      <c r="F20" s="36"/>
      <c r="G20" s="14" t="e">
        <f>ROUND(SUM(G9:G19),2)</f>
        <v>#VALUE!</v>
      </c>
    </row>
    <row r="21" spans="1:7" ht="15.5" x14ac:dyDescent="0.35">
      <c r="A21" s="10"/>
    </row>
    <row r="22" spans="1:7" x14ac:dyDescent="0.35">
      <c r="A22" s="69"/>
      <c r="B22" s="69"/>
      <c r="C22" s="69"/>
      <c r="D22" s="69"/>
      <c r="E22" s="69"/>
      <c r="F22" s="69"/>
      <c r="G22" s="69"/>
    </row>
    <row r="23" spans="1:7" ht="15" thickBot="1" x14ac:dyDescent="0.4">
      <c r="A23" s="70"/>
      <c r="B23" s="70"/>
      <c r="C23" s="70"/>
      <c r="D23" s="70"/>
      <c r="E23" s="70"/>
      <c r="F23" s="70"/>
      <c r="G23" s="70"/>
    </row>
    <row r="24" spans="1:7" ht="15.5" thickBot="1" x14ac:dyDescent="0.4">
      <c r="A24" s="21"/>
      <c r="B24" s="57" t="s">
        <v>22</v>
      </c>
      <c r="C24" s="58"/>
      <c r="D24" s="58"/>
      <c r="E24" s="58"/>
      <c r="F24" s="58"/>
      <c r="G24" s="59"/>
    </row>
    <row r="25" spans="1:7" ht="81.650000000000006" customHeight="1" x14ac:dyDescent="0.35">
      <c r="A25" s="60" t="s">
        <v>1</v>
      </c>
      <c r="B25" s="39" t="s">
        <v>2</v>
      </c>
      <c r="C25" s="60" t="s">
        <v>23</v>
      </c>
      <c r="D25" s="62"/>
      <c r="E25" s="63"/>
      <c r="F25" s="39" t="s">
        <v>4</v>
      </c>
      <c r="G25" s="39" t="s">
        <v>5</v>
      </c>
    </row>
    <row r="26" spans="1:7" ht="15" thickBot="1" x14ac:dyDescent="0.4">
      <c r="A26" s="61"/>
      <c r="B26" s="40"/>
      <c r="C26" s="64" t="s">
        <v>24</v>
      </c>
      <c r="D26" s="65"/>
      <c r="E26" s="66"/>
      <c r="F26" s="40"/>
      <c r="G26" s="40"/>
    </row>
    <row r="27" spans="1:7" ht="27.65" customHeight="1" thickBot="1" x14ac:dyDescent="0.4">
      <c r="A27" s="20"/>
      <c r="B27" s="2"/>
      <c r="C27" s="51" t="s">
        <v>6</v>
      </c>
      <c r="D27" s="52"/>
      <c r="E27" s="53"/>
      <c r="F27" s="2"/>
      <c r="G27" s="3" t="s">
        <v>7</v>
      </c>
    </row>
    <row r="28" spans="1:7" ht="16" thickBot="1" x14ac:dyDescent="0.4">
      <c r="A28" s="19">
        <v>1</v>
      </c>
      <c r="B28" s="4">
        <v>2</v>
      </c>
      <c r="C28" s="4">
        <v>3</v>
      </c>
      <c r="D28" s="4">
        <v>4</v>
      </c>
      <c r="E28" s="5">
        <v>5</v>
      </c>
      <c r="F28" s="4">
        <v>6</v>
      </c>
      <c r="G28" s="4">
        <v>7</v>
      </c>
    </row>
    <row r="29" spans="1:7" ht="33" customHeight="1" x14ac:dyDescent="0.35">
      <c r="A29" s="67"/>
      <c r="B29" s="37"/>
      <c r="C29" s="39" t="s">
        <v>8</v>
      </c>
      <c r="D29" s="41" t="s">
        <v>25</v>
      </c>
      <c r="E29" s="6" t="s">
        <v>9</v>
      </c>
      <c r="F29" s="43"/>
      <c r="G29" s="43"/>
    </row>
    <row r="30" spans="1:7" ht="24" customHeight="1" thickBot="1" x14ac:dyDescent="0.4">
      <c r="A30" s="68"/>
      <c r="B30" s="38"/>
      <c r="C30" s="40"/>
      <c r="D30" s="42"/>
      <c r="E30" s="3" t="s">
        <v>10</v>
      </c>
      <c r="F30" s="44"/>
      <c r="G30" s="44"/>
    </row>
    <row r="31" spans="1:7" ht="16" thickBot="1" x14ac:dyDescent="0.4">
      <c r="A31" s="7" t="s">
        <v>11</v>
      </c>
      <c r="B31" s="74" t="s">
        <v>37</v>
      </c>
      <c r="C31" s="15"/>
      <c r="D31" s="17"/>
      <c r="E31" s="14" t="str">
        <f t="shared" ref="E31:E41" si="2">IF(ISBLANK(D31),"PVM %!",ROUND((((D31*C31)/100)+C31),2))</f>
        <v>PVM %!</v>
      </c>
      <c r="F31" s="32">
        <v>8</v>
      </c>
      <c r="G31" s="14" t="e">
        <f t="shared" ref="G31:G41" si="3">ROUND((E31*F31),2)</f>
        <v>#VALUE!</v>
      </c>
    </row>
    <row r="32" spans="1:7" ht="31.5" thickBot="1" x14ac:dyDescent="0.4">
      <c r="A32" s="7" t="s">
        <v>12</v>
      </c>
      <c r="B32" s="18" t="s">
        <v>45</v>
      </c>
      <c r="C32" s="15"/>
      <c r="D32" s="17"/>
      <c r="E32" s="14" t="str">
        <f t="shared" si="2"/>
        <v>PVM %!</v>
      </c>
      <c r="F32" s="33">
        <v>10</v>
      </c>
      <c r="G32" s="14" t="e">
        <f t="shared" si="3"/>
        <v>#VALUE!</v>
      </c>
    </row>
    <row r="33" spans="1:8" ht="16" thickBot="1" x14ac:dyDescent="0.4">
      <c r="A33" s="7" t="s">
        <v>13</v>
      </c>
      <c r="B33" s="18" t="s">
        <v>38</v>
      </c>
      <c r="C33" s="15"/>
      <c r="D33" s="17"/>
      <c r="E33" s="14" t="str">
        <f t="shared" si="2"/>
        <v>PVM %!</v>
      </c>
      <c r="F33" s="33">
        <v>9</v>
      </c>
      <c r="G33" s="14" t="e">
        <f t="shared" si="3"/>
        <v>#VALUE!</v>
      </c>
    </row>
    <row r="34" spans="1:8" ht="16" thickBot="1" x14ac:dyDescent="0.4">
      <c r="A34" s="7" t="s">
        <v>14</v>
      </c>
      <c r="B34" s="18" t="s">
        <v>42</v>
      </c>
      <c r="C34" s="15"/>
      <c r="D34" s="17"/>
      <c r="E34" s="14" t="str">
        <f t="shared" si="2"/>
        <v>PVM %!</v>
      </c>
      <c r="F34" s="33">
        <v>7</v>
      </c>
      <c r="G34" s="14" t="e">
        <f t="shared" si="3"/>
        <v>#VALUE!</v>
      </c>
    </row>
    <row r="35" spans="1:8" ht="16" thickBot="1" x14ac:dyDescent="0.4">
      <c r="A35" s="7" t="s">
        <v>15</v>
      </c>
      <c r="B35" s="18" t="s">
        <v>39</v>
      </c>
      <c r="C35" s="15"/>
      <c r="D35" s="17"/>
      <c r="E35" s="14" t="str">
        <f t="shared" si="2"/>
        <v>PVM %!</v>
      </c>
      <c r="F35" s="33">
        <v>7</v>
      </c>
      <c r="G35" s="14" t="e">
        <f t="shared" si="3"/>
        <v>#VALUE!</v>
      </c>
    </row>
    <row r="36" spans="1:8" ht="16" thickBot="1" x14ac:dyDescent="0.4">
      <c r="A36" s="7" t="s">
        <v>16</v>
      </c>
      <c r="B36" s="18" t="s">
        <v>46</v>
      </c>
      <c r="C36" s="15"/>
      <c r="D36" s="17"/>
      <c r="E36" s="14" t="str">
        <f t="shared" si="2"/>
        <v>PVM %!</v>
      </c>
      <c r="F36" s="33">
        <v>12</v>
      </c>
      <c r="G36" s="14" t="e">
        <f t="shared" si="3"/>
        <v>#VALUE!</v>
      </c>
    </row>
    <row r="37" spans="1:8" ht="16" thickBot="1" x14ac:dyDescent="0.4">
      <c r="A37" s="8" t="s">
        <v>17</v>
      </c>
      <c r="B37" s="18" t="s">
        <v>40</v>
      </c>
      <c r="C37" s="16"/>
      <c r="D37" s="17"/>
      <c r="E37" s="14" t="str">
        <f t="shared" si="2"/>
        <v>PVM %!</v>
      </c>
      <c r="F37" s="33">
        <v>9</v>
      </c>
      <c r="G37" s="14" t="e">
        <f t="shared" si="3"/>
        <v>#VALUE!</v>
      </c>
    </row>
    <row r="38" spans="1:8" ht="18" customHeight="1" thickTop="1" thickBot="1" x14ac:dyDescent="0.4">
      <c r="A38" s="7" t="s">
        <v>18</v>
      </c>
      <c r="B38" s="18" t="s">
        <v>47</v>
      </c>
      <c r="C38" s="15"/>
      <c r="D38" s="17"/>
      <c r="E38" s="14" t="str">
        <f t="shared" si="2"/>
        <v>PVM %!</v>
      </c>
      <c r="F38" s="33">
        <v>8</v>
      </c>
      <c r="G38" s="14" t="e">
        <f t="shared" si="3"/>
        <v>#VALUE!</v>
      </c>
    </row>
    <row r="39" spans="1:8" ht="16" thickBot="1" x14ac:dyDescent="0.4">
      <c r="A39" s="9" t="s">
        <v>19</v>
      </c>
      <c r="B39" s="18" t="s">
        <v>48</v>
      </c>
      <c r="C39" s="15"/>
      <c r="D39" s="17"/>
      <c r="E39" s="14" t="str">
        <f t="shared" si="2"/>
        <v>PVM %!</v>
      </c>
      <c r="F39" s="33">
        <v>10</v>
      </c>
      <c r="G39" s="14" t="e">
        <f t="shared" si="3"/>
        <v>#VALUE!</v>
      </c>
    </row>
    <row r="40" spans="1:8" ht="16" thickBot="1" x14ac:dyDescent="0.4">
      <c r="A40" s="7" t="s">
        <v>20</v>
      </c>
      <c r="B40" s="18" t="s">
        <v>41</v>
      </c>
      <c r="C40" s="15"/>
      <c r="D40" s="17"/>
      <c r="E40" s="14" t="str">
        <f t="shared" si="2"/>
        <v>PVM %!</v>
      </c>
      <c r="F40" s="33">
        <v>8</v>
      </c>
      <c r="G40" s="14" t="e">
        <f t="shared" si="3"/>
        <v>#VALUE!</v>
      </c>
    </row>
    <row r="41" spans="1:8" ht="16" thickBot="1" x14ac:dyDescent="0.4">
      <c r="A41" s="7" t="s">
        <v>21</v>
      </c>
      <c r="B41" s="18" t="s">
        <v>36</v>
      </c>
      <c r="C41" s="15"/>
      <c r="D41" s="17"/>
      <c r="E41" s="14" t="str">
        <f t="shared" si="2"/>
        <v>PVM %!</v>
      </c>
      <c r="F41" s="33">
        <v>12</v>
      </c>
      <c r="G41" s="14" t="e">
        <f t="shared" si="3"/>
        <v>#VALUE!</v>
      </c>
    </row>
    <row r="42" spans="1:8" ht="16" thickBot="1" x14ac:dyDescent="0.4">
      <c r="A42" s="34" t="s">
        <v>35</v>
      </c>
      <c r="B42" s="35"/>
      <c r="C42" s="35"/>
      <c r="D42" s="35"/>
      <c r="E42" s="35"/>
      <c r="F42" s="36"/>
      <c r="G42" s="14" t="e">
        <f>ROUND(SUM(G31:G41),2)</f>
        <v>#VALUE!</v>
      </c>
    </row>
    <row r="43" spans="1:8" ht="15.5" x14ac:dyDescent="0.35">
      <c r="A43" s="11"/>
    </row>
    <row r="44" spans="1:8" ht="16" customHeight="1" thickBot="1" x14ac:dyDescent="0.4">
      <c r="A44" s="11"/>
    </row>
    <row r="45" spans="1:8" ht="16" customHeight="1" thickBot="1" x14ac:dyDescent="0.4">
      <c r="A45" s="21"/>
      <c r="B45" s="57" t="s">
        <v>32</v>
      </c>
      <c r="C45" s="58"/>
      <c r="D45" s="58"/>
      <c r="E45" s="58"/>
      <c r="F45" s="58"/>
      <c r="G45" s="59"/>
      <c r="H45" s="11"/>
    </row>
    <row r="46" spans="1:8" ht="38.5" customHeight="1" x14ac:dyDescent="0.35">
      <c r="A46" s="60" t="s">
        <v>1</v>
      </c>
      <c r="B46" s="39" t="s">
        <v>2</v>
      </c>
      <c r="C46" s="60" t="s">
        <v>23</v>
      </c>
      <c r="D46" s="62"/>
      <c r="E46" s="63"/>
      <c r="F46" s="39" t="s">
        <v>4</v>
      </c>
      <c r="G46" s="39" t="s">
        <v>5</v>
      </c>
      <c r="H46" s="11"/>
    </row>
    <row r="47" spans="1:8" ht="67" customHeight="1" thickBot="1" x14ac:dyDescent="0.4">
      <c r="A47" s="61"/>
      <c r="B47" s="40"/>
      <c r="C47" s="64" t="s">
        <v>24</v>
      </c>
      <c r="D47" s="65"/>
      <c r="E47" s="66"/>
      <c r="F47" s="40"/>
      <c r="G47" s="40"/>
      <c r="H47" s="11"/>
    </row>
    <row r="48" spans="1:8" ht="33.75" customHeight="1" thickBot="1" x14ac:dyDescent="0.4">
      <c r="A48" s="20"/>
      <c r="B48" s="2"/>
      <c r="C48" s="51" t="s">
        <v>6</v>
      </c>
      <c r="D48" s="52"/>
      <c r="E48" s="53"/>
      <c r="F48" s="2"/>
      <c r="G48" s="3" t="s">
        <v>7</v>
      </c>
    </row>
    <row r="49" spans="1:8" ht="16" thickBot="1" x14ac:dyDescent="0.4">
      <c r="A49" s="19">
        <v>1</v>
      </c>
      <c r="B49" s="4">
        <v>2</v>
      </c>
      <c r="C49" s="4">
        <v>3</v>
      </c>
      <c r="D49" s="4">
        <v>4</v>
      </c>
      <c r="E49" s="5">
        <v>5</v>
      </c>
      <c r="F49" s="4">
        <v>6</v>
      </c>
      <c r="G49" s="4">
        <v>7</v>
      </c>
    </row>
    <row r="50" spans="1:8" ht="28" customHeight="1" x14ac:dyDescent="0.35">
      <c r="A50" s="67"/>
      <c r="B50" s="37"/>
      <c r="C50" s="39" t="s">
        <v>8</v>
      </c>
      <c r="D50" s="41" t="s">
        <v>25</v>
      </c>
      <c r="E50" s="6" t="s">
        <v>9</v>
      </c>
      <c r="F50" s="43"/>
      <c r="G50" s="43"/>
    </row>
    <row r="51" spans="1:8" ht="15" thickBot="1" x14ac:dyDescent="0.4">
      <c r="A51" s="68"/>
      <c r="B51" s="38"/>
      <c r="C51" s="40"/>
      <c r="D51" s="42"/>
      <c r="E51" s="3" t="s">
        <v>10</v>
      </c>
      <c r="F51" s="44"/>
      <c r="G51" s="44"/>
    </row>
    <row r="52" spans="1:8" ht="16" customHeight="1" thickBot="1" x14ac:dyDescent="0.4">
      <c r="A52" s="7" t="s">
        <v>11</v>
      </c>
      <c r="B52" s="74" t="s">
        <v>37</v>
      </c>
      <c r="C52" s="15"/>
      <c r="D52" s="17"/>
      <c r="E52" s="14" t="str">
        <f t="shared" ref="E52:E58" si="4">IF(ISBLANK(D52),"PVM %!",ROUND((((D52*C52)/100)+C52),2))</f>
        <v>PVM %!</v>
      </c>
      <c r="F52" s="32">
        <v>8</v>
      </c>
      <c r="G52" s="14" t="e">
        <f t="shared" ref="G52:G58" si="5">ROUND((E52*F52),2)</f>
        <v>#VALUE!</v>
      </c>
    </row>
    <row r="53" spans="1:8" ht="34.5" customHeight="1" thickBot="1" x14ac:dyDescent="0.4">
      <c r="A53" s="7" t="s">
        <v>12</v>
      </c>
      <c r="B53" s="18" t="s">
        <v>45</v>
      </c>
      <c r="C53" s="15"/>
      <c r="D53" s="17"/>
      <c r="E53" s="14" t="str">
        <f t="shared" si="4"/>
        <v>PVM %!</v>
      </c>
      <c r="F53" s="33">
        <v>10</v>
      </c>
      <c r="G53" s="14" t="e">
        <f t="shared" si="5"/>
        <v>#VALUE!</v>
      </c>
    </row>
    <row r="54" spans="1:8" ht="16" thickBot="1" x14ac:dyDescent="0.4">
      <c r="A54" s="7" t="s">
        <v>13</v>
      </c>
      <c r="B54" s="18" t="s">
        <v>38</v>
      </c>
      <c r="C54" s="15"/>
      <c r="D54" s="17"/>
      <c r="E54" s="14" t="str">
        <f t="shared" si="4"/>
        <v>PVM %!</v>
      </c>
      <c r="F54" s="33">
        <v>9</v>
      </c>
      <c r="G54" s="14" t="e">
        <f t="shared" si="5"/>
        <v>#VALUE!</v>
      </c>
      <c r="H54" s="11"/>
    </row>
    <row r="55" spans="1:8" ht="16" thickBot="1" x14ac:dyDescent="0.4">
      <c r="A55" s="7" t="s">
        <v>14</v>
      </c>
      <c r="B55" s="18" t="s">
        <v>42</v>
      </c>
      <c r="C55" s="15"/>
      <c r="D55" s="17"/>
      <c r="E55" s="14" t="str">
        <f t="shared" si="4"/>
        <v>PVM %!</v>
      </c>
      <c r="F55" s="33">
        <v>7</v>
      </c>
      <c r="G55" s="14" t="e">
        <f t="shared" si="5"/>
        <v>#VALUE!</v>
      </c>
      <c r="H55" s="12"/>
    </row>
    <row r="56" spans="1:8" ht="16" thickBot="1" x14ac:dyDescent="0.4">
      <c r="A56" s="7" t="s">
        <v>15</v>
      </c>
      <c r="B56" s="18" t="s">
        <v>39</v>
      </c>
      <c r="C56" s="15"/>
      <c r="D56" s="17"/>
      <c r="E56" s="14" t="str">
        <f t="shared" si="4"/>
        <v>PVM %!</v>
      </c>
      <c r="F56" s="33">
        <v>7</v>
      </c>
      <c r="G56" s="14" t="e">
        <f t="shared" si="5"/>
        <v>#VALUE!</v>
      </c>
      <c r="H56" s="13"/>
    </row>
    <row r="57" spans="1:8" ht="16" thickBot="1" x14ac:dyDescent="0.4">
      <c r="A57" s="7" t="s">
        <v>16</v>
      </c>
      <c r="B57" s="18" t="s">
        <v>46</v>
      </c>
      <c r="C57" s="15"/>
      <c r="D57" s="17"/>
      <c r="E57" s="14" t="str">
        <f t="shared" si="4"/>
        <v>PVM %!</v>
      </c>
      <c r="F57" s="33">
        <v>12</v>
      </c>
      <c r="G57" s="14" t="e">
        <f t="shared" si="5"/>
        <v>#VALUE!</v>
      </c>
      <c r="H57" s="13"/>
    </row>
    <row r="58" spans="1:8" ht="16" thickBot="1" x14ac:dyDescent="0.4">
      <c r="A58" s="8" t="s">
        <v>17</v>
      </c>
      <c r="B58" s="18" t="s">
        <v>40</v>
      </c>
      <c r="C58" s="16"/>
      <c r="D58" s="17"/>
      <c r="E58" s="14" t="str">
        <f t="shared" si="4"/>
        <v>PVM %!</v>
      </c>
      <c r="F58" s="33">
        <v>9</v>
      </c>
      <c r="G58" s="14" t="e">
        <f t="shared" si="5"/>
        <v>#VALUE!</v>
      </c>
      <c r="H58" s="13"/>
    </row>
    <row r="59" spans="1:8" ht="16.5" thickTop="1" thickBot="1" x14ac:dyDescent="0.4">
      <c r="A59" s="7" t="s">
        <v>18</v>
      </c>
      <c r="B59" s="18" t="s">
        <v>47</v>
      </c>
      <c r="C59" s="15"/>
      <c r="D59" s="17"/>
      <c r="E59" s="14" t="str">
        <f t="shared" ref="E59:E62" si="6">IF(ISBLANK(D59),"PVM %!",ROUND((((D59*C59)/100)+C59),2))</f>
        <v>PVM %!</v>
      </c>
      <c r="F59" s="33">
        <v>8</v>
      </c>
      <c r="G59" s="14" t="e">
        <f t="shared" ref="G59:G62" si="7">ROUND((E59*F59),2)</f>
        <v>#VALUE!</v>
      </c>
      <c r="H59" s="12"/>
    </row>
    <row r="60" spans="1:8" ht="16" thickBot="1" x14ac:dyDescent="0.4">
      <c r="A60" s="9" t="s">
        <v>19</v>
      </c>
      <c r="B60" s="18" t="s">
        <v>48</v>
      </c>
      <c r="C60" s="15"/>
      <c r="D60" s="17"/>
      <c r="E60" s="14" t="str">
        <f t="shared" si="6"/>
        <v>PVM %!</v>
      </c>
      <c r="F60" s="33">
        <v>10</v>
      </c>
      <c r="G60" s="14" t="e">
        <f t="shared" si="7"/>
        <v>#VALUE!</v>
      </c>
    </row>
    <row r="61" spans="1:8" ht="16" thickBot="1" x14ac:dyDescent="0.4">
      <c r="A61" s="7" t="s">
        <v>20</v>
      </c>
      <c r="B61" s="18" t="s">
        <v>41</v>
      </c>
      <c r="C61" s="15"/>
      <c r="D61" s="17"/>
      <c r="E61" s="14" t="str">
        <f t="shared" si="6"/>
        <v>PVM %!</v>
      </c>
      <c r="F61" s="33">
        <v>8</v>
      </c>
      <c r="G61" s="14" t="e">
        <f t="shared" si="7"/>
        <v>#VALUE!</v>
      </c>
    </row>
    <row r="62" spans="1:8" ht="16" thickBot="1" x14ac:dyDescent="0.4">
      <c r="A62" s="7" t="s">
        <v>21</v>
      </c>
      <c r="B62" s="18" t="s">
        <v>36</v>
      </c>
      <c r="C62" s="15"/>
      <c r="D62" s="17"/>
      <c r="E62" s="14" t="str">
        <f t="shared" si="6"/>
        <v>PVM %!</v>
      </c>
      <c r="F62" s="33">
        <v>12</v>
      </c>
      <c r="G62" s="14" t="e">
        <f t="shared" si="7"/>
        <v>#VALUE!</v>
      </c>
    </row>
    <row r="63" spans="1:8" ht="16" thickBot="1" x14ac:dyDescent="0.4">
      <c r="A63" s="34" t="s">
        <v>35</v>
      </c>
      <c r="B63" s="35"/>
      <c r="C63" s="35"/>
      <c r="D63" s="35"/>
      <c r="E63" s="35"/>
      <c r="F63" s="36"/>
      <c r="G63" s="14" t="e">
        <f>ROUND(SUM(G52:G62),2)</f>
        <v>#VALUE!</v>
      </c>
    </row>
    <row r="67" spans="1:3" ht="36.5" customHeight="1" x14ac:dyDescent="0.35">
      <c r="A67" s="45" t="s">
        <v>33</v>
      </c>
      <c r="B67" s="45"/>
      <c r="C67" s="45"/>
    </row>
    <row r="68" spans="1:3" ht="15" x14ac:dyDescent="0.35">
      <c r="A68" s="22" t="s">
        <v>26</v>
      </c>
      <c r="B68" s="45" t="s">
        <v>27</v>
      </c>
      <c r="C68" s="45"/>
    </row>
    <row r="69" spans="1:3" ht="15.5" x14ac:dyDescent="0.35">
      <c r="A69" s="23">
        <v>1</v>
      </c>
      <c r="B69" s="46">
        <v>2</v>
      </c>
      <c r="C69" s="46"/>
    </row>
    <row r="70" spans="1:3" ht="37.5" customHeight="1" x14ac:dyDescent="0.35">
      <c r="A70" s="24" t="s">
        <v>28</v>
      </c>
      <c r="B70" s="47" t="e">
        <f>G20</f>
        <v>#VALUE!</v>
      </c>
      <c r="C70" s="46"/>
    </row>
    <row r="71" spans="1:3" ht="46" customHeight="1" x14ac:dyDescent="0.35">
      <c r="A71" s="24" t="s">
        <v>29</v>
      </c>
      <c r="B71" s="47" t="e">
        <f>G42</f>
        <v>#VALUE!</v>
      </c>
      <c r="C71" s="46"/>
    </row>
    <row r="72" spans="1:3" ht="60" customHeight="1" x14ac:dyDescent="0.35">
      <c r="A72" s="24" t="s">
        <v>34</v>
      </c>
      <c r="B72" s="49" t="e">
        <f>G63</f>
        <v>#VALUE!</v>
      </c>
      <c r="C72" s="50"/>
    </row>
    <row r="73" spans="1:3" ht="113.5" customHeight="1" x14ac:dyDescent="0.35">
      <c r="A73" s="22" t="s">
        <v>44</v>
      </c>
      <c r="B73" s="48" t="e">
        <f>ROUND(SUM(B70:C72),2)</f>
        <v>#VALUE!</v>
      </c>
      <c r="C73" s="48"/>
    </row>
  </sheetData>
  <sheetProtection algorithmName="SHA-512" hashValue="1MN0rjm7utv5yI7gB2bNFmsAaQ3Sh4U/t7isBMTtzFh5tzjBx6UIDyjC1KbMl0I3PZWIhAMzHEhVFIzsfi5ubg==" saltValue="hw5UW9thr3RQAYy3X7aPqg==" spinCount="100000" sheet="1" objects="1" scenarios="1"/>
  <mergeCells count="49">
    <mergeCell ref="A1:G2"/>
    <mergeCell ref="B3:G3"/>
    <mergeCell ref="C4:E4"/>
    <mergeCell ref="F7:F8"/>
    <mergeCell ref="G25:G26"/>
    <mergeCell ref="A25:A26"/>
    <mergeCell ref="B25:B26"/>
    <mergeCell ref="C25:E25"/>
    <mergeCell ref="C26:E26"/>
    <mergeCell ref="F25:F26"/>
    <mergeCell ref="C48:E48"/>
    <mergeCell ref="A50:A51"/>
    <mergeCell ref="A22:G23"/>
    <mergeCell ref="B24:G24"/>
    <mergeCell ref="G7:G8"/>
    <mergeCell ref="C27:E27"/>
    <mergeCell ref="F29:F30"/>
    <mergeCell ref="G29:G30"/>
    <mergeCell ref="A42:F42"/>
    <mergeCell ref="A29:A30"/>
    <mergeCell ref="B29:B30"/>
    <mergeCell ref="C29:C30"/>
    <mergeCell ref="D29:D30"/>
    <mergeCell ref="B73:C73"/>
    <mergeCell ref="B72:C72"/>
    <mergeCell ref="A67:C67"/>
    <mergeCell ref="C5:E5"/>
    <mergeCell ref="A7:A8"/>
    <mergeCell ref="B7:B8"/>
    <mergeCell ref="C7:C8"/>
    <mergeCell ref="D7:D8"/>
    <mergeCell ref="A20:F20"/>
    <mergeCell ref="B45:G45"/>
    <mergeCell ref="A46:A47"/>
    <mergeCell ref="B46:B47"/>
    <mergeCell ref="C46:E46"/>
    <mergeCell ref="F46:F47"/>
    <mergeCell ref="G46:G47"/>
    <mergeCell ref="C47:E47"/>
    <mergeCell ref="G50:G51"/>
    <mergeCell ref="B68:C68"/>
    <mergeCell ref="B69:C69"/>
    <mergeCell ref="B70:C70"/>
    <mergeCell ref="B71:C71"/>
    <mergeCell ref="A63:F63"/>
    <mergeCell ref="B50:B51"/>
    <mergeCell ref="C50:C51"/>
    <mergeCell ref="D50:D51"/>
    <mergeCell ref="F50:F51"/>
  </mergeCells>
  <conditionalFormatting sqref="A4:G8 A9:A19 C9:E19 G9:G19 A20:G30 A31:A41 C31:E41 G31:G41 A42:G42 A45:G51 A52:A62 C52:E62 A63:G63">
    <cfRule type="cellIs" dxfId="1" priority="2" operator="equal">
      <formula>"PVM %!"</formula>
    </cfRule>
  </conditionalFormatting>
  <conditionalFormatting sqref="G52:G62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D9:D15 D16:D19 D31:D37 D38:D41 D52:D58 D59:D62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30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2026-06-16T11:06:19Z</dcterms:modified>
</cp:coreProperties>
</file>