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47DEA840-69CC-4EBA-A35F-BC2B00F744F5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G126" i="1"/>
  <c r="G127" i="1"/>
  <c r="G128" i="1"/>
  <c r="G129" i="1"/>
  <c r="G130" i="1"/>
  <c r="G131" i="1"/>
  <c r="G132" i="1"/>
  <c r="G133" i="1"/>
  <c r="G134" i="1"/>
  <c r="E125" i="1"/>
  <c r="E126" i="1"/>
  <c r="E127" i="1"/>
  <c r="E128" i="1"/>
  <c r="E129" i="1"/>
  <c r="E130" i="1"/>
  <c r="E131" i="1"/>
  <c r="E132" i="1"/>
  <c r="E133" i="1"/>
  <c r="E134" i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43" i="1"/>
  <c r="G43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G135" i="1" s="1"/>
  <c r="B144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62" i="1"/>
  <c r="G62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55" i="1"/>
  <c r="G55" i="1" s="1"/>
  <c r="G90" i="1" s="1"/>
  <c r="B143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44" i="1" s="1"/>
  <c r="B142" i="1" s="1"/>
  <c r="B145" i="1" l="1"/>
</calcChain>
</file>

<file path=xl/sharedStrings.xml><?xml version="1.0" encoding="utf-8"?>
<sst xmlns="http://schemas.openxmlformats.org/spreadsheetml/2006/main" count="260" uniqueCount="97">
  <si>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</si>
  <si>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</si>
  <si>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</si>
  <si>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</si>
  <si>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</si>
  <si>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</si>
  <si>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</si>
  <si>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</si>
  <si>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</si>
  <si>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</si>
  <si>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</si>
  <si>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</si>
  <si>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</si>
  <si>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</si>
  <si>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</si>
  <si>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</si>
  <si>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</si>
  <si>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</si>
  <si>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</si>
  <si>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</si>
  <si>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</si>
  <si>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</si>
  <si>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</si>
  <si>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</si>
  <si>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</si>
  <si>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</si>
  <si>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</si>
  <si>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</si>
  <si>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</si>
  <si>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</si>
  <si>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</si>
  <si>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</si>
  <si>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</si>
  <si>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</si>
  <si>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</si>
  <si>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</si>
  <si>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</si>
  <si>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</si>
  <si>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</si>
  <si>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</si>
  <si>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</si>
  <si>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</si>
  <si>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</si>
  <si>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</si>
  <si>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</si>
  <si>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</si>
  <si>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</si>
  <si>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</si>
  <si>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</si>
  <si>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</si>
  <si>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</si>
  <si>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Uzbekų</t>
  </si>
  <si>
    <t>Kurdų kalbos dialektas - sorani</t>
  </si>
  <si>
    <t>Tadžikų</t>
  </si>
  <si>
    <t>Puštūnų</t>
  </si>
  <si>
    <t>Dari</t>
  </si>
  <si>
    <t>Urdų</t>
  </si>
  <si>
    <t>Farsi</t>
  </si>
  <si>
    <t>Sinhalų</t>
  </si>
  <si>
    <t>Somalių</t>
  </si>
  <si>
    <t>Hindi</t>
  </si>
  <si>
    <t>Tamilų</t>
  </si>
  <si>
    <t>Mandingų</t>
  </si>
  <si>
    <t>Igbo kalba (dialektas)</t>
  </si>
  <si>
    <t>Bengalų</t>
  </si>
  <si>
    <t>Azerbaidžaniečių</t>
  </si>
  <si>
    <t>Jorubų</t>
  </si>
  <si>
    <t>Tigrajų</t>
  </si>
  <si>
    <t>Persų</t>
  </si>
  <si>
    <t>Bendra 7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</si>
  <si>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7</t>
    </r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</si>
  <si>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</si>
  <si>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</si>
  <si>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</si>
  <si>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</si>
  <si>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</si>
  <si>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</si>
  <si>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</si>
  <si>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</si>
  <si>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</si>
  <si>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Kurdų kalbos dialektas – badini</t>
  </si>
  <si>
    <t>Kurdų kalbos dialektas – kurmandži</t>
  </si>
  <si>
    <t>Vietnamiečių</t>
  </si>
  <si>
    <t>Kazachų</t>
  </si>
  <si>
    <t>Pandžabų</t>
  </si>
  <si>
    <t>Nepalų</t>
  </si>
  <si>
    <t>Soninke</t>
  </si>
  <si>
    <t>Lingala</t>
  </si>
  <si>
    <t>Čečėnų</t>
  </si>
  <si>
    <t>Evinų (eve)</t>
  </si>
  <si>
    <t>Etiopų (ambaric dialektas)</t>
  </si>
  <si>
    <t>Bambarų</t>
  </si>
  <si>
    <t>Nigerijos yorua</t>
  </si>
  <si>
    <t>Sahuli</t>
  </si>
  <si>
    <t>Hebrajų</t>
  </si>
  <si>
    <t>Turkmėnų</t>
  </si>
  <si>
    <t>Kirgizų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</si>
</sst>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145"/>
  <sheetViews>
    <sheetView tabSelected="1" workbookViewId="0">
      <selection activeCell="K7" sqref="K7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69" t="s">
        <v>70</v>
      </c>
      <c r="B1" s="69"/>
      <c r="C1" s="69"/>
      <c r="D1" s="69"/>
      <c r="E1" s="69"/>
      <c r="F1" s="69"/>
      <c r="G1" s="69"/>
    </row>
    <row r="2" spans="1:7" ht="15" thickBot="1" x14ac:dyDescent="0.4">
      <c r="A2" s="70"/>
      <c r="B2" s="70"/>
      <c r="C2" s="70"/>
      <c r="D2" s="70"/>
      <c r="E2" s="70"/>
      <c r="F2" s="70"/>
      <c r="G2" s="70"/>
    </row>
    <row r="3" spans="1:7" ht="15.5" thickBot="1" x14ac:dyDescent="0.4">
      <c r="A3" s="25"/>
      <c r="B3" s="55" t="s">
        <v>0</v>
      </c>
      <c r="C3" s="56"/>
      <c r="D3" s="56"/>
      <c r="E3" s="56"/>
      <c r="F3" s="56"/>
      <c r="G3" s="57"/>
    </row>
    <row r="4" spans="1:7" ht="56.5" thickBot="1" x14ac:dyDescent="0.4">
      <c r="A4" s="26" t="s">
        <v>1</v>
      </c>
      <c r="B4" s="1" t="s">
        <v>2</v>
      </c>
      <c r="C4" s="55" t="s">
        <v>3</v>
      </c>
      <c r="D4" s="56"/>
      <c r="E4" s="71"/>
      <c r="F4" s="1" t="s">
        <v>4</v>
      </c>
      <c r="G4" s="1" t="s">
        <v>5</v>
      </c>
    </row>
    <row r="5" spans="1:7" ht="27.65" customHeight="1" thickBot="1" x14ac:dyDescent="0.4">
      <c r="A5" s="27"/>
      <c r="B5" s="2"/>
      <c r="C5" s="49" t="s">
        <v>6</v>
      </c>
      <c r="D5" s="50"/>
      <c r="E5" s="51"/>
      <c r="F5" s="2"/>
      <c r="G5" s="3" t="s">
        <v>7</v>
      </c>
    </row>
    <row r="6" spans="1:7" ht="16" thickBot="1" x14ac:dyDescent="0.4">
      <c r="A6" s="28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52"/>
      <c r="B7" s="35"/>
      <c r="C7" s="37" t="s">
        <v>8</v>
      </c>
      <c r="D7" s="39" t="s">
        <v>46</v>
      </c>
      <c r="E7" s="6" t="s">
        <v>9</v>
      </c>
      <c r="F7" s="41"/>
      <c r="G7" s="41"/>
    </row>
    <row r="8" spans="1:7" ht="15" thickBot="1" x14ac:dyDescent="0.4">
      <c r="A8" s="53"/>
      <c r="B8" s="36"/>
      <c r="C8" s="38"/>
      <c r="D8" s="40"/>
      <c r="E8" s="3" t="s">
        <v>10</v>
      </c>
      <c r="F8" s="42"/>
      <c r="G8" s="42"/>
    </row>
    <row r="9" spans="1:7" ht="62.5" thickBot="1" x14ac:dyDescent="0.4">
      <c r="A9" s="29" t="s">
        <v>11</v>
      </c>
      <c r="B9" s="72" t="s">
        <v>52</v>
      </c>
      <c r="C9" s="15"/>
      <c r="D9" s="17"/>
      <c r="E9" s="14" t="str">
        <f>IF(ISBLANK(D9),"PVM %!",ROUND((((D9*C9)/100)+C9),2))</f>
        <v>PVM %!</v>
      </c>
      <c r="F9" s="72">
        <v>0.8</v>
      </c>
      <c r="G9" s="14" t="e">
        <f>ROUND((E9*F9),2)</f>
        <v>#VALUE!</v>
      </c>
    </row>
    <row r="10" spans="1:7" ht="62.5" thickBot="1" x14ac:dyDescent="0.4">
      <c r="A10" s="29" t="s">
        <v>12</v>
      </c>
      <c r="B10" s="18" t="s">
        <v>80</v>
      </c>
      <c r="C10" s="15"/>
      <c r="D10" s="17"/>
      <c r="E10" s="14" t="str">
        <f t="shared" ref="E10:E43" si="0">IF(ISBLANK(D10),"PVM %!",ROUND((((D10*C10)/100)+C10),2))</f>
        <v>PVM %!</v>
      </c>
      <c r="F10" s="18">
        <v>0.9</v>
      </c>
      <c r="G10" s="14" t="e">
        <f t="shared" ref="G10:G43" si="1">ROUND((E10*F10),2)</f>
        <v>#VALUE!</v>
      </c>
    </row>
    <row r="11" spans="1:7" ht="93.5" thickBot="1" x14ac:dyDescent="0.4">
      <c r="A11" s="29" t="s">
        <v>13</v>
      </c>
      <c r="B11" s="18" t="s">
        <v>81</v>
      </c>
      <c r="C11" s="15"/>
      <c r="D11" s="17"/>
      <c r="E11" s="14" t="str">
        <f t="shared" si="0"/>
        <v>PVM %!</v>
      </c>
      <c r="F11" s="18">
        <v>14.9</v>
      </c>
      <c r="G11" s="14" t="e">
        <f t="shared" si="1"/>
        <v>#VALUE!</v>
      </c>
    </row>
    <row r="12" spans="1:7" ht="16" thickBot="1" x14ac:dyDescent="0.4">
      <c r="A12" s="29" t="s">
        <v>14</v>
      </c>
      <c r="B12" s="18" t="s">
        <v>53</v>
      </c>
      <c r="C12" s="15"/>
      <c r="D12" s="17"/>
      <c r="E12" s="14" t="str">
        <f t="shared" si="0"/>
        <v>PVM %!</v>
      </c>
      <c r="F12" s="18">
        <v>2.4</v>
      </c>
      <c r="G12" s="14" t="e">
        <f t="shared" si="1"/>
        <v>#VALUE!</v>
      </c>
    </row>
    <row r="13" spans="1:7" ht="16" thickBot="1" x14ac:dyDescent="0.4">
      <c r="A13" s="29" t="s">
        <v>15</v>
      </c>
      <c r="B13" s="18" t="s">
        <v>54</v>
      </c>
      <c r="C13" s="15"/>
      <c r="D13" s="17"/>
      <c r="E13" s="14" t="str">
        <f t="shared" si="0"/>
        <v>PVM %!</v>
      </c>
      <c r="F13" s="18">
        <v>10.4</v>
      </c>
      <c r="G13" s="14" t="e">
        <f t="shared" si="1"/>
        <v>#VALUE!</v>
      </c>
    </row>
    <row r="14" spans="1:7" ht="16" thickBot="1" x14ac:dyDescent="0.4">
      <c r="A14" s="29" t="s">
        <v>16</v>
      </c>
      <c r="B14" s="18" t="s">
        <v>55</v>
      </c>
      <c r="C14" s="15"/>
      <c r="D14" s="17"/>
      <c r="E14" s="14" t="str">
        <f t="shared" si="0"/>
        <v>PVM %!</v>
      </c>
      <c r="F14" s="18">
        <v>1.4</v>
      </c>
      <c r="G14" s="14" t="e">
        <f t="shared" si="1"/>
        <v>#VALUE!</v>
      </c>
    </row>
    <row r="15" spans="1:7" ht="31.5" thickBot="1" x14ac:dyDescent="0.4">
      <c r="A15" s="30" t="s">
        <v>17</v>
      </c>
      <c r="B15" s="18" t="s">
        <v>82</v>
      </c>
      <c r="C15" s="16"/>
      <c r="D15" s="17"/>
      <c r="E15" s="14" t="str">
        <f t="shared" si="0"/>
        <v>PVM %!</v>
      </c>
      <c r="F15" s="18">
        <v>0.8</v>
      </c>
      <c r="G15" s="14" t="e">
        <f t="shared" si="1"/>
        <v>#VALUE!</v>
      </c>
    </row>
    <row r="16" spans="1:7" ht="16.5" thickTop="1" thickBot="1" x14ac:dyDescent="0.4">
      <c r="A16" s="29" t="s">
        <v>18</v>
      </c>
      <c r="B16" s="18" t="s">
        <v>56</v>
      </c>
      <c r="C16" s="15"/>
      <c r="D16" s="17"/>
      <c r="E16" s="14" t="str">
        <f t="shared" si="0"/>
        <v>PVM %!</v>
      </c>
      <c r="F16" s="18">
        <v>6.7</v>
      </c>
      <c r="G16" s="14" t="e">
        <f t="shared" si="1"/>
        <v>#VALUE!</v>
      </c>
    </row>
    <row r="17" spans="1:7" ht="16" thickBot="1" x14ac:dyDescent="0.4">
      <c r="A17" s="31" t="s">
        <v>19</v>
      </c>
      <c r="B17" s="18" t="s">
        <v>57</v>
      </c>
      <c r="C17" s="15"/>
      <c r="D17" s="17"/>
      <c r="E17" s="14" t="str">
        <f t="shared" si="0"/>
        <v>PVM %!</v>
      </c>
      <c r="F17" s="18">
        <v>4.4000000000000004</v>
      </c>
      <c r="G17" s="14" t="e">
        <f t="shared" si="1"/>
        <v>#VALUE!</v>
      </c>
    </row>
    <row r="18" spans="1:7" ht="16" thickBot="1" x14ac:dyDescent="0.4">
      <c r="A18" s="29" t="s">
        <v>20</v>
      </c>
      <c r="B18" s="18" t="s">
        <v>68</v>
      </c>
      <c r="C18" s="15"/>
      <c r="D18" s="17"/>
      <c r="E18" s="14" t="str">
        <f t="shared" si="0"/>
        <v>PVM %!</v>
      </c>
      <c r="F18" s="18">
        <v>0.8</v>
      </c>
      <c r="G18" s="14" t="e">
        <f t="shared" si="1"/>
        <v>#VALUE!</v>
      </c>
    </row>
    <row r="19" spans="1:7" ht="16" thickBot="1" x14ac:dyDescent="0.4">
      <c r="A19" s="29" t="s">
        <v>21</v>
      </c>
      <c r="B19" s="18" t="s">
        <v>58</v>
      </c>
      <c r="C19" s="15"/>
      <c r="D19" s="17"/>
      <c r="E19" s="14" t="str">
        <f t="shared" si="0"/>
        <v>PVM %!</v>
      </c>
      <c r="F19" s="18">
        <v>3.7</v>
      </c>
      <c r="G19" s="14" t="e">
        <f t="shared" si="1"/>
        <v>#VALUE!</v>
      </c>
    </row>
    <row r="20" spans="1:7" ht="16" thickBot="1" x14ac:dyDescent="0.4">
      <c r="A20" s="29" t="s">
        <v>22</v>
      </c>
      <c r="B20" s="18" t="s">
        <v>59</v>
      </c>
      <c r="C20" s="15"/>
      <c r="D20" s="17"/>
      <c r="E20" s="14" t="str">
        <f t="shared" si="0"/>
        <v>PVM %!</v>
      </c>
      <c r="F20" s="18">
        <v>3.1</v>
      </c>
      <c r="G20" s="14" t="e">
        <f t="shared" si="1"/>
        <v>#VALUE!</v>
      </c>
    </row>
    <row r="21" spans="1:7" ht="16" thickBot="1" x14ac:dyDescent="0.4">
      <c r="A21" s="29" t="s">
        <v>23</v>
      </c>
      <c r="B21" s="18" t="s">
        <v>60</v>
      </c>
      <c r="C21" s="15"/>
      <c r="D21" s="17"/>
      <c r="E21" s="14" t="str">
        <f t="shared" si="0"/>
        <v>PVM %!</v>
      </c>
      <c r="F21" s="18">
        <v>3.7</v>
      </c>
      <c r="G21" s="14" t="e">
        <f t="shared" si="1"/>
        <v>#VALUE!</v>
      </c>
    </row>
    <row r="22" spans="1:7" ht="16" thickBot="1" x14ac:dyDescent="0.4">
      <c r="A22" s="29" t="s">
        <v>24</v>
      </c>
      <c r="B22" s="18" t="s">
        <v>61</v>
      </c>
      <c r="C22" s="15"/>
      <c r="D22" s="17"/>
      <c r="E22" s="14" t="str">
        <f t="shared" si="0"/>
        <v>PVM %!</v>
      </c>
      <c r="F22" s="18">
        <v>1.9</v>
      </c>
      <c r="G22" s="14" t="e">
        <f t="shared" si="1"/>
        <v>#VALUE!</v>
      </c>
    </row>
    <row r="23" spans="1:7" ht="31.5" thickBot="1" x14ac:dyDescent="0.4">
      <c r="A23" s="29" t="s">
        <v>25</v>
      </c>
      <c r="B23" s="18" t="s">
        <v>62</v>
      </c>
      <c r="C23" s="15"/>
      <c r="D23" s="17"/>
      <c r="E23" s="14" t="str">
        <f t="shared" si="0"/>
        <v>PVM %!</v>
      </c>
      <c r="F23" s="18">
        <v>0.8</v>
      </c>
      <c r="G23" s="14" t="e">
        <f t="shared" si="1"/>
        <v>#VALUE!</v>
      </c>
    </row>
    <row r="24" spans="1:7" ht="16" thickBot="1" x14ac:dyDescent="0.4">
      <c r="A24" s="29" t="s">
        <v>26</v>
      </c>
      <c r="B24" s="18" t="s">
        <v>83</v>
      </c>
      <c r="C24" s="15"/>
      <c r="D24" s="17"/>
      <c r="E24" s="14" t="str">
        <f t="shared" si="0"/>
        <v>PVM %!</v>
      </c>
      <c r="F24" s="18">
        <v>0.8</v>
      </c>
      <c r="G24" s="14" t="e">
        <f t="shared" si="1"/>
        <v>#VALUE!</v>
      </c>
    </row>
    <row r="25" spans="1:7" ht="62.5" thickBot="1" x14ac:dyDescent="0.4">
      <c r="A25" s="29" t="s">
        <v>27</v>
      </c>
      <c r="B25" s="18" t="s">
        <v>63</v>
      </c>
      <c r="C25" s="15"/>
      <c r="D25" s="17"/>
      <c r="E25" s="14" t="str">
        <f t="shared" si="0"/>
        <v>PVM %!</v>
      </c>
      <c r="F25" s="18">
        <v>0.8</v>
      </c>
      <c r="G25" s="14" t="e">
        <f t="shared" si="1"/>
        <v>#VALUE!</v>
      </c>
    </row>
    <row r="26" spans="1:7" ht="31.5" thickBot="1" x14ac:dyDescent="0.4">
      <c r="A26" s="29" t="s">
        <v>28</v>
      </c>
      <c r="B26" s="18" t="s">
        <v>84</v>
      </c>
      <c r="C26" s="15"/>
      <c r="D26" s="17"/>
      <c r="E26" s="14" t="str">
        <f t="shared" si="0"/>
        <v>PVM %!</v>
      </c>
      <c r="F26" s="18">
        <v>1.4</v>
      </c>
      <c r="G26" s="14" t="e">
        <f t="shared" si="1"/>
        <v>#VALUE!</v>
      </c>
    </row>
    <row r="27" spans="1:7" ht="16" thickBot="1" x14ac:dyDescent="0.4">
      <c r="A27" s="29" t="s">
        <v>29</v>
      </c>
      <c r="B27" s="18" t="s">
        <v>64</v>
      </c>
      <c r="C27" s="15"/>
      <c r="D27" s="17"/>
      <c r="E27" s="14" t="str">
        <f t="shared" si="0"/>
        <v>PVM %!</v>
      </c>
      <c r="F27" s="18">
        <v>0.8</v>
      </c>
      <c r="G27" s="14" t="e">
        <f t="shared" si="1"/>
        <v>#VALUE!</v>
      </c>
    </row>
    <row r="28" spans="1:7" ht="31.5" thickBot="1" x14ac:dyDescent="0.4">
      <c r="A28" s="29" t="s">
        <v>30</v>
      </c>
      <c r="B28" s="18" t="s">
        <v>65</v>
      </c>
      <c r="C28" s="15"/>
      <c r="D28" s="17"/>
      <c r="E28" s="14" t="str">
        <f t="shared" si="0"/>
        <v>PVM %!</v>
      </c>
      <c r="F28" s="18">
        <v>13.9</v>
      </c>
      <c r="G28" s="14" t="e">
        <f t="shared" si="1"/>
        <v>#VALUE!</v>
      </c>
    </row>
    <row r="29" spans="1:7" ht="16" thickBot="1" x14ac:dyDescent="0.4">
      <c r="A29" s="29" t="s">
        <v>31</v>
      </c>
      <c r="B29" s="18" t="s">
        <v>66</v>
      </c>
      <c r="C29" s="15"/>
      <c r="D29" s="17"/>
      <c r="E29" s="14" t="str">
        <f t="shared" si="0"/>
        <v>PVM %!</v>
      </c>
      <c r="F29" s="18">
        <v>0.8</v>
      </c>
      <c r="G29" s="14" t="e">
        <f t="shared" si="1"/>
        <v>#VALUE!</v>
      </c>
    </row>
    <row r="30" spans="1:7" ht="16" thickBot="1" x14ac:dyDescent="0.4">
      <c r="A30" s="29" t="s">
        <v>32</v>
      </c>
      <c r="B30" s="18" t="s">
        <v>85</v>
      </c>
      <c r="C30" s="15"/>
      <c r="D30" s="17"/>
      <c r="E30" s="14" t="str">
        <f t="shared" si="0"/>
        <v>PVM %!</v>
      </c>
      <c r="F30" s="18">
        <v>0.8</v>
      </c>
      <c r="G30" s="14" t="e">
        <f t="shared" si="1"/>
        <v>#VALUE!</v>
      </c>
    </row>
    <row r="31" spans="1:7" ht="16" thickBot="1" x14ac:dyDescent="0.4">
      <c r="A31" s="29" t="s">
        <v>33</v>
      </c>
      <c r="B31" s="18" t="s">
        <v>86</v>
      </c>
      <c r="C31" s="15"/>
      <c r="D31" s="17"/>
      <c r="E31" s="14" t="str">
        <f t="shared" si="0"/>
        <v>PVM %!</v>
      </c>
      <c r="F31" s="18">
        <v>0.8</v>
      </c>
      <c r="G31" s="14" t="e">
        <f t="shared" si="1"/>
        <v>#VALUE!</v>
      </c>
    </row>
    <row r="32" spans="1:7" ht="16" thickBot="1" x14ac:dyDescent="0.4">
      <c r="A32" s="29" t="s">
        <v>34</v>
      </c>
      <c r="B32" s="18" t="s">
        <v>87</v>
      </c>
      <c r="C32" s="15"/>
      <c r="D32" s="17"/>
      <c r="E32" s="14" t="str">
        <f t="shared" si="0"/>
        <v>PVM %!</v>
      </c>
      <c r="F32" s="18">
        <v>0.8</v>
      </c>
      <c r="G32" s="14" t="e">
        <f t="shared" si="1"/>
        <v>#VALUE!</v>
      </c>
    </row>
    <row r="33" spans="1:7" ht="16" thickBot="1" x14ac:dyDescent="0.4">
      <c r="A33" s="29" t="s">
        <v>35</v>
      </c>
      <c r="B33" s="18" t="s">
        <v>88</v>
      </c>
      <c r="C33" s="15"/>
      <c r="D33" s="17"/>
      <c r="E33" s="14" t="str">
        <f t="shared" si="0"/>
        <v>PVM %!</v>
      </c>
      <c r="F33" s="18">
        <v>0.8</v>
      </c>
      <c r="G33" s="14" t="e">
        <f t="shared" si="1"/>
        <v>#VALUE!</v>
      </c>
    </row>
    <row r="34" spans="1:7" ht="31.5" thickBot="1" x14ac:dyDescent="0.4">
      <c r="A34" s="29" t="s">
        <v>36</v>
      </c>
      <c r="B34" s="18" t="s">
        <v>89</v>
      </c>
      <c r="C34" s="15"/>
      <c r="D34" s="17"/>
      <c r="E34" s="14" t="str">
        <f t="shared" si="0"/>
        <v>PVM %!</v>
      </c>
      <c r="F34" s="18">
        <v>0.8</v>
      </c>
      <c r="G34" s="14" t="e">
        <f t="shared" si="1"/>
        <v>#VALUE!</v>
      </c>
    </row>
    <row r="35" spans="1:7" ht="62.5" thickBot="1" x14ac:dyDescent="0.4">
      <c r="A35" s="29" t="s">
        <v>71</v>
      </c>
      <c r="B35" s="18" t="s">
        <v>90</v>
      </c>
      <c r="C35" s="15"/>
      <c r="D35" s="17"/>
      <c r="E35" s="14" t="str">
        <f t="shared" si="0"/>
        <v>PVM %!</v>
      </c>
      <c r="F35" s="18">
        <v>0.8</v>
      </c>
      <c r="G35" s="14" t="e">
        <f t="shared" si="1"/>
        <v>#VALUE!</v>
      </c>
    </row>
    <row r="36" spans="1:7" ht="16" thickBot="1" x14ac:dyDescent="0.4">
      <c r="A36" s="29" t="s">
        <v>72</v>
      </c>
      <c r="B36" s="18" t="s">
        <v>67</v>
      </c>
      <c r="C36" s="15"/>
      <c r="D36" s="17"/>
      <c r="E36" s="14" t="str">
        <f t="shared" si="0"/>
        <v>PVM %!</v>
      </c>
      <c r="F36" s="18">
        <v>0.8</v>
      </c>
      <c r="G36" s="14" t="e">
        <f t="shared" si="1"/>
        <v>#VALUE!</v>
      </c>
    </row>
    <row r="37" spans="1:7" ht="16" thickBot="1" x14ac:dyDescent="0.4">
      <c r="A37" s="29" t="s">
        <v>73</v>
      </c>
      <c r="B37" s="18" t="s">
        <v>51</v>
      </c>
      <c r="C37" s="15"/>
      <c r="D37" s="17"/>
      <c r="E37" s="14" t="str">
        <f t="shared" si="0"/>
        <v>PVM %!</v>
      </c>
      <c r="F37" s="18">
        <v>13.9</v>
      </c>
      <c r="G37" s="14" t="e">
        <f t="shared" si="1"/>
        <v>#VALUE!</v>
      </c>
    </row>
    <row r="38" spans="1:7" ht="31.5" thickBot="1" x14ac:dyDescent="0.4">
      <c r="A38" s="29" t="s">
        <v>74</v>
      </c>
      <c r="B38" s="18" t="s">
        <v>91</v>
      </c>
      <c r="C38" s="15"/>
      <c r="D38" s="17"/>
      <c r="E38" s="14" t="str">
        <f t="shared" si="0"/>
        <v>PVM %!</v>
      </c>
      <c r="F38" s="18">
        <v>0.8</v>
      </c>
      <c r="G38" s="14" t="e">
        <f t="shared" si="1"/>
        <v>#VALUE!</v>
      </c>
    </row>
    <row r="39" spans="1:7" ht="31.5" thickBot="1" x14ac:dyDescent="0.4">
      <c r="A39" s="29" t="s">
        <v>75</v>
      </c>
      <c r="B39" s="73" t="s">
        <v>92</v>
      </c>
      <c r="C39" s="15"/>
      <c r="D39" s="17"/>
      <c r="E39" s="14" t="str">
        <f t="shared" si="0"/>
        <v>PVM %!</v>
      </c>
      <c r="F39" s="18">
        <v>0.8</v>
      </c>
      <c r="G39" s="14" t="e">
        <f t="shared" si="1"/>
        <v>#VALUE!</v>
      </c>
    </row>
    <row r="40" spans="1:7" ht="16" thickBot="1" x14ac:dyDescent="0.4">
      <c r="A40" s="29" t="s">
        <v>76</v>
      </c>
      <c r="B40" s="73" t="s">
        <v>93</v>
      </c>
      <c r="C40" s="15"/>
      <c r="D40" s="17"/>
      <c r="E40" s="14" t="str">
        <f t="shared" si="0"/>
        <v>PVM %!</v>
      </c>
      <c r="F40" s="18">
        <v>0.8</v>
      </c>
      <c r="G40" s="14" t="e">
        <f t="shared" si="1"/>
        <v>#VALUE!</v>
      </c>
    </row>
    <row r="41" spans="1:7" ht="16" thickBot="1" x14ac:dyDescent="0.4">
      <c r="A41" s="29" t="s">
        <v>77</v>
      </c>
      <c r="B41" s="73" t="s">
        <v>94</v>
      </c>
      <c r="C41" s="15"/>
      <c r="D41" s="17"/>
      <c r="E41" s="14" t="str">
        <f t="shared" si="0"/>
        <v>PVM %!</v>
      </c>
      <c r="F41" s="18">
        <v>1.3</v>
      </c>
      <c r="G41" s="14" t="e">
        <f t="shared" si="1"/>
        <v>#VALUE!</v>
      </c>
    </row>
    <row r="42" spans="1:7" ht="31.5" thickBot="1" x14ac:dyDescent="0.4">
      <c r="A42" s="29" t="s">
        <v>78</v>
      </c>
      <c r="B42" s="73" t="s">
        <v>95</v>
      </c>
      <c r="C42" s="15"/>
      <c r="D42" s="17"/>
      <c r="E42" s="14" t="str">
        <f t="shared" si="0"/>
        <v>PVM %!</v>
      </c>
      <c r="F42" s="18">
        <v>0.8</v>
      </c>
      <c r="G42" s="14" t="e">
        <f t="shared" si="1"/>
        <v>#VALUE!</v>
      </c>
    </row>
    <row r="43" spans="1:7" ht="16" thickBot="1" x14ac:dyDescent="0.4">
      <c r="A43" s="29" t="s">
        <v>79</v>
      </c>
      <c r="B43" s="73" t="s">
        <v>96</v>
      </c>
      <c r="C43" s="15"/>
      <c r="D43" s="17"/>
      <c r="E43" s="14" t="str">
        <f t="shared" si="0"/>
        <v>PVM %!</v>
      </c>
      <c r="F43" s="18">
        <v>0.8</v>
      </c>
      <c r="G43" s="14" t="e">
        <f t="shared" si="1"/>
        <v>#VALUE!</v>
      </c>
    </row>
    <row r="44" spans="1:7" ht="16" thickBot="1" x14ac:dyDescent="0.4">
      <c r="A44" s="54" t="s">
        <v>50</v>
      </c>
      <c r="B44" s="33"/>
      <c r="C44" s="33"/>
      <c r="D44" s="33"/>
      <c r="E44" s="33"/>
      <c r="F44" s="34"/>
      <c r="G44" s="14" t="e">
        <f>ROUND(SUM(G9:G43),2)</f>
        <v>#VALUE!</v>
      </c>
    </row>
    <row r="45" spans="1:7" ht="15.5" x14ac:dyDescent="0.35">
      <c r="A45" s="10"/>
    </row>
    <row r="46" spans="1:7" x14ac:dyDescent="0.35">
      <c r="A46" s="67"/>
      <c r="B46" s="67"/>
      <c r="C46" s="67"/>
      <c r="D46" s="67"/>
      <c r="E46" s="67"/>
      <c r="F46" s="67"/>
      <c r="G46" s="67"/>
    </row>
    <row r="47" spans="1:7" ht="15" thickBot="1" x14ac:dyDescent="0.4">
      <c r="A47" s="68"/>
      <c r="B47" s="68"/>
      <c r="C47" s="68"/>
      <c r="D47" s="68"/>
      <c r="E47" s="68"/>
      <c r="F47" s="68"/>
      <c r="G47" s="68"/>
    </row>
    <row r="48" spans="1:7" ht="15.5" thickBot="1" x14ac:dyDescent="0.4">
      <c r="A48" s="21"/>
      <c r="B48" s="55" t="s">
        <v>37</v>
      </c>
      <c r="C48" s="56"/>
      <c r="D48" s="56"/>
      <c r="E48" s="56"/>
      <c r="F48" s="56"/>
      <c r="G48" s="57"/>
    </row>
    <row r="49" spans="1:7" ht="81.650000000000006" customHeight="1" x14ac:dyDescent="0.35">
      <c r="A49" s="58" t="s">
        <v>1</v>
      </c>
      <c r="B49" s="37" t="s">
        <v>2</v>
      </c>
      <c r="C49" s="58" t="s">
        <v>38</v>
      </c>
      <c r="D49" s="60"/>
      <c r="E49" s="61"/>
      <c r="F49" s="37" t="s">
        <v>4</v>
      </c>
      <c r="G49" s="37" t="s">
        <v>5</v>
      </c>
    </row>
    <row r="50" spans="1:7" ht="15" thickBot="1" x14ac:dyDescent="0.4">
      <c r="A50" s="59"/>
      <c r="B50" s="38"/>
      <c r="C50" s="62" t="s">
        <v>39</v>
      </c>
      <c r="D50" s="63"/>
      <c r="E50" s="64"/>
      <c r="F50" s="38"/>
      <c r="G50" s="38"/>
    </row>
    <row r="51" spans="1:7" ht="27.65" customHeight="1" thickBot="1" x14ac:dyDescent="0.4">
      <c r="A51" s="20"/>
      <c r="B51" s="2"/>
      <c r="C51" s="49" t="s">
        <v>6</v>
      </c>
      <c r="D51" s="50"/>
      <c r="E51" s="51"/>
      <c r="F51" s="2"/>
      <c r="G51" s="3" t="s">
        <v>7</v>
      </c>
    </row>
    <row r="52" spans="1:7" ht="16" thickBot="1" x14ac:dyDescent="0.4">
      <c r="A52" s="19">
        <v>1</v>
      </c>
      <c r="B52" s="4">
        <v>2</v>
      </c>
      <c r="C52" s="4">
        <v>3</v>
      </c>
      <c r="D52" s="4">
        <v>4</v>
      </c>
      <c r="E52" s="5">
        <v>5</v>
      </c>
      <c r="F52" s="4">
        <v>6</v>
      </c>
      <c r="G52" s="4">
        <v>7</v>
      </c>
    </row>
    <row r="53" spans="1:7" ht="33" customHeight="1" x14ac:dyDescent="0.35">
      <c r="A53" s="65"/>
      <c r="B53" s="35"/>
      <c r="C53" s="37" t="s">
        <v>8</v>
      </c>
      <c r="D53" s="39" t="s">
        <v>40</v>
      </c>
      <c r="E53" s="6" t="s">
        <v>9</v>
      </c>
      <c r="F53" s="41"/>
      <c r="G53" s="41"/>
    </row>
    <row r="54" spans="1:7" ht="24" customHeight="1" thickBot="1" x14ac:dyDescent="0.4">
      <c r="A54" s="66"/>
      <c r="B54" s="36"/>
      <c r="C54" s="38"/>
      <c r="D54" s="40"/>
      <c r="E54" s="3" t="s">
        <v>10</v>
      </c>
      <c r="F54" s="42"/>
      <c r="G54" s="42"/>
    </row>
    <row r="55" spans="1:7" ht="62.5" thickBot="1" x14ac:dyDescent="0.4">
      <c r="A55" s="7" t="s">
        <v>11</v>
      </c>
      <c r="B55" s="72" t="s">
        <v>52</v>
      </c>
      <c r="C55" s="15"/>
      <c r="D55" s="17"/>
      <c r="E55" s="14" t="str">
        <f t="shared" ref="E55:E89" si="2">IF(ISBLANK(D55),"PVM %!",ROUND((((D55*C55)/100)+C55),2))</f>
        <v>PVM %!</v>
      </c>
      <c r="F55" s="74">
        <v>1.5</v>
      </c>
      <c r="G55" s="14" t="e">
        <f t="shared" ref="G55:G89" si="3">ROUND((E55*F55),2)</f>
        <v>#VALUE!</v>
      </c>
    </row>
    <row r="56" spans="1:7" ht="62.5" thickBot="1" x14ac:dyDescent="0.4">
      <c r="A56" s="7" t="s">
        <v>12</v>
      </c>
      <c r="B56" s="18" t="s">
        <v>80</v>
      </c>
      <c r="C56" s="15"/>
      <c r="D56" s="17"/>
      <c r="E56" s="14" t="str">
        <f t="shared" si="2"/>
        <v>PVM %!</v>
      </c>
      <c r="F56" s="73">
        <v>1.5</v>
      </c>
      <c r="G56" s="14" t="e">
        <f t="shared" si="3"/>
        <v>#VALUE!</v>
      </c>
    </row>
    <row r="57" spans="1:7" ht="93.5" thickBot="1" x14ac:dyDescent="0.4">
      <c r="A57" s="7" t="s">
        <v>13</v>
      </c>
      <c r="B57" s="18" t="s">
        <v>81</v>
      </c>
      <c r="C57" s="15"/>
      <c r="D57" s="17"/>
      <c r="E57" s="14" t="str">
        <f t="shared" si="2"/>
        <v>PVM %!</v>
      </c>
      <c r="F57" s="73">
        <v>8.3000000000000007</v>
      </c>
      <c r="G57" s="14" t="e">
        <f t="shared" si="3"/>
        <v>#VALUE!</v>
      </c>
    </row>
    <row r="58" spans="1:7" ht="16" thickBot="1" x14ac:dyDescent="0.4">
      <c r="A58" s="7" t="s">
        <v>14</v>
      </c>
      <c r="B58" s="18" t="s">
        <v>53</v>
      </c>
      <c r="C58" s="15"/>
      <c r="D58" s="17"/>
      <c r="E58" s="14" t="str">
        <f t="shared" si="2"/>
        <v>PVM %!</v>
      </c>
      <c r="F58" s="73">
        <v>4.5999999999999996</v>
      </c>
      <c r="G58" s="14" t="e">
        <f t="shared" si="3"/>
        <v>#VALUE!</v>
      </c>
    </row>
    <row r="59" spans="1:7" ht="16" thickBot="1" x14ac:dyDescent="0.4">
      <c r="A59" s="7" t="s">
        <v>15</v>
      </c>
      <c r="B59" s="18" t="s">
        <v>54</v>
      </c>
      <c r="C59" s="15"/>
      <c r="D59" s="17"/>
      <c r="E59" s="14" t="str">
        <f t="shared" si="2"/>
        <v>PVM %!</v>
      </c>
      <c r="F59" s="73">
        <v>8.5</v>
      </c>
      <c r="G59" s="14" t="e">
        <f t="shared" si="3"/>
        <v>#VALUE!</v>
      </c>
    </row>
    <row r="60" spans="1:7" ht="16" thickBot="1" x14ac:dyDescent="0.4">
      <c r="A60" s="7" t="s">
        <v>16</v>
      </c>
      <c r="B60" s="18" t="s">
        <v>55</v>
      </c>
      <c r="C60" s="15"/>
      <c r="D60" s="17"/>
      <c r="E60" s="14" t="str">
        <f t="shared" si="2"/>
        <v>PVM %!</v>
      </c>
      <c r="F60" s="73">
        <v>2</v>
      </c>
      <c r="G60" s="14" t="e">
        <f t="shared" si="3"/>
        <v>#VALUE!</v>
      </c>
    </row>
    <row r="61" spans="1:7" ht="31.5" thickBot="1" x14ac:dyDescent="0.4">
      <c r="A61" s="8" t="s">
        <v>17</v>
      </c>
      <c r="B61" s="18" t="s">
        <v>82</v>
      </c>
      <c r="C61" s="16"/>
      <c r="D61" s="17"/>
      <c r="E61" s="14" t="str">
        <f t="shared" si="2"/>
        <v>PVM %!</v>
      </c>
      <c r="F61" s="73">
        <v>1.2</v>
      </c>
      <c r="G61" s="14" t="e">
        <f t="shared" si="3"/>
        <v>#VALUE!</v>
      </c>
    </row>
    <row r="62" spans="1:7" ht="18" customHeight="1" thickTop="1" thickBot="1" x14ac:dyDescent="0.4">
      <c r="A62" s="7" t="s">
        <v>18</v>
      </c>
      <c r="B62" s="18" t="s">
        <v>56</v>
      </c>
      <c r="C62" s="15"/>
      <c r="D62" s="17"/>
      <c r="E62" s="14" t="str">
        <f t="shared" si="2"/>
        <v>PVM %!</v>
      </c>
      <c r="F62" s="73">
        <v>1.2</v>
      </c>
      <c r="G62" s="14" t="e">
        <f t="shared" si="3"/>
        <v>#VALUE!</v>
      </c>
    </row>
    <row r="63" spans="1:7" ht="16" thickBot="1" x14ac:dyDescent="0.4">
      <c r="A63" s="9" t="s">
        <v>19</v>
      </c>
      <c r="B63" s="18" t="s">
        <v>57</v>
      </c>
      <c r="C63" s="15"/>
      <c r="D63" s="17"/>
      <c r="E63" s="14" t="str">
        <f t="shared" si="2"/>
        <v>PVM %!</v>
      </c>
      <c r="F63" s="73">
        <v>8.1</v>
      </c>
      <c r="G63" s="14" t="e">
        <f t="shared" si="3"/>
        <v>#VALUE!</v>
      </c>
    </row>
    <row r="64" spans="1:7" ht="16" thickBot="1" x14ac:dyDescent="0.4">
      <c r="A64" s="7" t="s">
        <v>20</v>
      </c>
      <c r="B64" s="18" t="s">
        <v>68</v>
      </c>
      <c r="C64" s="15"/>
      <c r="D64" s="17"/>
      <c r="E64" s="14" t="str">
        <f t="shared" si="2"/>
        <v>PVM %!</v>
      </c>
      <c r="F64" s="73">
        <v>1.1000000000000001</v>
      </c>
      <c r="G64" s="14" t="e">
        <f t="shared" si="3"/>
        <v>#VALUE!</v>
      </c>
    </row>
    <row r="65" spans="1:7" ht="16" thickBot="1" x14ac:dyDescent="0.4">
      <c r="A65" s="7" t="s">
        <v>21</v>
      </c>
      <c r="B65" s="18" t="s">
        <v>58</v>
      </c>
      <c r="C65" s="15"/>
      <c r="D65" s="17"/>
      <c r="E65" s="14" t="str">
        <f t="shared" si="2"/>
        <v>PVM %!</v>
      </c>
      <c r="F65" s="73">
        <v>4.8</v>
      </c>
      <c r="G65" s="14" t="e">
        <f t="shared" si="3"/>
        <v>#VALUE!</v>
      </c>
    </row>
    <row r="66" spans="1:7" ht="16" thickBot="1" x14ac:dyDescent="0.4">
      <c r="A66" s="7" t="s">
        <v>22</v>
      </c>
      <c r="B66" s="18" t="s">
        <v>59</v>
      </c>
      <c r="C66" s="15"/>
      <c r="D66" s="17"/>
      <c r="E66" s="14" t="str">
        <f t="shared" si="2"/>
        <v>PVM %!</v>
      </c>
      <c r="F66" s="73">
        <v>2.5</v>
      </c>
      <c r="G66" s="14" t="e">
        <f t="shared" si="3"/>
        <v>#VALUE!</v>
      </c>
    </row>
    <row r="67" spans="1:7" ht="16" thickBot="1" x14ac:dyDescent="0.4">
      <c r="A67" s="7" t="s">
        <v>23</v>
      </c>
      <c r="B67" s="18" t="s">
        <v>60</v>
      </c>
      <c r="C67" s="15"/>
      <c r="D67" s="17"/>
      <c r="E67" s="14" t="str">
        <f t="shared" si="2"/>
        <v>PVM %!</v>
      </c>
      <c r="F67" s="73">
        <v>3.6</v>
      </c>
      <c r="G67" s="14" t="e">
        <f t="shared" si="3"/>
        <v>#VALUE!</v>
      </c>
    </row>
    <row r="68" spans="1:7" ht="16" thickBot="1" x14ac:dyDescent="0.4">
      <c r="A68" s="7" t="s">
        <v>24</v>
      </c>
      <c r="B68" s="18" t="s">
        <v>61</v>
      </c>
      <c r="C68" s="15"/>
      <c r="D68" s="17"/>
      <c r="E68" s="14" t="str">
        <f t="shared" si="2"/>
        <v>PVM %!</v>
      </c>
      <c r="F68" s="73">
        <v>6.1</v>
      </c>
      <c r="G68" s="14" t="e">
        <f t="shared" si="3"/>
        <v>#VALUE!</v>
      </c>
    </row>
    <row r="69" spans="1:7" ht="31.5" thickBot="1" x14ac:dyDescent="0.4">
      <c r="A69" s="7" t="s">
        <v>25</v>
      </c>
      <c r="B69" s="18" t="s">
        <v>62</v>
      </c>
      <c r="C69" s="15"/>
      <c r="D69" s="17"/>
      <c r="E69" s="14" t="str">
        <f t="shared" si="2"/>
        <v>PVM %!</v>
      </c>
      <c r="F69" s="73">
        <v>0.8</v>
      </c>
      <c r="G69" s="14" t="e">
        <f t="shared" si="3"/>
        <v>#VALUE!</v>
      </c>
    </row>
    <row r="70" spans="1:7" ht="16" thickBot="1" x14ac:dyDescent="0.4">
      <c r="A70" s="7" t="s">
        <v>26</v>
      </c>
      <c r="B70" s="18" t="s">
        <v>83</v>
      </c>
      <c r="C70" s="15"/>
      <c r="D70" s="17"/>
      <c r="E70" s="14" t="str">
        <f t="shared" si="2"/>
        <v>PVM %!</v>
      </c>
      <c r="F70" s="73">
        <v>0.8</v>
      </c>
      <c r="G70" s="14" t="e">
        <f t="shared" si="3"/>
        <v>#VALUE!</v>
      </c>
    </row>
    <row r="71" spans="1:7" ht="62.5" thickBot="1" x14ac:dyDescent="0.4">
      <c r="A71" s="7" t="s">
        <v>27</v>
      </c>
      <c r="B71" s="18" t="s">
        <v>63</v>
      </c>
      <c r="C71" s="15"/>
      <c r="D71" s="17"/>
      <c r="E71" s="14" t="str">
        <f t="shared" si="2"/>
        <v>PVM %!</v>
      </c>
      <c r="F71" s="73">
        <v>0.8</v>
      </c>
      <c r="G71" s="14" t="e">
        <f t="shared" si="3"/>
        <v>#VALUE!</v>
      </c>
    </row>
    <row r="72" spans="1:7" ht="31.5" thickBot="1" x14ac:dyDescent="0.4">
      <c r="A72" s="7" t="s">
        <v>28</v>
      </c>
      <c r="B72" s="18" t="s">
        <v>84</v>
      </c>
      <c r="C72" s="15"/>
      <c r="D72" s="17"/>
      <c r="E72" s="14" t="str">
        <f t="shared" si="2"/>
        <v>PVM %!</v>
      </c>
      <c r="F72" s="73">
        <v>2.1</v>
      </c>
      <c r="G72" s="14" t="e">
        <f t="shared" si="3"/>
        <v>#VALUE!</v>
      </c>
    </row>
    <row r="73" spans="1:7" ht="16" thickBot="1" x14ac:dyDescent="0.4">
      <c r="A73" s="7" t="s">
        <v>29</v>
      </c>
      <c r="B73" s="18" t="s">
        <v>64</v>
      </c>
      <c r="C73" s="15"/>
      <c r="D73" s="17"/>
      <c r="E73" s="14" t="str">
        <f t="shared" si="2"/>
        <v>PVM %!</v>
      </c>
      <c r="F73" s="73">
        <v>1.8</v>
      </c>
      <c r="G73" s="14" t="e">
        <f t="shared" si="3"/>
        <v>#VALUE!</v>
      </c>
    </row>
    <row r="74" spans="1:7" ht="31.5" thickBot="1" x14ac:dyDescent="0.4">
      <c r="A74" s="7" t="s">
        <v>30</v>
      </c>
      <c r="B74" s="18" t="s">
        <v>65</v>
      </c>
      <c r="C74" s="15"/>
      <c r="D74" s="17"/>
      <c r="E74" s="14" t="str">
        <f t="shared" si="2"/>
        <v>PVM %!</v>
      </c>
      <c r="F74" s="73">
        <v>9.5</v>
      </c>
      <c r="G74" s="14" t="e">
        <f t="shared" si="3"/>
        <v>#VALUE!</v>
      </c>
    </row>
    <row r="75" spans="1:7" ht="16" thickBot="1" x14ac:dyDescent="0.4">
      <c r="A75" s="7" t="s">
        <v>31</v>
      </c>
      <c r="B75" s="18" t="s">
        <v>66</v>
      </c>
      <c r="C75" s="15"/>
      <c r="D75" s="17"/>
      <c r="E75" s="14" t="str">
        <f t="shared" si="2"/>
        <v>PVM %!</v>
      </c>
      <c r="F75" s="73">
        <v>0.8</v>
      </c>
      <c r="G75" s="14" t="e">
        <f t="shared" si="3"/>
        <v>#VALUE!</v>
      </c>
    </row>
    <row r="76" spans="1:7" ht="16" thickBot="1" x14ac:dyDescent="0.4">
      <c r="A76" s="7" t="s">
        <v>32</v>
      </c>
      <c r="B76" s="18" t="s">
        <v>85</v>
      </c>
      <c r="C76" s="15"/>
      <c r="D76" s="17"/>
      <c r="E76" s="14" t="str">
        <f t="shared" si="2"/>
        <v>PVM %!</v>
      </c>
      <c r="F76" s="73">
        <v>0.8</v>
      </c>
      <c r="G76" s="14" t="e">
        <f t="shared" si="3"/>
        <v>#VALUE!</v>
      </c>
    </row>
    <row r="77" spans="1:7" ht="16" thickBot="1" x14ac:dyDescent="0.4">
      <c r="A77" s="7" t="s">
        <v>33</v>
      </c>
      <c r="B77" s="18" t="s">
        <v>86</v>
      </c>
      <c r="C77" s="15"/>
      <c r="D77" s="17"/>
      <c r="E77" s="14" t="str">
        <f t="shared" si="2"/>
        <v>PVM %!</v>
      </c>
      <c r="F77" s="73">
        <v>0.8</v>
      </c>
      <c r="G77" s="14" t="e">
        <f t="shared" si="3"/>
        <v>#VALUE!</v>
      </c>
    </row>
    <row r="78" spans="1:7" ht="16" thickBot="1" x14ac:dyDescent="0.4">
      <c r="A78" s="7" t="s">
        <v>34</v>
      </c>
      <c r="B78" s="18" t="s">
        <v>87</v>
      </c>
      <c r="C78" s="15"/>
      <c r="D78" s="17"/>
      <c r="E78" s="14" t="str">
        <f t="shared" si="2"/>
        <v>PVM %!</v>
      </c>
      <c r="F78" s="73">
        <v>0.8</v>
      </c>
      <c r="G78" s="14" t="e">
        <f t="shared" si="3"/>
        <v>#VALUE!</v>
      </c>
    </row>
    <row r="79" spans="1:7" ht="16" thickBot="1" x14ac:dyDescent="0.4">
      <c r="A79" s="7" t="s">
        <v>35</v>
      </c>
      <c r="B79" s="18" t="s">
        <v>88</v>
      </c>
      <c r="C79" s="15"/>
      <c r="D79" s="17"/>
      <c r="E79" s="14" t="str">
        <f t="shared" si="2"/>
        <v>PVM %!</v>
      </c>
      <c r="F79" s="73">
        <v>0.8</v>
      </c>
      <c r="G79" s="14" t="e">
        <f t="shared" si="3"/>
        <v>#VALUE!</v>
      </c>
    </row>
    <row r="80" spans="1:7" ht="31.5" thickBot="1" x14ac:dyDescent="0.4">
      <c r="A80" s="7" t="s">
        <v>36</v>
      </c>
      <c r="B80" s="18" t="s">
        <v>89</v>
      </c>
      <c r="C80" s="15"/>
      <c r="D80" s="17"/>
      <c r="E80" s="14" t="str">
        <f t="shared" si="2"/>
        <v>PVM %!</v>
      </c>
      <c r="F80" s="73">
        <v>0.8</v>
      </c>
      <c r="G80" s="14" t="e">
        <f t="shared" si="3"/>
        <v>#VALUE!</v>
      </c>
    </row>
    <row r="81" spans="1:8" ht="62.5" thickBot="1" x14ac:dyDescent="0.4">
      <c r="A81" s="7" t="s">
        <v>71</v>
      </c>
      <c r="B81" s="18" t="s">
        <v>90</v>
      </c>
      <c r="C81" s="15"/>
      <c r="D81" s="17"/>
      <c r="E81" s="14" t="str">
        <f t="shared" si="2"/>
        <v>PVM %!</v>
      </c>
      <c r="F81" s="73">
        <v>0.8</v>
      </c>
      <c r="G81" s="14" t="e">
        <f t="shared" si="3"/>
        <v>#VALUE!</v>
      </c>
    </row>
    <row r="82" spans="1:8" ht="16" thickBot="1" x14ac:dyDescent="0.4">
      <c r="A82" s="7" t="s">
        <v>72</v>
      </c>
      <c r="B82" s="18" t="s">
        <v>67</v>
      </c>
      <c r="C82" s="15"/>
      <c r="D82" s="17"/>
      <c r="E82" s="14" t="str">
        <f t="shared" si="2"/>
        <v>PVM %!</v>
      </c>
      <c r="F82" s="73">
        <v>0.8</v>
      </c>
      <c r="G82" s="14" t="e">
        <f t="shared" si="3"/>
        <v>#VALUE!</v>
      </c>
    </row>
    <row r="83" spans="1:8" ht="16" thickBot="1" x14ac:dyDescent="0.4">
      <c r="A83" s="7" t="s">
        <v>73</v>
      </c>
      <c r="B83" s="18" t="s">
        <v>51</v>
      </c>
      <c r="C83" s="15"/>
      <c r="D83" s="17"/>
      <c r="E83" s="14" t="str">
        <f t="shared" si="2"/>
        <v>PVM %!</v>
      </c>
      <c r="F83" s="73">
        <v>15.6</v>
      </c>
      <c r="G83" s="14" t="e">
        <f t="shared" si="3"/>
        <v>#VALUE!</v>
      </c>
    </row>
    <row r="84" spans="1:8" ht="31.5" thickBot="1" x14ac:dyDescent="0.4">
      <c r="A84" s="7" t="s">
        <v>74</v>
      </c>
      <c r="B84" s="18" t="s">
        <v>91</v>
      </c>
      <c r="C84" s="15"/>
      <c r="D84" s="17"/>
      <c r="E84" s="14" t="str">
        <f t="shared" si="2"/>
        <v>PVM %!</v>
      </c>
      <c r="F84" s="73">
        <v>0.8</v>
      </c>
      <c r="G84" s="14" t="e">
        <f t="shared" si="3"/>
        <v>#VALUE!</v>
      </c>
    </row>
    <row r="85" spans="1:8" ht="31.5" thickBot="1" x14ac:dyDescent="0.4">
      <c r="A85" s="7" t="s">
        <v>75</v>
      </c>
      <c r="B85" s="18" t="s">
        <v>92</v>
      </c>
      <c r="C85" s="15"/>
      <c r="D85" s="17"/>
      <c r="E85" s="14" t="str">
        <f t="shared" si="2"/>
        <v>PVM %!</v>
      </c>
      <c r="F85" s="73">
        <v>0.8</v>
      </c>
      <c r="G85" s="14" t="e">
        <f t="shared" si="3"/>
        <v>#VALUE!</v>
      </c>
    </row>
    <row r="86" spans="1:8" ht="16" thickBot="1" x14ac:dyDescent="0.4">
      <c r="A86" s="7" t="s">
        <v>76</v>
      </c>
      <c r="B86" s="73" t="s">
        <v>93</v>
      </c>
      <c r="C86" s="15"/>
      <c r="D86" s="17"/>
      <c r="E86" s="14" t="str">
        <f t="shared" si="2"/>
        <v>PVM %!</v>
      </c>
      <c r="F86" s="73">
        <v>0.8</v>
      </c>
      <c r="G86" s="14" t="e">
        <f t="shared" si="3"/>
        <v>#VALUE!</v>
      </c>
    </row>
    <row r="87" spans="1:8" ht="16" thickBot="1" x14ac:dyDescent="0.4">
      <c r="A87" s="7" t="s">
        <v>77</v>
      </c>
      <c r="B87" s="73" t="s">
        <v>94</v>
      </c>
      <c r="C87" s="15"/>
      <c r="D87" s="17"/>
      <c r="E87" s="14" t="str">
        <f t="shared" si="2"/>
        <v>PVM %!</v>
      </c>
      <c r="F87" s="73">
        <v>1.8</v>
      </c>
      <c r="G87" s="14" t="e">
        <f t="shared" si="3"/>
        <v>#VALUE!</v>
      </c>
    </row>
    <row r="88" spans="1:8" ht="31.5" thickBot="1" x14ac:dyDescent="0.4">
      <c r="A88" s="7" t="s">
        <v>78</v>
      </c>
      <c r="B88" s="73" t="s">
        <v>95</v>
      </c>
      <c r="C88" s="15"/>
      <c r="D88" s="17"/>
      <c r="E88" s="14" t="str">
        <f t="shared" si="2"/>
        <v>PVM %!</v>
      </c>
      <c r="F88" s="73">
        <v>1.5</v>
      </c>
      <c r="G88" s="14" t="e">
        <f t="shared" si="3"/>
        <v>#VALUE!</v>
      </c>
    </row>
    <row r="89" spans="1:8" ht="16" thickBot="1" x14ac:dyDescent="0.4">
      <c r="A89" s="7" t="s">
        <v>79</v>
      </c>
      <c r="B89" s="73" t="s">
        <v>96</v>
      </c>
      <c r="C89" s="15"/>
      <c r="D89" s="17"/>
      <c r="E89" s="14" t="str">
        <f t="shared" si="2"/>
        <v>PVM %!</v>
      </c>
      <c r="F89" s="73">
        <v>1.5</v>
      </c>
      <c r="G89" s="14" t="e">
        <f t="shared" si="3"/>
        <v>#VALUE!</v>
      </c>
    </row>
    <row r="90" spans="1:8" ht="16" thickBot="1" x14ac:dyDescent="0.4">
      <c r="A90" s="32" t="s">
        <v>50</v>
      </c>
      <c r="B90" s="33"/>
      <c r="C90" s="33"/>
      <c r="D90" s="33"/>
      <c r="E90" s="33"/>
      <c r="F90" s="34"/>
      <c r="G90" s="14" t="e">
        <f>ROUND(SUM(G55:G89),2)</f>
        <v>#VALUE!</v>
      </c>
    </row>
    <row r="91" spans="1:8" ht="15.5" x14ac:dyDescent="0.35">
      <c r="A91" s="11"/>
    </row>
    <row r="92" spans="1:8" ht="16" customHeight="1" thickBot="1" x14ac:dyDescent="0.4">
      <c r="A92" s="11"/>
    </row>
    <row r="93" spans="1:8" ht="16" customHeight="1" thickBot="1" x14ac:dyDescent="0.4">
      <c r="A93" s="21"/>
      <c r="B93" s="55" t="s">
        <v>47</v>
      </c>
      <c r="C93" s="56"/>
      <c r="D93" s="56"/>
      <c r="E93" s="56"/>
      <c r="F93" s="56"/>
      <c r="G93" s="57"/>
      <c r="H93" s="11"/>
    </row>
    <row r="94" spans="1:8" ht="38.5" customHeight="1" x14ac:dyDescent="0.35">
      <c r="A94" s="58" t="s">
        <v>1</v>
      </c>
      <c r="B94" s="37" t="s">
        <v>2</v>
      </c>
      <c r="C94" s="58" t="s">
        <v>38</v>
      </c>
      <c r="D94" s="60"/>
      <c r="E94" s="61"/>
      <c r="F94" s="37" t="s">
        <v>4</v>
      </c>
      <c r="G94" s="37" t="s">
        <v>5</v>
      </c>
      <c r="H94" s="11"/>
    </row>
    <row r="95" spans="1:8" ht="67" customHeight="1" thickBot="1" x14ac:dyDescent="0.4">
      <c r="A95" s="59"/>
      <c r="B95" s="38"/>
      <c r="C95" s="62" t="s">
        <v>39</v>
      </c>
      <c r="D95" s="63"/>
      <c r="E95" s="64"/>
      <c r="F95" s="38"/>
      <c r="G95" s="38"/>
      <c r="H95" s="11"/>
    </row>
    <row r="96" spans="1:8" ht="33.75" customHeight="1" thickBot="1" x14ac:dyDescent="0.4">
      <c r="A96" s="20"/>
      <c r="B96" s="2"/>
      <c r="C96" s="49" t="s">
        <v>6</v>
      </c>
      <c r="D96" s="50"/>
      <c r="E96" s="51"/>
      <c r="F96" s="2"/>
      <c r="G96" s="3" t="s">
        <v>7</v>
      </c>
    </row>
    <row r="97" spans="1:8" ht="16" thickBot="1" x14ac:dyDescent="0.4">
      <c r="A97" s="19">
        <v>1</v>
      </c>
      <c r="B97" s="4">
        <v>2</v>
      </c>
      <c r="C97" s="4">
        <v>3</v>
      </c>
      <c r="D97" s="4">
        <v>4</v>
      </c>
      <c r="E97" s="5">
        <v>5</v>
      </c>
      <c r="F97" s="4">
        <v>6</v>
      </c>
      <c r="G97" s="4">
        <v>7</v>
      </c>
    </row>
    <row r="98" spans="1:8" ht="28" customHeight="1" x14ac:dyDescent="0.35">
      <c r="A98" s="65"/>
      <c r="B98" s="35"/>
      <c r="C98" s="37" t="s">
        <v>8</v>
      </c>
      <c r="D98" s="39" t="s">
        <v>40</v>
      </c>
      <c r="E98" s="6" t="s">
        <v>9</v>
      </c>
      <c r="F98" s="41"/>
      <c r="G98" s="41"/>
    </row>
    <row r="99" spans="1:8" ht="15" thickBot="1" x14ac:dyDescent="0.4">
      <c r="A99" s="66"/>
      <c r="B99" s="36"/>
      <c r="C99" s="38"/>
      <c r="D99" s="40"/>
      <c r="E99" s="3" t="s">
        <v>10</v>
      </c>
      <c r="F99" s="42"/>
      <c r="G99" s="42"/>
    </row>
    <row r="100" spans="1:8" ht="82" customHeight="1" thickBot="1" x14ac:dyDescent="0.4">
      <c r="A100" s="7" t="s">
        <v>11</v>
      </c>
      <c r="B100" s="72" t="s">
        <v>52</v>
      </c>
      <c r="C100" s="15"/>
      <c r="D100" s="17"/>
      <c r="E100" s="14" t="str">
        <f t="shared" ref="E100:E106" si="4">IF(ISBLANK(D100),"PVM %!",ROUND((((D100*C100)/100)+C100),2))</f>
        <v>PVM %!</v>
      </c>
      <c r="F100" s="74">
        <v>1.5</v>
      </c>
      <c r="G100" s="14" t="e">
        <f t="shared" ref="G100:G106" si="5">ROUND((E100*F100),2)</f>
        <v>#VALUE!</v>
      </c>
    </row>
    <row r="101" spans="1:8" ht="75" customHeight="1" thickBot="1" x14ac:dyDescent="0.4">
      <c r="A101" s="7" t="s">
        <v>12</v>
      </c>
      <c r="B101" s="18" t="s">
        <v>80</v>
      </c>
      <c r="C101" s="15"/>
      <c r="D101" s="17"/>
      <c r="E101" s="14" t="str">
        <f t="shared" si="4"/>
        <v>PVM %!</v>
      </c>
      <c r="F101" s="73">
        <v>1.5</v>
      </c>
      <c r="G101" s="14" t="e">
        <f t="shared" si="5"/>
        <v>#VALUE!</v>
      </c>
    </row>
    <row r="102" spans="1:8" ht="93.5" thickBot="1" x14ac:dyDescent="0.4">
      <c r="A102" s="7" t="s">
        <v>13</v>
      </c>
      <c r="B102" s="18" t="s">
        <v>81</v>
      </c>
      <c r="C102" s="15"/>
      <c r="D102" s="17"/>
      <c r="E102" s="14" t="str">
        <f t="shared" si="4"/>
        <v>PVM %!</v>
      </c>
      <c r="F102" s="73">
        <v>8.3000000000000007</v>
      </c>
      <c r="G102" s="14" t="e">
        <f t="shared" si="5"/>
        <v>#VALUE!</v>
      </c>
      <c r="H102" s="11"/>
    </row>
    <row r="103" spans="1:8" ht="16" thickBot="1" x14ac:dyDescent="0.4">
      <c r="A103" s="7" t="s">
        <v>14</v>
      </c>
      <c r="B103" s="18" t="s">
        <v>53</v>
      </c>
      <c r="C103" s="15"/>
      <c r="D103" s="17"/>
      <c r="E103" s="14" t="str">
        <f t="shared" si="4"/>
        <v>PVM %!</v>
      </c>
      <c r="F103" s="73">
        <v>4.5999999999999996</v>
      </c>
      <c r="G103" s="14" t="e">
        <f t="shared" si="5"/>
        <v>#VALUE!</v>
      </c>
      <c r="H103" s="12"/>
    </row>
    <row r="104" spans="1:8" ht="16" thickBot="1" x14ac:dyDescent="0.4">
      <c r="A104" s="7" t="s">
        <v>15</v>
      </c>
      <c r="B104" s="18" t="s">
        <v>54</v>
      </c>
      <c r="C104" s="15"/>
      <c r="D104" s="17"/>
      <c r="E104" s="14" t="str">
        <f t="shared" si="4"/>
        <v>PVM %!</v>
      </c>
      <c r="F104" s="73">
        <v>8.5</v>
      </c>
      <c r="G104" s="14" t="e">
        <f t="shared" si="5"/>
        <v>#VALUE!</v>
      </c>
      <c r="H104" s="13"/>
    </row>
    <row r="105" spans="1:8" ht="16" thickBot="1" x14ac:dyDescent="0.4">
      <c r="A105" s="7" t="s">
        <v>16</v>
      </c>
      <c r="B105" s="18" t="s">
        <v>55</v>
      </c>
      <c r="C105" s="15"/>
      <c r="D105" s="17"/>
      <c r="E105" s="14" t="str">
        <f t="shared" si="4"/>
        <v>PVM %!</v>
      </c>
      <c r="F105" s="73">
        <v>2</v>
      </c>
      <c r="G105" s="14" t="e">
        <f t="shared" si="5"/>
        <v>#VALUE!</v>
      </c>
      <c r="H105" s="13"/>
    </row>
    <row r="106" spans="1:8" ht="31.5" thickBot="1" x14ac:dyDescent="0.4">
      <c r="A106" s="8" t="s">
        <v>17</v>
      </c>
      <c r="B106" s="18" t="s">
        <v>82</v>
      </c>
      <c r="C106" s="16"/>
      <c r="D106" s="17"/>
      <c r="E106" s="14" t="str">
        <f t="shared" si="4"/>
        <v>PVM %!</v>
      </c>
      <c r="F106" s="73">
        <v>1.2</v>
      </c>
      <c r="G106" s="14" t="e">
        <f t="shared" si="5"/>
        <v>#VALUE!</v>
      </c>
      <c r="H106" s="13"/>
    </row>
    <row r="107" spans="1:8" ht="16.5" thickTop="1" thickBot="1" x14ac:dyDescent="0.4">
      <c r="A107" s="7" t="s">
        <v>18</v>
      </c>
      <c r="B107" s="18" t="s">
        <v>56</v>
      </c>
      <c r="C107" s="15"/>
      <c r="D107" s="17"/>
      <c r="E107" s="14" t="str">
        <f t="shared" ref="E107:E134" si="6">IF(ISBLANK(D107),"PVM %!",ROUND((((D107*C107)/100)+C107),2))</f>
        <v>PVM %!</v>
      </c>
      <c r="F107" s="73">
        <v>1.2</v>
      </c>
      <c r="G107" s="14" t="e">
        <f t="shared" ref="G107:G134" si="7">ROUND((E107*F107),2)</f>
        <v>#VALUE!</v>
      </c>
      <c r="H107" s="12"/>
    </row>
    <row r="108" spans="1:8" ht="16" thickBot="1" x14ac:dyDescent="0.4">
      <c r="A108" s="9" t="s">
        <v>19</v>
      </c>
      <c r="B108" s="18" t="s">
        <v>57</v>
      </c>
      <c r="C108" s="15"/>
      <c r="D108" s="17"/>
      <c r="E108" s="14" t="str">
        <f t="shared" si="6"/>
        <v>PVM %!</v>
      </c>
      <c r="F108" s="73">
        <v>8.1</v>
      </c>
      <c r="G108" s="14" t="e">
        <f t="shared" si="7"/>
        <v>#VALUE!</v>
      </c>
    </row>
    <row r="109" spans="1:8" ht="16" thickBot="1" x14ac:dyDescent="0.4">
      <c r="A109" s="7" t="s">
        <v>20</v>
      </c>
      <c r="B109" s="18" t="s">
        <v>68</v>
      </c>
      <c r="C109" s="15"/>
      <c r="D109" s="17"/>
      <c r="E109" s="14" t="str">
        <f t="shared" si="6"/>
        <v>PVM %!</v>
      </c>
      <c r="F109" s="73">
        <v>1.1000000000000001</v>
      </c>
      <c r="G109" s="14" t="e">
        <f t="shared" si="7"/>
        <v>#VALUE!</v>
      </c>
    </row>
    <row r="110" spans="1:8" ht="16" thickBot="1" x14ac:dyDescent="0.4">
      <c r="A110" s="7" t="s">
        <v>21</v>
      </c>
      <c r="B110" s="18" t="s">
        <v>58</v>
      </c>
      <c r="C110" s="15"/>
      <c r="D110" s="17"/>
      <c r="E110" s="14" t="str">
        <f t="shared" si="6"/>
        <v>PVM %!</v>
      </c>
      <c r="F110" s="73">
        <v>4.8</v>
      </c>
      <c r="G110" s="14" t="e">
        <f t="shared" si="7"/>
        <v>#VALUE!</v>
      </c>
    </row>
    <row r="111" spans="1:8" ht="16" thickBot="1" x14ac:dyDescent="0.4">
      <c r="A111" s="7" t="s">
        <v>22</v>
      </c>
      <c r="B111" s="18" t="s">
        <v>59</v>
      </c>
      <c r="C111" s="15"/>
      <c r="D111" s="17"/>
      <c r="E111" s="14" t="str">
        <f t="shared" si="6"/>
        <v>PVM %!</v>
      </c>
      <c r="F111" s="73">
        <v>2.5</v>
      </c>
      <c r="G111" s="14" t="e">
        <f t="shared" si="7"/>
        <v>#VALUE!</v>
      </c>
    </row>
    <row r="112" spans="1:8" ht="16" thickBot="1" x14ac:dyDescent="0.4">
      <c r="A112" s="7" t="s">
        <v>23</v>
      </c>
      <c r="B112" s="18" t="s">
        <v>60</v>
      </c>
      <c r="C112" s="15"/>
      <c r="D112" s="17"/>
      <c r="E112" s="14" t="str">
        <f t="shared" si="6"/>
        <v>PVM %!</v>
      </c>
      <c r="F112" s="73">
        <v>3.6</v>
      </c>
      <c r="G112" s="14" t="e">
        <f t="shared" si="7"/>
        <v>#VALUE!</v>
      </c>
    </row>
    <row r="113" spans="1:7" ht="16" thickBot="1" x14ac:dyDescent="0.4">
      <c r="A113" s="7" t="s">
        <v>24</v>
      </c>
      <c r="B113" s="18" t="s">
        <v>61</v>
      </c>
      <c r="C113" s="15"/>
      <c r="D113" s="17"/>
      <c r="E113" s="14" t="str">
        <f t="shared" si="6"/>
        <v>PVM %!</v>
      </c>
      <c r="F113" s="73">
        <v>6.1</v>
      </c>
      <c r="G113" s="14" t="e">
        <f t="shared" si="7"/>
        <v>#VALUE!</v>
      </c>
    </row>
    <row r="114" spans="1:7" ht="31.5" thickBot="1" x14ac:dyDescent="0.4">
      <c r="A114" s="7" t="s">
        <v>25</v>
      </c>
      <c r="B114" s="18" t="s">
        <v>62</v>
      </c>
      <c r="C114" s="15"/>
      <c r="D114" s="17"/>
      <c r="E114" s="14" t="str">
        <f t="shared" si="6"/>
        <v>PVM %!</v>
      </c>
      <c r="F114" s="73">
        <v>0.8</v>
      </c>
      <c r="G114" s="14" t="e">
        <f t="shared" si="7"/>
        <v>#VALUE!</v>
      </c>
    </row>
    <row r="115" spans="1:7" ht="16" thickBot="1" x14ac:dyDescent="0.4">
      <c r="A115" s="7" t="s">
        <v>26</v>
      </c>
      <c r="B115" s="18" t="s">
        <v>83</v>
      </c>
      <c r="C115" s="15"/>
      <c r="D115" s="17"/>
      <c r="E115" s="14" t="str">
        <f t="shared" si="6"/>
        <v>PVM %!</v>
      </c>
      <c r="F115" s="73">
        <v>0.8</v>
      </c>
      <c r="G115" s="14" t="e">
        <f t="shared" si="7"/>
        <v>#VALUE!</v>
      </c>
    </row>
    <row r="116" spans="1:7" ht="62.5" thickBot="1" x14ac:dyDescent="0.4">
      <c r="A116" s="7" t="s">
        <v>27</v>
      </c>
      <c r="B116" s="18" t="s">
        <v>63</v>
      </c>
      <c r="C116" s="15"/>
      <c r="D116" s="17"/>
      <c r="E116" s="14" t="str">
        <f t="shared" si="6"/>
        <v>PVM %!</v>
      </c>
      <c r="F116" s="73">
        <v>0.8</v>
      </c>
      <c r="G116" s="14" t="e">
        <f t="shared" si="7"/>
        <v>#VALUE!</v>
      </c>
    </row>
    <row r="117" spans="1:7" ht="31.5" thickBot="1" x14ac:dyDescent="0.4">
      <c r="A117" s="7" t="s">
        <v>28</v>
      </c>
      <c r="B117" s="18" t="s">
        <v>84</v>
      </c>
      <c r="C117" s="15"/>
      <c r="D117" s="17"/>
      <c r="E117" s="14" t="str">
        <f t="shared" si="6"/>
        <v>PVM %!</v>
      </c>
      <c r="F117" s="73">
        <v>2.1</v>
      </c>
      <c r="G117" s="14" t="e">
        <f t="shared" si="7"/>
        <v>#VALUE!</v>
      </c>
    </row>
    <row r="118" spans="1:7" ht="16" thickBot="1" x14ac:dyDescent="0.4">
      <c r="A118" s="7" t="s">
        <v>29</v>
      </c>
      <c r="B118" s="18" t="s">
        <v>64</v>
      </c>
      <c r="C118" s="15"/>
      <c r="D118" s="17"/>
      <c r="E118" s="14" t="str">
        <f t="shared" si="6"/>
        <v>PVM %!</v>
      </c>
      <c r="F118" s="73">
        <v>1.8</v>
      </c>
      <c r="G118" s="14" t="e">
        <f t="shared" si="7"/>
        <v>#VALUE!</v>
      </c>
    </row>
    <row r="119" spans="1:7" ht="31.5" thickBot="1" x14ac:dyDescent="0.4">
      <c r="A119" s="7" t="s">
        <v>30</v>
      </c>
      <c r="B119" s="18" t="s">
        <v>65</v>
      </c>
      <c r="C119" s="15"/>
      <c r="D119" s="17"/>
      <c r="E119" s="14" t="str">
        <f t="shared" si="6"/>
        <v>PVM %!</v>
      </c>
      <c r="F119" s="73">
        <v>9.5</v>
      </c>
      <c r="G119" s="14" t="e">
        <f t="shared" si="7"/>
        <v>#VALUE!</v>
      </c>
    </row>
    <row r="120" spans="1:7" ht="16" thickBot="1" x14ac:dyDescent="0.4">
      <c r="A120" s="7" t="s">
        <v>31</v>
      </c>
      <c r="B120" s="18" t="s">
        <v>66</v>
      </c>
      <c r="C120" s="15"/>
      <c r="D120" s="17"/>
      <c r="E120" s="14" t="str">
        <f t="shared" si="6"/>
        <v>PVM %!</v>
      </c>
      <c r="F120" s="73">
        <v>0.8</v>
      </c>
      <c r="G120" s="14" t="e">
        <f t="shared" si="7"/>
        <v>#VALUE!</v>
      </c>
    </row>
    <row r="121" spans="1:7" ht="16" thickBot="1" x14ac:dyDescent="0.4">
      <c r="A121" s="7" t="s">
        <v>32</v>
      </c>
      <c r="B121" s="18" t="s">
        <v>85</v>
      </c>
      <c r="C121" s="15"/>
      <c r="D121" s="17"/>
      <c r="E121" s="14" t="str">
        <f t="shared" si="6"/>
        <v>PVM %!</v>
      </c>
      <c r="F121" s="73">
        <v>0.8</v>
      </c>
      <c r="G121" s="14" t="e">
        <f t="shared" si="7"/>
        <v>#VALUE!</v>
      </c>
    </row>
    <row r="122" spans="1:7" ht="16" thickBot="1" x14ac:dyDescent="0.4">
      <c r="A122" s="7" t="s">
        <v>33</v>
      </c>
      <c r="B122" s="18" t="s">
        <v>86</v>
      </c>
      <c r="C122" s="15"/>
      <c r="D122" s="17"/>
      <c r="E122" s="14" t="str">
        <f t="shared" si="6"/>
        <v>PVM %!</v>
      </c>
      <c r="F122" s="73">
        <v>0.8</v>
      </c>
      <c r="G122" s="14" t="e">
        <f t="shared" si="7"/>
        <v>#VALUE!</v>
      </c>
    </row>
    <row r="123" spans="1:7" ht="16" thickBot="1" x14ac:dyDescent="0.4">
      <c r="A123" s="7" t="s">
        <v>34</v>
      </c>
      <c r="B123" s="18" t="s">
        <v>87</v>
      </c>
      <c r="C123" s="15"/>
      <c r="D123" s="17"/>
      <c r="E123" s="14" t="str">
        <f t="shared" si="6"/>
        <v>PVM %!</v>
      </c>
      <c r="F123" s="73">
        <v>0.8</v>
      </c>
      <c r="G123" s="14" t="e">
        <f t="shared" si="7"/>
        <v>#VALUE!</v>
      </c>
    </row>
    <row r="124" spans="1:7" ht="16" thickBot="1" x14ac:dyDescent="0.4">
      <c r="A124" s="7" t="s">
        <v>35</v>
      </c>
      <c r="B124" s="18" t="s">
        <v>88</v>
      </c>
      <c r="C124" s="15"/>
      <c r="D124" s="17"/>
      <c r="E124" s="14" t="str">
        <f t="shared" si="6"/>
        <v>PVM %!</v>
      </c>
      <c r="F124" s="73">
        <v>0.8</v>
      </c>
      <c r="G124" s="14" t="e">
        <f t="shared" si="7"/>
        <v>#VALUE!</v>
      </c>
    </row>
    <row r="125" spans="1:7" ht="31.5" thickBot="1" x14ac:dyDescent="0.4">
      <c r="A125" s="7" t="s">
        <v>36</v>
      </c>
      <c r="B125" s="18" t="s">
        <v>89</v>
      </c>
      <c r="C125" s="15"/>
      <c r="D125" s="17"/>
      <c r="E125" s="14" t="str">
        <f t="shared" si="6"/>
        <v>PVM %!</v>
      </c>
      <c r="F125" s="73">
        <v>0.8</v>
      </c>
      <c r="G125" s="14" t="e">
        <f t="shared" si="7"/>
        <v>#VALUE!</v>
      </c>
    </row>
    <row r="126" spans="1:7" ht="62.5" thickBot="1" x14ac:dyDescent="0.4">
      <c r="A126" s="7" t="s">
        <v>71</v>
      </c>
      <c r="B126" s="18" t="s">
        <v>90</v>
      </c>
      <c r="C126" s="15"/>
      <c r="D126" s="17"/>
      <c r="E126" s="14" t="str">
        <f t="shared" si="6"/>
        <v>PVM %!</v>
      </c>
      <c r="F126" s="73">
        <v>0.8</v>
      </c>
      <c r="G126" s="14" t="e">
        <f t="shared" si="7"/>
        <v>#VALUE!</v>
      </c>
    </row>
    <row r="127" spans="1:7" ht="16" thickBot="1" x14ac:dyDescent="0.4">
      <c r="A127" s="7" t="s">
        <v>72</v>
      </c>
      <c r="B127" s="18" t="s">
        <v>67</v>
      </c>
      <c r="C127" s="15"/>
      <c r="D127" s="17"/>
      <c r="E127" s="14" t="str">
        <f t="shared" si="6"/>
        <v>PVM %!</v>
      </c>
      <c r="F127" s="73">
        <v>0.8</v>
      </c>
      <c r="G127" s="14" t="e">
        <f t="shared" si="7"/>
        <v>#VALUE!</v>
      </c>
    </row>
    <row r="128" spans="1:7" ht="16" thickBot="1" x14ac:dyDescent="0.4">
      <c r="A128" s="7" t="s">
        <v>73</v>
      </c>
      <c r="B128" s="18" t="s">
        <v>51</v>
      </c>
      <c r="C128" s="15"/>
      <c r="D128" s="17"/>
      <c r="E128" s="14" t="str">
        <f t="shared" si="6"/>
        <v>PVM %!</v>
      </c>
      <c r="F128" s="73">
        <v>15.6</v>
      </c>
      <c r="G128" s="14" t="e">
        <f t="shared" si="7"/>
        <v>#VALUE!</v>
      </c>
    </row>
    <row r="129" spans="1:7" ht="31.5" thickBot="1" x14ac:dyDescent="0.4">
      <c r="A129" s="7" t="s">
        <v>74</v>
      </c>
      <c r="B129" s="18" t="s">
        <v>91</v>
      </c>
      <c r="C129" s="15"/>
      <c r="D129" s="17"/>
      <c r="E129" s="14" t="str">
        <f t="shared" si="6"/>
        <v>PVM %!</v>
      </c>
      <c r="F129" s="73">
        <v>0.8</v>
      </c>
      <c r="G129" s="14" t="e">
        <f t="shared" si="7"/>
        <v>#VALUE!</v>
      </c>
    </row>
    <row r="130" spans="1:7" ht="31.5" thickBot="1" x14ac:dyDescent="0.4">
      <c r="A130" s="7" t="s">
        <v>75</v>
      </c>
      <c r="B130" s="18" t="s">
        <v>92</v>
      </c>
      <c r="C130" s="15"/>
      <c r="D130" s="17"/>
      <c r="E130" s="14" t="str">
        <f t="shared" si="6"/>
        <v>PVM %!</v>
      </c>
      <c r="F130" s="73">
        <v>0.8</v>
      </c>
      <c r="G130" s="14" t="e">
        <f t="shared" si="7"/>
        <v>#VALUE!</v>
      </c>
    </row>
    <row r="131" spans="1:7" ht="16" thickBot="1" x14ac:dyDescent="0.4">
      <c r="A131" s="7" t="s">
        <v>76</v>
      </c>
      <c r="B131" s="73" t="s">
        <v>93</v>
      </c>
      <c r="C131" s="15"/>
      <c r="D131" s="17"/>
      <c r="E131" s="14" t="str">
        <f t="shared" si="6"/>
        <v>PVM %!</v>
      </c>
      <c r="F131" s="73">
        <v>0.8</v>
      </c>
      <c r="G131" s="14" t="e">
        <f t="shared" si="7"/>
        <v>#VALUE!</v>
      </c>
    </row>
    <row r="132" spans="1:7" ht="16" thickBot="1" x14ac:dyDescent="0.4">
      <c r="A132" s="7" t="s">
        <v>77</v>
      </c>
      <c r="B132" s="73" t="s">
        <v>94</v>
      </c>
      <c r="C132" s="15"/>
      <c r="D132" s="17"/>
      <c r="E132" s="14" t="str">
        <f t="shared" si="6"/>
        <v>PVM %!</v>
      </c>
      <c r="F132" s="73">
        <v>1.8</v>
      </c>
      <c r="G132" s="14" t="e">
        <f t="shared" si="7"/>
        <v>#VALUE!</v>
      </c>
    </row>
    <row r="133" spans="1:7" ht="31.5" thickBot="1" x14ac:dyDescent="0.4">
      <c r="A133" s="7" t="s">
        <v>78</v>
      </c>
      <c r="B133" s="73" t="s">
        <v>95</v>
      </c>
      <c r="C133" s="15"/>
      <c r="D133" s="17"/>
      <c r="E133" s="14" t="str">
        <f t="shared" si="6"/>
        <v>PVM %!</v>
      </c>
      <c r="F133" s="73">
        <v>1.5</v>
      </c>
      <c r="G133" s="14" t="e">
        <f t="shared" si="7"/>
        <v>#VALUE!</v>
      </c>
    </row>
    <row r="134" spans="1:7" ht="16" thickBot="1" x14ac:dyDescent="0.4">
      <c r="A134" s="7" t="s">
        <v>79</v>
      </c>
      <c r="B134" s="73" t="s">
        <v>96</v>
      </c>
      <c r="C134" s="15"/>
      <c r="D134" s="17"/>
      <c r="E134" s="14" t="str">
        <f t="shared" si="6"/>
        <v>PVM %!</v>
      </c>
      <c r="F134" s="73">
        <v>1.5</v>
      </c>
      <c r="G134" s="14" t="e">
        <f t="shared" si="7"/>
        <v>#VALUE!</v>
      </c>
    </row>
    <row r="135" spans="1:7" ht="16" thickBot="1" x14ac:dyDescent="0.4">
      <c r="A135" s="32" t="s">
        <v>50</v>
      </c>
      <c r="B135" s="33"/>
      <c r="C135" s="33"/>
      <c r="D135" s="33"/>
      <c r="E135" s="33"/>
      <c r="F135" s="34"/>
      <c r="G135" s="14" t="e">
        <f>ROUND(SUM(G100:G134),2)</f>
        <v>#VALUE!</v>
      </c>
    </row>
    <row r="139" spans="1:7" ht="36.5" customHeight="1" x14ac:dyDescent="0.35">
      <c r="A139" s="43" t="s">
        <v>48</v>
      </c>
      <c r="B139" s="43"/>
      <c r="C139" s="43"/>
    </row>
    <row r="140" spans="1:7" ht="15" x14ac:dyDescent="0.35">
      <c r="A140" s="22" t="s">
        <v>41</v>
      </c>
      <c r="B140" s="43" t="s">
        <v>42</v>
      </c>
      <c r="C140" s="43"/>
    </row>
    <row r="141" spans="1:7" ht="15.5" x14ac:dyDescent="0.35">
      <c r="A141" s="23">
        <v>1</v>
      </c>
      <c r="B141" s="44">
        <v>2</v>
      </c>
      <c r="C141" s="44"/>
    </row>
    <row r="142" spans="1:7" ht="37.5" customHeight="1" x14ac:dyDescent="0.35">
      <c r="A142" s="24" t="s">
        <v>43</v>
      </c>
      <c r="B142" s="45" t="e">
        <f>G44</f>
        <v>#VALUE!</v>
      </c>
      <c r="C142" s="44"/>
    </row>
    <row r="143" spans="1:7" ht="46" customHeight="1" x14ac:dyDescent="0.35">
      <c r="A143" s="24" t="s">
        <v>44</v>
      </c>
      <c r="B143" s="45" t="e">
        <f>G90</f>
        <v>#VALUE!</v>
      </c>
      <c r="C143" s="44"/>
    </row>
    <row r="144" spans="1:7" ht="60" customHeight="1" x14ac:dyDescent="0.35">
      <c r="A144" s="24" t="s">
        <v>49</v>
      </c>
      <c r="B144" s="47" t="e">
        <f>G135</f>
        <v>#VALUE!</v>
      </c>
      <c r="C144" s="48"/>
    </row>
    <row r="145" spans="1:3" ht="113.5" customHeight="1" x14ac:dyDescent="0.35">
      <c r="A145" s="22" t="s">
        <v>69</v>
      </c>
      <c r="B145" s="46" t="e">
        <f>ROUND(SUM(B142:C144),2)</f>
        <v>#VALUE!</v>
      </c>
      <c r="C145" s="46"/>
    </row>
  </sheetData>
  <sheetProtection algorithmName="SHA-512" hashValue="tMyGic5bTFKaQaa9nPror7MiV5Fm/RA++5KuIBKMK4VO+MWSjClWA7+GKB1L+XSYVW880+l+1YJV8oaYb0HDzw==" saltValue="ZTw8DRcB3fD2Dqvdr/3vwg==" spinCount="100000" sheet="1" objects="1" scenarios="1"/>
  <mergeCells count="49">
    <mergeCell ref="A1:G2"/>
    <mergeCell ref="B3:G3"/>
    <mergeCell ref="C4:E4"/>
    <mergeCell ref="F7:F8"/>
    <mergeCell ref="G49:G50"/>
    <mergeCell ref="A49:A50"/>
    <mergeCell ref="B49:B50"/>
    <mergeCell ref="C49:E49"/>
    <mergeCell ref="C50:E50"/>
    <mergeCell ref="F49:F50"/>
    <mergeCell ref="C96:E96"/>
    <mergeCell ref="A98:A99"/>
    <mergeCell ref="A46:G47"/>
    <mergeCell ref="B48:G48"/>
    <mergeCell ref="G7:G8"/>
    <mergeCell ref="C51:E51"/>
    <mergeCell ref="F53:F54"/>
    <mergeCell ref="G53:G54"/>
    <mergeCell ref="A90:F90"/>
    <mergeCell ref="A53:A54"/>
    <mergeCell ref="B53:B54"/>
    <mergeCell ref="C53:C54"/>
    <mergeCell ref="D53:D54"/>
    <mergeCell ref="B145:C145"/>
    <mergeCell ref="B144:C144"/>
    <mergeCell ref="A139:C139"/>
    <mergeCell ref="C5:E5"/>
    <mergeCell ref="A7:A8"/>
    <mergeCell ref="B7:B8"/>
    <mergeCell ref="C7:C8"/>
    <mergeCell ref="D7:D8"/>
    <mergeCell ref="A44:F44"/>
    <mergeCell ref="B93:G93"/>
    <mergeCell ref="A94:A95"/>
    <mergeCell ref="B94:B95"/>
    <mergeCell ref="C94:E94"/>
    <mergeCell ref="F94:F95"/>
    <mergeCell ref="G94:G95"/>
    <mergeCell ref="C95:E95"/>
    <mergeCell ref="G98:G99"/>
    <mergeCell ref="B140:C140"/>
    <mergeCell ref="B141:C141"/>
    <mergeCell ref="B142:C142"/>
    <mergeCell ref="B143:C143"/>
    <mergeCell ref="A135:F135"/>
    <mergeCell ref="B98:B99"/>
    <mergeCell ref="C98:C99"/>
    <mergeCell ref="D98:D99"/>
    <mergeCell ref="F98:F99"/>
  </mergeCells>
  <conditionalFormatting sqref="A4:G8 A9:A43 A44:G54 A55:A89 A90:G90 A93:G99 A100:A134 A135:G135 C9:E43 G9:G43 C55:E89 G55:G89 C100:E134">
    <cfRule type="cellIs" dxfId="1" priority="2" operator="equal">
      <formula>"PVM %!"</formula>
    </cfRule>
  </conditionalFormatting>
  <conditionalFormatting sqref="G100:G134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D9:D43 D55:D89 D100:D134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45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2026-06-16T11:30:48Z</dcterms:modified>
</cp:coreProperties>
</file>