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202300"/>
  <mc:AlternateContent xmlns:mc="http://schemas.openxmlformats.org/markup-compatibility/2006">
    <mc:Choice Requires="x15">
      <x15ac:absPath xmlns:x15ac="http://schemas.microsoft.com/office/spreadsheetml/2010/11/ac" url="https://vmsa-my.sharepoint.com/personal/ausra_markeviciene_vilnius_lt/Documents/Darbalaukis/KP-4212 Intraokuliniai lęšiai/2. PD/"/>
    </mc:Choice>
  </mc:AlternateContent>
  <xr:revisionPtr revIDLastSave="14" documentId="8_{1ECAB343-E134-4C08-BDB3-C20A8F6FEDE5}" xr6:coauthVersionLast="47" xr6:coauthVersionMax="47" xr10:uidLastSave="{71BF8D64-479E-4062-A29E-E720981DBD0B}"/>
  <bookViews>
    <workbookView xWindow="-110" yWindow="-110" windowWidth="38620" windowHeight="21100" xr2:uid="{6D9CABFC-48D9-464C-A8E0-71E92DB3577D}"/>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1" l="1"/>
  <c r="K40" i="1"/>
  <c r="K38" i="1"/>
  <c r="K36" i="1"/>
  <c r="K34" i="1"/>
  <c r="K32" i="1"/>
  <c r="K30" i="1"/>
  <c r="K28" i="1"/>
  <c r="K18" i="1"/>
  <c r="K20" i="1"/>
  <c r="K22" i="1"/>
  <c r="K24" i="1"/>
  <c r="K26" i="1"/>
  <c r="K16" i="1"/>
  <c r="K14" i="1"/>
</calcChain>
</file>

<file path=xl/sharedStrings.xml><?xml version="1.0" encoding="utf-8"?>
<sst xmlns="http://schemas.openxmlformats.org/spreadsheetml/2006/main" count="99" uniqueCount="85">
  <si>
    <t>Pirkimo objekto dalis</t>
  </si>
  <si>
    <t xml:space="preserve">Prekės / pirkimo dalies pavadinimas </t>
  </si>
  <si>
    <t>Reikalaujama parametrų reikšmė</t>
  </si>
  <si>
    <t>Mato vienetas</t>
  </si>
  <si>
    <t>Mato vieneto (vnt.) kaina be PVM</t>
  </si>
  <si>
    <t>Perliminaraus kiekio kaina be PVM</t>
  </si>
  <si>
    <t>2</t>
  </si>
  <si>
    <t>tiekėjo įrašomi paaiškinimai ir teisinis pagrindas</t>
  </si>
  <si>
    <t>Specialiųjų pirkimo sąlygų 2 priedas
"Techninė specifikacija"</t>
  </si>
  <si>
    <t>Bendrieji reikalavimai:</t>
  </si>
  <si>
    <t>Siūlomos prekės pavadinimas, gamintojas ir kilmės šalis
(pildo tiekėjas)</t>
  </si>
  <si>
    <t>Siūlomos prekės aprašymas pagal reikalaujamus parametrus
(pildo tiekėjas)</t>
  </si>
  <si>
    <t>PVM (proc.)*</t>
  </si>
  <si>
    <r>
      <rPr>
        <b/>
        <sz val="10"/>
        <rFont val="Times New Roman"/>
        <family val="1"/>
        <charset val="186"/>
      </rPr>
      <t>* - Nurodomos priežastys ir paaiškinimas:</t>
    </r>
    <r>
      <rPr>
        <sz val="10"/>
        <rFont val="Times New Roman"/>
        <family val="1"/>
        <charset val="186"/>
      </rPr>
      <t xml:space="preserve">
Jeigu pagal galiojančius teisės aktus tiekėjui nereikia mokėti PVM ir jis pasiūlyme nurodo bendrą pasiūlymo kainą be PVM;
Jeigu pagal galiojančius teisės aktus pirkimo objektui taikomas lengvatinis arba 0 proc. PVM tarifas;
Jeigu taikomi skirtingi PVM tarifai, Tiekėjas gali įterpti papildomas PVM eilutes ir paaiškinti kurioms eilutėms koks PVM tarifas taikomas ir kodėl.
</t>
    </r>
  </si>
  <si>
    <t>Perliminaraus kiekio kaina su PVM</t>
  </si>
  <si>
    <t>TARPTAUTINĖS VERTĖS VIEŠOJO PIRKIMO „KP-4212 INTRAOKULINIAI LĘŠIAI“
ATVIRO KONKURSO 
TECHNINĖ SPECIFIKACIJA</t>
  </si>
  <si>
    <t xml:space="preserve">1.	 Visi siūlomi intraokuliniai lęšiai ir injektoriai turi būti pažymėti CE ženklu. Tiekėjas privalo kartu su pasiūlymu pateikti skaitmenines galiojančių CE sertifikatų kopijas (CE sertifikatų vertimas į lietuvių kalbą nebūtinas, jei CE sertifikatas pateikiamas anglų kalba) arba EB atitikties deklaracijas. </t>
  </si>
  <si>
    <t xml:space="preserve">2.	Pirkėjas intraokulinių lęšių užsakymus vykdo pagal poreikį. Intraokulinių lęšių dydžiai bei jų kiekiai nurodomi užsakyme. Nepriklausomai nuo intraokulinių lęšių dydžių, visose pirkimo dalyse siūlomų lęšių vieneto įkainis turi būti vienodas. </t>
  </si>
  <si>
    <t xml:space="preserve">3.	Intraokulinių lęšių galiojimo laikas turi būti ne trumpesnis kaip 2 (du) metai nuo jų pristatymo Pirkėjui dienos.  </t>
  </si>
  <si>
    <t xml:space="preserve">6.	Bus vertinami tik tiekėjo pasiūlyti ir intraokulinių lęšių gamintojų kataloguose ir/ar intraokulinių lęšių gamintojų parengtuose bei tiekėjo patvirtintuose siūlomų intraokulinių lęšių aprašuose nurodyti bei objektyviai gaminami intraokuliniai lęšiai. Tiekėjo pasiūlymai su intraokulinių lęšių gamintojo įsipareigojimu pagaminti intraokulinius lęšius pagal poreikį nebus priimami ir nebus vertinami. </t>
  </si>
  <si>
    <t>7.	Laikoma, kad pasiūlymas teikiamas toms pirkimo objekto dalims (toliau - p.o.d.), kurioms nurodyti įkainiai. (Pirkimo dalis, kurioms pasiūlymas neteikiamas, galima pašalinti iš lentelės).</t>
  </si>
  <si>
    <t>Priekinės kameros nesulankstomi intraokuliniai lęšiukai</t>
  </si>
  <si>
    <t>1.</t>
  </si>
  <si>
    <t>vnt.</t>
  </si>
  <si>
    <t>Preliminarus kiekis per 36 mėn.</t>
  </si>
  <si>
    <t xml:space="preserve">Užpakalinės kameros sulankstomi hidrofobiniai arba hidrofiliniai vienos dalies intraokuliniai lęšiukai su vienkartiniais injektoriais
</t>
  </si>
  <si>
    <t>3</t>
  </si>
  <si>
    <t xml:space="preserve">Užpakalinės kameros sulankstomi hidrofiliniai vienos dalies intraokuliniai lęšiukai su vienkartiniai injektoriais
</t>
  </si>
  <si>
    <t>4</t>
  </si>
  <si>
    <t xml:space="preserve">Užpakalinės kameros sulankstomi hidrofiliniai trijų dalių (į sulcus) intraokuliniai lęšiukai su vienkartiniai injektoriais
</t>
  </si>
  <si>
    <t>5</t>
  </si>
  <si>
    <t xml:space="preserve">Užpakalinės kameros sulankstomi hidrofobiniai vienos dalies asferiniai pagilinto židinio intraokuliniai lęšiai supakuoti į vienkartinį injektorių (preimplantuoti)
</t>
  </si>
  <si>
    <t>6</t>
  </si>
  <si>
    <t xml:space="preserve">Užpakalinės kameros sulankstomi hidrofobiniai vienos dalies asferiniai intraokuliniai lęšiai supakuoti į vienkartinį injektorių (preimplantuoti)
</t>
  </si>
  <si>
    <t>Maksimali pirkimui skirta lėšų suma su PVM / Maksimali perkančiajai organizacijai priimtina 6 p.o.d. pasiūlymo kaina     36 300,00 Eur įskaitant visus mokesčius</t>
  </si>
  <si>
    <t>Maksimali pirkimui skirta lėšų suma su PVM / Maksimali perkančiajai organizacijai priimtina 5 p.o.d. pasiūlymo kaina    94 380,00 Eur įskaitant visus mokesčius</t>
  </si>
  <si>
    <t>7</t>
  </si>
  <si>
    <t xml:space="preserve">Užpakalinės kameros sulankstomi hidrofobiniai vienos dalies asferiniai toriniai intraokuliniai lęšiai supakuoti į vienkartinį injektorių (preimplantuoti)
</t>
  </si>
  <si>
    <t>Maksimali pirkimui skirta lėšų suma su PVM / Maksimali perkančiajai organizacijai priimtina 7 p.o.d. pasiūlymo kaina 14 520,00 Eur įskaitant visus mokesčius</t>
  </si>
  <si>
    <t>8</t>
  </si>
  <si>
    <t xml:space="preserve">Užpakalinės kameros sulankstomi hidrofobiniai vienos dalies pagilinto židinio intraokuliniai lęšiukai su kasetėmis implantavimui (ang. Cartridge) arba vienkartiniais injektoriais
</t>
  </si>
  <si>
    <t>Maksimali pirkimui skirta lėšų suma su PVM / Maksimali perkančiajai organizacijai priimtina 8 p.o.d. pasiūlymo kaina 52 030,00 Eur įskaitant visus mokesčius</t>
  </si>
  <si>
    <t>9</t>
  </si>
  <si>
    <t xml:space="preserve">Užpakalinės kameros sulankstomi hidrofobiniai vienos dalies toriniai pagilinto židinio intraokuliniai lęšiukai su kasetėmis implantavimui (ang. Cartridge) arba vienkartiniais injektoriais
</t>
  </si>
  <si>
    <t>Maksimali pirkimui skirta lėšų suma su PVM / Maksimali perkančiajai organizacijai priimtina 9 p.o.d. pasiūlymo kaina  8 470,00 Eur įskaitant visus mokesčius</t>
  </si>
  <si>
    <t>10</t>
  </si>
  <si>
    <t>Užpakalinės kameros sulankstomi hidrofobiniai vienos dalies intraokuliniai lęšiukai supakuoti į vienkartinį injektorių (preimplantuoti)</t>
  </si>
  <si>
    <t>Maksimali pirkimui skirta lėšų suma su PVM / Maksimali perkančiajai organizacijai priimtina 10 p.o.d. pasiūlymo kaina   24 200,00 Eur įskaitant visus mokesčius</t>
  </si>
  <si>
    <t>11</t>
  </si>
  <si>
    <t>Užpakalinės kameros sulankstomi hidrofobiniai monolitiniai asferiniai IOL preimplantuoti į vienkartinį injektorių su automatine intraokulinio lęšio implantavimo greičio kontrole ir gylio apsauga, skirti implantuoti per 2,2 mm pjūvį.</t>
  </si>
  <si>
    <t>Maksimali pirkimui skirta lėšų suma su PVM / Maksimali perkančiajai organizacijai priimtina 11 p.o.d. pasiūlymo kaina  18 150,00 Eur įskaitant visus mokesčius</t>
  </si>
  <si>
    <t>12</t>
  </si>
  <si>
    <t>Užpakalinės kameros sulankstomi vienos dalies toriniai asferiniai IOL su kasetėmis implantavimui (angl. cartridge).</t>
  </si>
  <si>
    <t>Maksimali pirkimui skirta lėšų suma su PVM / Maksimali perkančiajai organizacijai priimtina 12 p.o.d. pasiūlymo kaina   9 680,00 Eur įskaitant visus mokesčius</t>
  </si>
  <si>
    <t>13</t>
  </si>
  <si>
    <t>Užpakalinės kameros sulankstomi monolitiniai nedifrakciniai praplėsto regos atstumo asferiniai IOL su kasetėmis implantavimui.</t>
  </si>
  <si>
    <t>Maksimali pirkimui skirta lėšų suma su PVM / Maksimali perkančiajai organizacijai priimtina 13 p.o.d. pasiūlymo kaina   18 150,00 Eur įskaitant visus mokesčius</t>
  </si>
  <si>
    <t>14</t>
  </si>
  <si>
    <t>Užpakalinės kameros sulankstomi vienos dalies pilno regos lauko asferiniai IOL su kasetėmis implantavimui.</t>
  </si>
  <si>
    <t>Maksimali pirkimui skirta lėšų suma su PVM / Maksimali perkančiajai organizacijai priimtina 14 p.o.d. pasiūlymo kaina    24 200,00 Eur įskaitant visus mokesčius</t>
  </si>
  <si>
    <t>15</t>
  </si>
  <si>
    <t xml:space="preserve">Užpakalinės kameros sulankstomi monolitiniai daugiažidiniai toriniai asferiniai IOL su kasetėmis implantavimui. </t>
  </si>
  <si>
    <t>Maksimali pirkimui skirta lėšų suma su PVM / Maksimali perkančiajai organizacijai priimtina 15 p.o.d. pasiūlymo kaina   12 100,00 Eur įskaitant visus mokesčius</t>
  </si>
  <si>
    <t>Maksimali pirkimui skirta lėšų suma su PVM / Maksimali perkančiajai organizacijai priimtina 1 p.o.d. pasiūlymo kaina  2 420,00 Eur įskaitant visus mokesčius</t>
  </si>
  <si>
    <t>Maksimali pirkimui skirta lėšų suma su PVM / Maksimali perkančiajai organizacijai priimtina 2 p.o.d. pasiūlymo kaina   12 100,00 Eur įskaitant visus mokesčius</t>
  </si>
  <si>
    <t>Maksimali pirkimui skirta lėšų suma su PVM / Maksimali perkančiajai organizacijai priimtina 3 p.o.d. pasiūlymo kaina   24 200,00 Eur įskaitant visus mokesčius</t>
  </si>
  <si>
    <t>Maksimali pirkimui skirta lėšų suma su PVM / Maksimali perkančiajai organizacijai priimtina 4 p.o.d. pasiūlymo kaina    12 100,00 Eur įskaitant visus mokesčius</t>
  </si>
  <si>
    <t>1.1.	Medžiaga: polimetilmetakrilatas ar jo dariniai arba lygiavertė medžiaga.
1.2. Ilgis: 12,5 mm arba 13,0 mm.
1.3. Optinės dalies diametras: 5,5 mm arba 6,0 mm.
1.4. Laužiamoji galia: nuo + 10 D iki + 25 D.
1.5. Fiksuojantis akyje 4 taškuose (Kelman tipo „kvadrifleks“ arba lygiavertis sprendimas). 
1.6. Be rotacinių skylučių optinėje dalyje.
1.7. Lęšis teikiamas steriliame įpakavime.</t>
  </si>
  <si>
    <t>5.1. Medžiaga: minkštas sulankstomas hidrofobinis akrilatas su UV spindulių ir mėlynos šviesos filtru arba lygiavertė medžiaga.
5.2. Bendras ilgis : 13,00 mm.
5.3. Optinės dalies diametras: 6,0 mm.
5.4. Optikos kraštas – stataus kampo, pašiurkštintas. 
5.5. 	Optinės dalies savybės: asferinė optika, abipusiai išgaubta. Centrinė lęšio optinė dalis modifikuotos laužiamosios gebos, sukuria pagilintą optinį židinį ir pagerina regos aštrumą vidutiniu atstumu.  
5.6. Laužiamoji galia nuo +6D iki +30D, žingsnis kas 0,5D. 
5.7. Refrakcijos indeksas ≥1,54. 
5.8. Atraminių elementų forma – modifikuota „C“, paviršius pašiurkštintas. 
5.9. Atraminių elementų jungimosi su optine dalimi kampas 0°.
5.10. Konstrukcija – vienos dalies. 
5.11. Lęšio pateikimo sąlygos – lęšis tiekiamas sterilioje pakuotėje, sausas, vienkartiniame injektoriuje, sterilizuotas etilo oksidu.
5.12. Lęšis implantuojamas sukant arba stumiant injektoriaus rankenėlę, pagal chirurgo pasirinktą operacinę techniką ar klinikinę situaciją. Injektoriaus galiukas turi apsaugą, leidžiančią kontroliuoti ir pasirinkti įvedimo į priekinę kamerą gylį. 
5.13. Tiekėjai, siūlantys intraokulinius lęšius, kartu su pasiūlymu privalo pateikti bent vieną Clarivate Web of Science Science  Citation Index Expanded (buvęs Thomson Reuters Web of Science (ISI Web of Knowledge) indeksą turinčių leidinių mokslinių publikacijų kopiją apie pirkimui siūlomų intraokulinių lęšių geras funkcines savybes ir/ ar pooperacinius rezultatus.</t>
  </si>
  <si>
    <t>6.1. Medžiaga: minkštas sulankstomas hidrofobinis akrilatas su UV spindulių ir  mėlynos šviesos filtru arba lygiavertė medžiaga. 
6.2. Bendras ilgis: 13,00 mm. 
6.3. Optinės dalies diametras: 6,0 mm. 
6.4. Optikos kraštas: stataus kampo, pašiurkštintas. 
6.5. Optinės dalies išgaubtumas: asferinė optika
6.6. Laužiamoji galia: nuo +6D iki +30D, žingsnis kas 0,5D. 
6.7. Refrakcijos indeksas: ≥1,54.
6.8. Atraminių elementų forma: modifikuota „C“, paviršius pašiurkštintas. 
6.9. Atraminių elementų jungimosi su optine dalimi kampas: 0°. 
6.10. Konstrukcija: vienos dalies.
6.11. Lęšio pateikimo sąlygos: lęšis tiekiamas sterilioje pakuotėje, sausas, vienkartiniame injektoriuje, sterilizuotas etilo oksidu.
6.12. Lęšis implantuojamas sukant injektoriaus rankenėlę. 
6.13. Tiekėjai, siūlantys intraokulinius lęšius, kartu su pasiūlymu privalo pateikti bent vieną Clarivate Web of Science Science  Citation Index Expanded (buvęs Thomson Reuters Web of Science (ISI Web of Knowledge) indeksą turinčių leidinių mokslinių publikacijų kopiją apie pirkimui siūlomų intraokulinių lęšių geras funkcines savybes ir/ ar pooperacinius rezultatus.</t>
  </si>
  <si>
    <t xml:space="preserve">7.1. Medžiaga: minkštas sulankstomas hidrofobinis akrilatas su UV spindulių ir mėlynos šviesos filtru arba lygiavertė medžiaga. 
7.2. Bendras ilgis: 13,00 mm.
7.3. Optinės dalies diametras: 6,0 mm. 
7.4. Optikos kraštas: stataus kampo, pašiurkštintas. 
7.5. Optinės dalies savybės: asferinė optika su toriniu elementu, abipusiai išgaubta. 
7.6. Laužiamoji galia: nuo +10D iki +30D, žingsnis kas 0,5D. 
7.7. Torinio elemento laužiamoji galia IOL plokštumoje: +1.00 D, +1.50 D, +2.25 D,+3.00 D, +3.75 D, +4.50 D, +5.25 D, +6.00 D. 
7.8. Refrakcijos indeksas: ≥1,54.
7.9. Atraminių elementų forma: modifikuota „C“, paviršius pašiurkštintas. 
7.10. Atraminių elementų jungimosi su optine dalimi kampas: 0°. 
7.11. Konstrukcija: vienos dalies.
7.12. Lęšio pateikimo sąlygos: lęšis tiekiamas sterilioje pakuotėje, sausas, vienkartiniame injektoriuje, sterilizuotas etilo oksidu. 
7.13. Lęšis implantuojamas, sukant arba stumiant injektoriaus rankenėlę, pagal chirurgo pasirinktą operacinę techniką ar klinikinę situaciją. Injektoriaus galiukas turi apsaugą, leidžiančią kontroliuoti ir pasirinkti įvedimo į priekinę kamerą gylį.
7.14. Tiekėjai, siūlantys intraokulinius lęšius, kartu su pasiūlymu privalo pateikti bent vieną Clarivate Web of Science Science  Citation Index Expanded (buvęs Thomson Reuters Web of Science (ISI Web of Knowledge) indeksą turinčių leidinių mokslinių publikacijų kopiją apie pirkimui siūlomų intraokulinių lęšių geras funkcines savybes ir/ ar pooperacinius rezultatus. </t>
  </si>
  <si>
    <t xml:space="preserve">8.1. Medžiaga: minkštas sulankstomas hidrofobinis akrilatas su UV spindulių ir mėlynos šviesos filtru arba lygiavertė medžiaga. 
8.2. Bendras ilgis: 13,00 mm.
8.3. Optinės dalies diametras: 6,0 mm. 
8.4. Optikos kraštas: stataus kampo, pašiurkštintas. 
8.5. Optinės dalies savybės: asferinė optika su toriniu elementu, abipusiai išgaubta. 
8.6. Laužiamoji galia: nuo +10D iki +30D, žingsnis kas 0,5D. 
8.7. Torinio elemento laužiamoji galia IOL plokštumoje: +1.00 D, +1.50 D, +2.25 D, +3.00 D, +3.75 D, +4.50 D, +5.25 D, +6.00 D. 
8.8. Refrakcijos indeksas: ≥1,54.
8.9. Atraminių elementų forma: modifikuota „C“, paviršius pašiurkštintas. 
8.10. Atraminių elementų jungimosi su optine dalimi kampas: 0°. 
8.11. Konstrukcija: vienos dalies.
8.12. Lęšio pateikimo sąlygos: lęšis tiekiamas sterilioje pakuotėje, sausas, vienkartiniame injektoriuje, sterilizuotas etilo oksidu. 
8.13. Lęšis implantuojamas, sukant arba stumiant injektoriaus rankenėlę, pagal chirurgo pasirinktą operacinę techniką ar klinikinę situaciją. Injektoriaus galiukas turi apsaugą, leidžiančią kontroliuoti ir pasirinkti įvedimo į priekinę kamerą gylį.
8.14. Tiekėjai, siūlantys intraokulinius lęšius, kartu su pasiūlymu privalo pateikti bent vieną Clarivate Web of Science Science  Citation Index Expanded (buvęs Thomson Reuters Web of Science (ISI Web of Knowledge) indeksą turinčių leidinių mokslinių publikacijų kopiją apie pirkimui siūlomų intraokulinių lęšių geras funkcines savybes ir/ ar pooperacinius rezultatus. </t>
  </si>
  <si>
    <t>10.1.	Medžiaga: hidruotas iki pusiausvyros būsenos fiziologiniu druskų tirpalu hidrofobinis akrilatas su UV spindulių filtru, bespalvis, be mėlynos šviesos filtro arba lygiavertė medžiaga. 
10.2.	Bendras ilgis: 12,5 mm arba 13,0 mm.
10.3. Optinės dalies diametras: 6,0 mm. 
10.4. Optikos kraštas: status 360 laipsnių perimetru.
10.5. Optinės dalies išgaubtumas: asferinis.
10.6. Refrakcijos indeksas: ≥1,52. 
10.7. Laužiamoji galia: nuo 0D iki +34D dioptrijų. Žingsnis nuo 0D iki +10D ir nuo +30D iki +34D kas 1,0 D, nuo +10 iki +30 D kas 0,5 D. 
10.8. Atraminių elementų forma: modifikuota C. Atraminiai elementai su skylute ties jungtimi su optine dalimi.
10.9. Atraminių elementų jungimosi su optine dalimi kampas: 0°. 
10.10. Konstrukcija: vienos dalies. 
10.11. Lęšio pateikimo sąlygos: lęšis tiekiamas sterilioje pakuotėje, preimplantuotas vienkartinėje kasetėje su injektoriumi. 
10.12. Tiekėjai, siūlantys intraokulinius lęšius, kartu su pasiūlymu privalo pateikti bent vieną Clarivate Web of Science Science  Citation Index Expanded (buvęs Thomson Reuters Web of Science (ISI Web of Knowledge) indeksą turinčių leidinių mokslinių publikacijų kopiją apie pirkimui siūlomų intraokulinių lęšių geras funkcines savybes ir/ ar pooperacinius rezultatus.</t>
  </si>
  <si>
    <t>11.1. Medžiaga: hidrofobinis akrilatas ar lygiavertė medžiaga.
11.2. UV spindulių filtravimas: pralaidumas &lt;10 % esant 400 nm (±3 nm) bangos ilgiui. 
11.3. Bendras ilgis 13,0 mm.
11.4. Optinės dalies skersmuo 6,0 mm.
11.5. Optinės dalies savybės: asferinė optika.
11.6. Asferinės savybės: optika su neigiama sferine aberacija, skirta kompensuoti teigiamoms rageninėms sferinėms aberacijoms.
11.7. Laužiamoji galia nuo +6D iki +30D. Žingsnis kas 0,5 D.
11.8. Refrakcijos indeksas: ≥1,54.
11.9. Konstrukcija: vienos dalies.
11.10. Atraminių elementų forma: modifikuota „L“, „J“ arba „C“.
11.11. Atraminių elementų jungimosi su optine dalimi kampas 0°. 
11.12. Lęšio pateikimo sąlygos – lęšis tiekiamas sterilioje pakuotėje, sausas, vienkartiniame injektoriuje.
11.13. Tiekėjai, siūlantys intraokulinius lęšius, kartu su pasiūlymu privalo pateikti bent vieną Clarivate Web of Science Science  Citation Index Expanded (buvęs Thomson Reuters Web of Science (ISI Web of Knowledge) indeksą turinčių leidinių mokslinių publikacijų kopiją apie pirkimui siūlomų intraokulinių lęšių geras funkcines savybes ir/ ar pooperacinius rezultatus.</t>
  </si>
  <si>
    <t>12.1. Medžiaga: hidrofobinis akrilato/metakrilato kopolimeras ar lygiavertė medžiaga
12.2.	UV spindulių filtravimas: +20,0D IOL pralaidumas ne daugiau 10% esant 400 nm (±3 nm) bangos ilgiui.
12.3.	Mėlynos šviesos filtravimas: ne siauriau nei  400 – 475 nm bangos ilgio ribose.
12.4. Bendras ilgis: 13,0 mm.
12.5. Optinės dalies skersmuo: 6,0 mm.
12.6. Optinės dalies savybės: asferinė, torinė, abipus išgaubta.
12.7. Optikos krašto savybės: mažinantis atspindžius.
12.8. Laužiamoji galia: nuo +6D iki +30D.
12.9. Torinio elemento laužiamoji galia (lęšio plokštumoje): +1,00D; +1,50D; +2,25D; +3,00D; +3,75D; +4,50D; +5,25D; +6,00D.
12.10. Refrakcijos indeksas: &gt;1,55.
12.11. Konstrukcija: vienos dalies.
12.12. Atraminių elementų forma: modifikuota „L“, „J“ arba „C“.
12.13. Atraminių elementų jungimosi su optine dalimi kampas: 0°.
12.14. Lęšio pateikimo sąlygos: lęšis tiekiamas sterilioje pakuotėje, sausas, vienkartiniame injektoriuje.
12.15. Tiekėjai, siūlantys intraokulinius lęšius, kartu su pasiūlymu privalo pateikti bent vieną Clarivate Web of Science Science  Citation Index Expanded (buvęs Thomson Reuters Web of Science (ISI Web of Knowledge) indeksą turinčių leidinių mokslinių publikacijų kopiją apie pirkimui siūlomų intraokulinių lęšių geras funkcines savybes ir/ ar pooperacinius rezultatus.</t>
  </si>
  <si>
    <t>13.1. Medžiaga: hidrofobinis akrilato/metakrilato kopolimeras, filtruojanti UV spindulius ir turinti mėlynos šviesos spindulius filtruojantį chromoforą, mažinantį mėlynos šviesos pralaidumą nuo 400 nm iki 475 nm ilgio bangų diapazone ar lygiavertė medžiaga.
13.2. Bendras ilgis: 13,0 mm.
13.3. Optinės dalis: 6,0 mm.
13.4. Optinės dalies savybės: asferinė, abipusiai išgaubta.
13.5. Padidinto regos atstumo technologija: bangos fronto formavimo, nedidinanti regos trikdžių dažnio ir gerinanti regos aštrumą matymo diapazone nuo matymo iš toli iki 40 cm židinio nuotolio.
13.6. Laužiamoji galia: nuo +10D iki +30D.
13.7. Refrakcijos indeksas: &gt;1,55.
13.8. Konstrukcija: vienos dalies.
13.9. Atraminių elementų forma: modifikuota L.
13.10. Atraminių elementų jungimosi su optine dalimis kampas: 0°.
13.11. Lęšio pateikimo sąlygos: lęšis tiekiamas sterilioje pakuotėje, sausas, vienkartiniame injektoriuje.
13.12. Tiekėjai, siūlantys intraokulinius lęšius, kartu su pasiūlymu privalo pateikti bent vieną Clarivate Web of Science Science  Citation Index Expanded (buvęs Thomson Reuters Web of Science (ISI Web of Knowledge) indeksą turinčių leidinių mokslinių publikacijų kopiją apie pirkimui siūlomų intraokulinių lęšių geras funkcines savybes ir/ ar pooperacinius rezultatus.</t>
  </si>
  <si>
    <t>15.1. Medžiaga: hidrofobinis akrilatas, su ne daugiau kaip 0,3% vandens. UV spindulių filtravimas pralaidumas ne daugiau 10% esant 400±3 nm bangos ilgiui.
15.2. Mėlynos šviesos pralaidumas (filtras): nuo 400 nm iki 475  nm ilgio bangų spektre.
15.3. Bendras ilgis: 13,0 mm.
15.4. Optikos diametras: 6,0 mm.
15.5. Optikos savybės: difrakcinė, asferinė, torinė.
15.6. Asferinės savybės: priekinis paviršius suformuotas su neigiama sferine aberacija, skirta kompensuoti teigiamoms rageninėms sferinėms aberacijoms.
15.7. Difrakcinės zonos dydis: 4,5 mm.
15.8. Laužiamoji galia: nuo +6D iki +30D dioptrijų, žingsnis kas 0,5D, nuo +31D iki +34D dioptrijų,  žingsnis kas 1D.
15.9. Papildoma optinė galia: +2,17D ir 3,25D.
15.10. Torinio elemento laužiamoji galia: 1,0D; 1,5D; 2,25D; 3,0D; 3,75D.
15.11. Refrakcijos indeksas: &gt;1,55.
15.12. Konstrukcija: vienos dalies.
15.13. Atraminių elementų forma: modifikuota „L“ „J“ arba “C”.
15.14. Atraminių elementų jungimosi su optine dalimi kampas: 0º.
15.15. Lęšio pateikimo sąlygos: sausoje, etileno oksidu sterilizuotoje pakuotėje.
15.16. Tiekėjai, siūlantys intraokulinius lęšius,kartu su pasiūlymu privalo pateikti bent vieną Clarivate Web of Science Science  Citation Index Expanded (buvęs Thomson Reuters Web of Science (ISI Web of Knowledge) indeksą turinčių leidinių mokslinių publikacijų kopiją apie konkursui siūlomų intraokulinių lęšių  geras funkcines savybes ir/ ar pooperacinius rezultatus.</t>
  </si>
  <si>
    <t xml:space="preserve">5.	Tiekėjo siūloma prekė turi atitikti techninės specifikacijos reikalaujamas charakteristikas. Kartu su pasiūlymu turi būti pateikiama pasiūlymo technines charakteristikas pagrindžianti gamintojo parengta dokumentacija (katalogai, instrukcijos, aprašymai ir pan. su pažymėta reikiamų parametrų reikšme pagal siūlomos įrangos pirkimo dalies numerį). Tiekėjas gamintojo dokumentuose turi grafiškai (t. y. pastebimai pažymėti – spalvotai ženklinti, ir/ar nurodyti rodyklėmis, ir/ar pabraukti) konkrečias vietas, kur aprašomos/apibūdintos reikalaujamų techninių charakteristikų reikšmės bei nurodyti, kurį reikalaujamos charakteristikos parametrą (lentelės eil. Nr.) pažymėta vieta patvirtina. Kiekvienai atskirai pirkimo objekto daliai dokumentai turi būti pateikiami atskirame, aiškiai užvadintame dokumente (faile). </t>
  </si>
  <si>
    <r>
      <t xml:space="preserve">Nuoroda į parametro reikšmės atitikimą gamintojo pateiktuose dokumentuose (psl.nr). Dokumentuose būtina pažymėti </t>
    </r>
    <r>
      <rPr>
        <b/>
        <sz val="10"/>
        <rFont val="Times New Roman"/>
        <family val="1"/>
        <charset val="186"/>
      </rPr>
      <t>konkretaus parametro numerį prie</t>
    </r>
    <r>
      <rPr>
        <b/>
        <sz val="10"/>
        <rFont val="Times New Roman"/>
        <family val="1"/>
      </rPr>
      <t xml:space="preserve"> reikalaujamos parametrų reikšmės.
(pildo tiekėjas)</t>
    </r>
  </si>
  <si>
    <r>
      <t xml:space="preserve">2.1. Medžiaga: hidrofilinis arba hidrofobinis akrilatas arba lygiavertė medžiaga, su UV spindulių apsauga.
2.2. Ilgis: 12,5 mm arba 13,0 mm.
2.3. Optinės dalies diametras: 6,0 mm. 
2.4. Optikos išgaubimas: asferinis arba sferinis.
2.5. Optikos kraštas: status
2.6. Optinės dalies forma: abipus išgaubta.
2.7. Refrakcijos indeksas: nuo 1,44 iki 1,56.
2.8. Laužiamoji galia: nuo +6 iki + 30 dioptrijų. Nuo 6 iki +9.0 D žingsnis kas 0,5 D arba kas 1.00 D, nuo + 10.0 iki +30 D žingsnis kas 0,5 D. 
2.9. Atraminių elementų forma: „J“, „C“, keturių taškų fiksacijos arba jų modifikacijos.
2.10. Atraminių elementų kampas: nuo 0° iki 10°.
2.11. Konstrukcija: vienos dalies.
2.12. Konkursą laimėjęs tiekėjas privalės nemokamai pagal poreikį pristatyti Pirkėjui vienkartinio naudojimo injektorius. </t>
    </r>
    <r>
      <rPr>
        <sz val="11"/>
        <color rgb="FFFF0000"/>
        <rFont val="Times New Roman"/>
        <family val="1"/>
        <charset val="186"/>
      </rPr>
      <t>(pateikiamas tiekėjo įsipareigojimas)</t>
    </r>
    <r>
      <rPr>
        <sz val="11"/>
        <rFont val="Times New Roman"/>
        <family val="1"/>
      </rPr>
      <t xml:space="preserve">
2.13. Lęšis teikiamas steriliame įpakavime.</t>
    </r>
  </si>
  <si>
    <r>
      <t>3.1. 	Medžiaga: hidrofilinis akrilatas, su UV spindulių apsauga arba lygiavertė medžiaga.
3.2. Ilgis: nuo 10,5 mm iki 11 mm priklausomai nuo dioptrijų.
3.3. Optinės dalies diametras: nuo 6,0 mm iki 6,2 mm priklausomai nuo dioptrijų.
3.4. Optikos išgaubimas: asferinis.
3.5. Optikos kraštas: status visu 360 laipsnių perimetru.
3.6. Refrakcijos indeksas:  ≥1,46.
3.7. Laužiamoji galia: nuo 0 D iki + 30 D. Nuo 0 iki +10.0 D žingsnis  kas 1.00 D. Nuo + 10.0 iki +30 D žingsnis kas 0,5 D.
3.8. Atraminių elementų forma: keturių taškų fiksacijos.
3.9. Atraminių elementų kampas: 0°.
3.10. Konstrukcija: vienos dalies.
3.11. Konkursą laimėjęs tiekėjas privalės nemokamai pagal poreikį pristatyti Pirkėjui vienkartinio naudojimo injektorius.</t>
    </r>
    <r>
      <rPr>
        <sz val="11"/>
        <color rgb="FFFF0000"/>
        <rFont val="Times New Roman"/>
        <family val="1"/>
        <charset val="186"/>
      </rPr>
      <t xml:space="preserve"> (pateikiamas tiekėjo įsipareigojimas)</t>
    </r>
    <r>
      <rPr>
        <sz val="11"/>
        <rFont val="Times New Roman"/>
        <family val="1"/>
      </rPr>
      <t xml:space="preserve">
3.12. Lęšis teikiamas steriliame įpakavime.</t>
    </r>
  </si>
  <si>
    <r>
      <t xml:space="preserve">4.1. Medžiaga: hidrofilinis akrilatas arba lygiavertė medžiaga, su UV spindulių apsauga.
4.2. Ilgis: 13 mm.
4.3. Optinės dalies diametras: 6,0 mm.
4.4. Optikos išgaubimas: sferinis.
4.5. Optikos kraštas: status visu 360 laipsnių perimetru.
4.6. Refrakcijos indeksas: ≥1,46. 
4.7. Laužiamoji galia nuo +6 D iki + 30 D. Nuo +6 D iki +9.0 D žingsnis  kas 1.00 D, nuo + 9.0 iki +30 D žingsnis kas 0,5 D.
4.8. Atraminių elementų forma – C.
4.9. Atraminių elementų kampas  5°±2°
4.10. Konstrukcija – trijų dalių (pagal instrukcija skirti į sulcus).
4.11. Konkursą laimėjęs tiekėjas privalės nemokamai pagal poreikį pristatyti Pirkėjui vienkartinio naudojimo injektorius. </t>
    </r>
    <r>
      <rPr>
        <sz val="11"/>
        <color rgb="FFFF0000"/>
        <rFont val="Times New Roman"/>
        <family val="1"/>
        <charset val="186"/>
      </rPr>
      <t>(pateikiamas tiekėjo įsipareigojimas)</t>
    </r>
    <r>
      <rPr>
        <sz val="11"/>
        <rFont val="Times New Roman"/>
        <family val="1"/>
      </rPr>
      <t xml:space="preserve">
4.12. Lęšis teikiamas steriliame įpakavime.</t>
    </r>
  </si>
  <si>
    <r>
      <t xml:space="preserve">9.1. Medžiaga: hidrofobinis akrilatas su UV spindulių filtru, bespalvis, be mėlynos šviesos filtro arba lygiavertė medžiaga. 
9.2. Bendras ilgis: 12,5 mm. 
9.3. Optinės dalies diametras: 6,0 mm. 
9.4. Optikos kraštas: status 360 laipsnių perimetru
9.5. Optinės dalies savybės: asferinė optika. 1,5 mm diametro centrinė lęšio optinė dalis modifikuotos laužiamosios gebos, optimizuota regos aštrumą pagerinimui vidutiniu atstumu.
9.6. Refrakcijos indeksas: nuo 1,52 iki 1,53.
9.7. Laužiamoji galia: nuo +6,0 iki +34,00 dioptrijų. Žingsnis kas 0,5 D. 
9.8. Torinio elemento laužiamoji galia IOL plokštumoje: +0,9 D, +1,25D, +1,5 D, +2,0 D, +2.5 D,+3,0 D, +3,5 D, +4,25 D, +5,0 D, +5,75 D. 
9.9. Atraminių elementų jungimosi su optine dalimi kampas: 0°. 
9.10. Atraminių elementų forma: modifikuota C. Atraminiai elementai su skylute ties jungtimi su optine dalimi.
9.11. Konstrukcija: vienos dalies. 
9.12. Lęšio pateikimo sąlygos: lęšis tiekiamas sterilioje pakuotėje.
9.13. Konkursą laimėjęs tiekėjas privalės nemokamai pagal poreikį pristatyti Pirkėjui daugkartinio ar vienkartinio naudojimo injektorius. </t>
    </r>
    <r>
      <rPr>
        <sz val="11"/>
        <color rgb="FFFF0000"/>
        <rFont val="Times New Roman"/>
        <family val="1"/>
        <charset val="186"/>
      </rPr>
      <t>(pateikiamas tiekėjo įsipareigojimas)</t>
    </r>
  </si>
  <si>
    <r>
      <t xml:space="preserve">14.1. Medžiaga: hidrofobinis akrilatas su UV spindulių filtru, bespalvis, be mėlynos šviesos filtro arba lygiavertė medžiaga. 
14.2. Bendras ilgis: 12,5 mm arba 13,0 mm.
14.3. Optinės dalies diametras: 6,0 mm.
14.4. Optinės dalies savybės: asferinė optika, abipus išgaubta. Priekinio paviršiaus optika difrakcinė, užpakalinio paviršiaus refrakcinė.
14.5. Papildoma optinė galia optinės dalies centre:  +1,6 D vidutiniam atstumui ir +3,1D artumui.
14.6. Optinės dalies krašto forma: užpakalinis kraštas stataus kampo 360°.
14.7. Laužiamoji galia: nuo +6,0D iki +34,0D.
14.8. Refrakcijos indeksas: ≥1,52.
14.9. Konstrukcija: vienos dalies.
14.10. Atraminių elementų forma: „C“, atraminiai elementai su skylute ties jungtimi su optine dalimi.
14.11. Atraminių elementų jungimosi su optine dalimi kampas: 0°.
14.12. Lęšio pateikimo sąlygos: lęšis tiekiamas sterilioje pakuotėje.
14.13. Konkursą laimėjęs tiekėjas privalės nemokamai pagal poreikį pristatyti Pirkėjui daugkartinio ar vienkartinio naudojimo injektorius. </t>
    </r>
    <r>
      <rPr>
        <sz val="11"/>
        <color rgb="FFFF0000"/>
        <rFont val="Times New Roman"/>
        <family val="1"/>
        <charset val="186"/>
      </rPr>
      <t>(pateikiamas tiekėjo įsipareigojimas)</t>
    </r>
    <r>
      <rPr>
        <sz val="11"/>
        <rFont val="Times New Roman"/>
        <family val="1"/>
      </rPr>
      <t xml:space="preserve">
14.14. Tiekėjai, siūlantys intraokulinius lęšius, kartu su pasiūlymu privalo pateikti bent vieną Clarivate Web of Science Science  Citation Index Expanded (buvęs Thomson Reuters Web of Science (ISI Web of Knowledge) indeksą turinčių leidinių mokslinių publikacijų kopiją apie pirkimui siūlomų intraokulinių lęšių geras funkcines savybes ir/ ar pooperacinius rezultatus.</t>
    </r>
  </si>
  <si>
    <t>4.	Tiekėjas kartu su pasiūlymu turi pateikti dokumentą ar dokumentų visumą, įrodančią, kad tiekėjas turi teisę tiekti siūlomus intraokulinius lęšius ir yra teisėtos šių prekių tiekimo grandinės dalyvis. Tokiais dokumentais gali būti gamintojo, jo įgaliotojo atstovo, oficialaus platintojo išduotas įgaliojimas, susitarimas, patvirtinimas, tiekimo sutartis ar kitas lygiavertis dokumentas. Jeigu dokumentą išdavė ne gamintojas, tiekėjas turi pateikti dokumentus, leidžiančius nustatyti ir atsekti tiekimo grandinę iki gamintojo.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</si>
</sst>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charset val="186"/>
      <scheme val="minor"/>
    </font>
    <font>
      <sz val="10"/>
      <name val="Arial"/>
      <family val="2"/>
    </font>
    <font>
      <sz val="10"/>
      <name val="Arial"/>
      <family val="2"/>
      <charset val="186"/>
    </font>
    <font>
      <sz val="12"/>
      <name val="宋体"/>
      <charset val="134"/>
    </font>
    <font>
      <sz val="10"/>
      <name val="Times New Roman"/>
      <family val="1"/>
    </font>
    <font>
      <b/>
      <sz val="10"/>
      <name val="Times New Roman"/>
      <family val="1"/>
    </font>
    <font>
      <sz val="10"/>
      <name val="Times New Roman"/>
      <family val="1"/>
      <charset val="186"/>
    </font>
    <font>
      <b/>
      <sz val="10"/>
      <name val="Times New Roman"/>
      <family val="1"/>
      <charset val="186"/>
    </font>
    <font>
      <sz val="11"/>
      <name val="Times New Roman"/>
      <family val="1"/>
    </font>
    <font>
      <sz val="11"/>
      <color theme="1"/>
      <name val="Aptos"/>
      <family val="2"/>
    </font>
    <font>
      <i/>
      <sz val="11"/>
      <color theme="1"/>
      <name val="Aptos"/>
      <family val="2"/>
    </font>
    <font>
      <i/>
      <sz val="11"/>
      <color theme="1"/>
      <name val="Times New Roman"/>
      <family val="1"/>
      <charset val="186"/>
    </font>
    <font>
      <i/>
      <sz val="10"/>
      <color theme="1"/>
      <name val="Aptos Narrow"/>
      <family val="2"/>
      <scheme val="minor"/>
    </font>
    <font>
      <b/>
      <sz val="10"/>
      <color theme="1"/>
      <name val="Aptos Narrow"/>
      <family val="2"/>
      <scheme val="minor"/>
    </font>
    <font>
      <b/>
      <sz val="11"/>
      <color theme="1"/>
      <name val="Aptos Narrow"/>
      <family val="2"/>
      <scheme val="minor"/>
    </font>
    <font>
      <b/>
      <sz val="12"/>
      <color theme="1"/>
      <name val="Times New Roman"/>
      <family val="1"/>
      <charset val="186"/>
    </font>
    <font>
      <b/>
      <sz val="10"/>
      <color rgb="FFFF0000"/>
      <name val="Times New Roman"/>
      <family val="1"/>
    </font>
    <font>
      <sz val="11"/>
      <name val="Aptos Narrow"/>
      <family val="2"/>
      <scheme val="minor"/>
    </font>
    <font>
      <sz val="11"/>
      <color rgb="FFFF0000"/>
      <name val="Times New Roman"/>
      <family val="1"/>
      <charset val="186"/>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5">
    <xf numFmtId="0" fontId="0" fillId="0" borderId="0"/>
    <xf numFmtId="0" fontId="1" fillId="0" borderId="0"/>
    <xf numFmtId="0" fontId="2" fillId="0" borderId="0"/>
    <xf numFmtId="0" fontId="3" fillId="0" borderId="0"/>
    <xf numFmtId="0" fontId="3" fillId="0" borderId="0">
      <alignment vertical="center"/>
    </xf>
  </cellStyleXfs>
  <cellXfs count="44">
    <xf numFmtId="0" fontId="0" fillId="0" borderId="0" xfId="0"/>
    <xf numFmtId="0" fontId="1" fillId="0" borderId="0" xfId="1"/>
    <xf numFmtId="49" fontId="4" fillId="0" borderId="1" xfId="1" applyNumberFormat="1" applyFont="1" applyBorder="1" applyAlignment="1">
      <alignment horizontal="center" vertical="center" wrapText="1"/>
    </xf>
    <xf numFmtId="0" fontId="4" fillId="0" borderId="1" xfId="1" applyFont="1" applyBorder="1" applyAlignment="1">
      <alignment horizontal="center" vertical="center"/>
    </xf>
    <xf numFmtId="49" fontId="5" fillId="3" borderId="1" xfId="2"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1" fontId="5" fillId="3" borderId="1" xfId="2" applyNumberFormat="1" applyFont="1" applyFill="1" applyBorder="1" applyAlignment="1">
      <alignment horizontal="center" vertical="center" wrapText="1"/>
    </xf>
    <xf numFmtId="0" fontId="0" fillId="2" borderId="1" xfId="0" applyFill="1" applyBorder="1"/>
    <xf numFmtId="0" fontId="0" fillId="0" borderId="4" xfId="0" applyBorder="1"/>
    <xf numFmtId="0" fontId="0" fillId="0" borderId="5" xfId="0" applyBorder="1"/>
    <xf numFmtId="0" fontId="4" fillId="0" borderId="1" xfId="1" applyFont="1" applyBorder="1" applyAlignment="1">
      <alignment vertical="center" wrapText="1"/>
    </xf>
    <xf numFmtId="0" fontId="4" fillId="0" borderId="2" xfId="1" applyFont="1" applyBorder="1" applyAlignment="1">
      <alignment horizontal="left" vertical="top" wrapText="1"/>
    </xf>
    <xf numFmtId="0" fontId="0" fillId="2" borderId="7" xfId="0" applyFill="1" applyBorder="1"/>
    <xf numFmtId="49"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0" fontId="9" fillId="0" borderId="0" xfId="0" applyFont="1" applyAlignment="1">
      <alignment horizontal="justify" vertical="center" wrapText="1"/>
    </xf>
    <xf numFmtId="0" fontId="10" fillId="0" borderId="0" xfId="0" applyFont="1" applyAlignment="1">
      <alignment horizontal="justify" vertical="center" wrapText="1"/>
    </xf>
    <xf numFmtId="0" fontId="11" fillId="0" borderId="0" xfId="0" applyFont="1" applyAlignment="1">
      <alignment horizontal="justify" vertical="center" wrapText="1"/>
    </xf>
    <xf numFmtId="0" fontId="0" fillId="0" borderId="0" xfId="0" applyAlignment="1">
      <alignment horizontal="center" vertical="top" wrapText="1" shrinkToFit="1"/>
    </xf>
    <xf numFmtId="0" fontId="0" fillId="0" borderId="0" xfId="0" applyAlignment="1">
      <alignment horizontal="left" vertical="top" wrapText="1" shrinkToFit="1"/>
    </xf>
    <xf numFmtId="0" fontId="14" fillId="0" borderId="0" xfId="0" applyFont="1"/>
    <xf numFmtId="3" fontId="13" fillId="0" borderId="0" xfId="0" applyNumberFormat="1" applyFont="1" applyAlignment="1">
      <alignment horizontal="center" vertical="center" wrapText="1" shrinkToFit="1"/>
    </xf>
    <xf numFmtId="2" fontId="1" fillId="2" borderId="1" xfId="1" applyNumberFormat="1" applyFill="1" applyBorder="1" applyAlignment="1">
      <alignment horizontal="center" vertical="center"/>
    </xf>
    <xf numFmtId="2" fontId="0" fillId="2" borderId="1" xfId="0" applyNumberFormat="1" applyFill="1" applyBorder="1" applyAlignment="1">
      <alignment vertical="center"/>
    </xf>
    <xf numFmtId="2" fontId="1" fillId="2" borderId="7" xfId="1" applyNumberFormat="1" applyFill="1" applyBorder="1" applyAlignment="1">
      <alignment horizontal="center" vertical="center"/>
    </xf>
    <xf numFmtId="0" fontId="8" fillId="0" borderId="2" xfId="1" applyFont="1" applyBorder="1" applyAlignment="1">
      <alignment horizontal="left" vertical="top" wrapText="1"/>
    </xf>
    <xf numFmtId="0" fontId="16" fillId="0" borderId="0" xfId="0" applyFont="1" applyAlignment="1">
      <alignment horizontal="right" vertical="center"/>
    </xf>
    <xf numFmtId="0" fontId="0" fillId="0" borderId="0" xfId="0" applyAlignment="1">
      <alignment horizontal="center" wrapText="1"/>
    </xf>
    <xf numFmtId="0" fontId="15" fillId="0" borderId="0" xfId="0" applyFont="1" applyAlignment="1">
      <alignment horizontal="center" wrapText="1"/>
    </xf>
    <xf numFmtId="0" fontId="17" fillId="0" borderId="0" xfId="0" applyFont="1" applyAlignment="1">
      <alignment horizontal="left" wrapText="1"/>
    </xf>
    <xf numFmtId="0" fontId="17" fillId="0" borderId="0" xfId="0" applyFont="1" applyAlignment="1">
      <alignment horizontal="left"/>
    </xf>
    <xf numFmtId="0" fontId="16" fillId="0" borderId="8" xfId="0" applyFont="1" applyBorder="1" applyAlignment="1">
      <alignment horizontal="right" vertical="center"/>
    </xf>
    <xf numFmtId="0" fontId="16" fillId="0" borderId="6" xfId="0" applyFont="1" applyBorder="1" applyAlignment="1">
      <alignment horizontal="right" vertical="center"/>
    </xf>
    <xf numFmtId="0" fontId="16" fillId="0" borderId="3" xfId="0" applyFont="1" applyBorder="1" applyAlignment="1">
      <alignment horizontal="right" vertical="center"/>
    </xf>
    <xf numFmtId="0" fontId="16" fillId="0" borderId="2" xfId="0" applyFont="1" applyBorder="1" applyAlignment="1">
      <alignment horizontal="right" vertical="center"/>
    </xf>
    <xf numFmtId="0" fontId="16" fillId="0" borderId="8" xfId="0" applyFont="1" applyBorder="1" applyAlignment="1">
      <alignment horizontal="right" vertical="center" wrapText="1"/>
    </xf>
    <xf numFmtId="0" fontId="16" fillId="0" borderId="6" xfId="0" applyFont="1" applyBorder="1" applyAlignment="1">
      <alignment horizontal="right" vertical="center" wrapText="1"/>
    </xf>
    <xf numFmtId="0" fontId="16" fillId="0" borderId="3" xfId="0" applyFont="1" applyBorder="1" applyAlignment="1">
      <alignment horizontal="right" vertical="center" wrapText="1"/>
    </xf>
    <xf numFmtId="0" fontId="16" fillId="0" borderId="2" xfId="0" applyFont="1" applyBorder="1" applyAlignment="1">
      <alignment horizontal="right" vertical="center" wrapText="1"/>
    </xf>
    <xf numFmtId="0" fontId="16" fillId="0" borderId="3" xfId="0" applyFont="1" applyBorder="1" applyAlignment="1">
      <alignment horizontal="right" wrapText="1"/>
    </xf>
    <xf numFmtId="0" fontId="16" fillId="0" borderId="2" xfId="0" applyFont="1" applyBorder="1" applyAlignment="1">
      <alignment horizontal="right" wrapText="1"/>
    </xf>
    <xf numFmtId="3" fontId="12" fillId="0" borderId="9" xfId="0" applyNumberFormat="1" applyFont="1" applyBorder="1" applyAlignment="1">
      <alignment horizontal="center" vertical="center" wrapText="1" shrinkToFit="1"/>
    </xf>
    <xf numFmtId="0" fontId="6" fillId="0" borderId="0" xfId="0" applyFont="1" applyAlignment="1">
      <alignment horizontal="left" vertical="top" wrapText="1" shrinkToFit="1"/>
    </xf>
  </cellXfs>
  <cellStyles count="5">
    <cellStyle name="Įprastas" xfId="0" builtinId="0"/>
    <cellStyle name="Įprastas 2" xfId="1" xr:uid="{A225DD0A-6B82-4F68-89D8-2B82894AD462}"/>
    <cellStyle name="Paprastas_Lapas1" xfId="2" xr:uid="{DEB962BD-BC25-4FB7-A9AB-2C49FE5DCA45}"/>
    <cellStyle name="常规 4" xfId="3" xr:uid="{1D7A21F1-B9D0-437D-99CA-F694B4B225C2}"/>
    <cellStyle name="常规_Neogen nails price list" xfId="4" xr:uid="{B2D2C350-114E-4ADE-88AD-781A99A91E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F5F07-D2AB-4E83-93BA-22B1B8FBDD61}">
  <sheetPr>
    <pageSetUpPr fitToPage="1"/>
  </sheetPr>
  <dimension ref="A1:L49"/>
  <sheetViews>
    <sheetView tabSelected="1" zoomScale="120" zoomScaleNormal="120" workbookViewId="0">
      <selection activeCell="A8" sqref="A8:K8"/>
    </sheetView>
  </sheetViews>
  <sheetFormatPr defaultRowHeight="14.5"/>
  <cols>
    <col min="2" max="2" width="18.7265625" customWidth="1"/>
    <col min="3" max="3" width="62.26953125" customWidth="1"/>
    <col min="4" max="4" width="27.453125" customWidth="1"/>
    <col min="5" max="6" width="34.7265625" customWidth="1"/>
    <col min="7" max="7" width="9.1796875" customWidth="1"/>
    <col min="8" max="8" width="10.81640625" customWidth="1"/>
    <col min="9" max="9" width="12.1796875" customWidth="1"/>
    <col min="10" max="10" width="10.81640625" customWidth="1"/>
    <col min="11" max="11" width="15.453125" customWidth="1"/>
    <col min="12" max="12" width="17.81640625" customWidth="1"/>
  </cols>
  <sheetData>
    <row r="1" spans="1:12" ht="36" customHeight="1">
      <c r="K1" s="28" t="s">
        <v>8</v>
      </c>
      <c r="L1" s="28"/>
    </row>
    <row r="2" spans="1:12" ht="60.65" customHeight="1">
      <c r="A2" s="29" t="s">
        <v>15</v>
      </c>
      <c r="B2" s="29"/>
      <c r="C2" s="29"/>
      <c r="D2" s="29"/>
      <c r="E2" s="29"/>
      <c r="F2" s="29"/>
      <c r="G2" s="29"/>
      <c r="H2" s="29"/>
      <c r="I2" s="29"/>
      <c r="J2" s="29"/>
      <c r="K2" s="29"/>
    </row>
    <row r="4" spans="1:12">
      <c r="A4" s="21" t="s">
        <v>9</v>
      </c>
    </row>
    <row r="5" spans="1:12" ht="25.5" customHeight="1">
      <c r="A5" s="30" t="s">
        <v>16</v>
      </c>
      <c r="B5" s="30"/>
      <c r="C5" s="30"/>
      <c r="D5" s="30"/>
      <c r="E5" s="30"/>
      <c r="F5" s="30"/>
      <c r="G5" s="30"/>
      <c r="H5" s="30"/>
      <c r="I5" s="30"/>
      <c r="J5" s="30"/>
      <c r="K5" s="30"/>
    </row>
    <row r="6" spans="1:12" ht="24.65" customHeight="1">
      <c r="A6" s="31" t="s">
        <v>17</v>
      </c>
      <c r="B6" s="31"/>
      <c r="C6" s="31"/>
      <c r="D6" s="31"/>
      <c r="E6" s="31"/>
      <c r="F6" s="31"/>
      <c r="G6" s="31"/>
      <c r="H6" s="31"/>
      <c r="I6" s="31"/>
      <c r="J6" s="31"/>
      <c r="K6" s="31"/>
    </row>
    <row r="7" spans="1:12" ht="22.5" customHeight="1">
      <c r="A7" s="31" t="s">
        <v>18</v>
      </c>
      <c r="B7" s="31"/>
      <c r="C7" s="31"/>
      <c r="D7" s="31"/>
      <c r="E7" s="31"/>
      <c r="F7" s="31"/>
      <c r="G7" s="31"/>
      <c r="H7" s="31"/>
      <c r="I7" s="31"/>
      <c r="J7" s="31"/>
      <c r="K7" s="31"/>
    </row>
    <row r="8" spans="1:12" ht="43.5" customHeight="1">
      <c r="A8" s="30" t="s">
        <v>84</v>
      </c>
      <c r="B8" s="30"/>
      <c r="C8" s="30"/>
      <c r="D8" s="30"/>
      <c r="E8" s="30"/>
      <c r="F8" s="30"/>
      <c r="G8" s="30"/>
      <c r="H8" s="30"/>
      <c r="I8" s="30"/>
      <c r="J8" s="30"/>
      <c r="K8" s="30"/>
    </row>
    <row r="9" spans="1:12" ht="57" customHeight="1">
      <c r="A9" s="30" t="s">
        <v>77</v>
      </c>
      <c r="B9" s="30"/>
      <c r="C9" s="30"/>
      <c r="D9" s="30"/>
      <c r="E9" s="30"/>
      <c r="F9" s="30"/>
      <c r="G9" s="30"/>
      <c r="H9" s="30"/>
      <c r="I9" s="30"/>
      <c r="J9" s="30"/>
      <c r="K9" s="30"/>
    </row>
    <row r="10" spans="1:12" ht="39" customHeight="1">
      <c r="A10" s="30" t="s">
        <v>19</v>
      </c>
      <c r="B10" s="30"/>
      <c r="C10" s="30"/>
      <c r="D10" s="30"/>
      <c r="E10" s="30"/>
      <c r="F10" s="30"/>
      <c r="G10" s="30"/>
      <c r="H10" s="30"/>
      <c r="I10" s="30"/>
      <c r="J10" s="30"/>
      <c r="K10" s="30"/>
    </row>
    <row r="11" spans="1:12" ht="25.5" customHeight="1">
      <c r="A11" s="31" t="s">
        <v>20</v>
      </c>
      <c r="B11" s="31"/>
      <c r="C11" s="31"/>
      <c r="D11" s="31"/>
      <c r="E11" s="31"/>
      <c r="F11" s="31"/>
      <c r="G11" s="31"/>
      <c r="H11" s="31"/>
      <c r="I11" s="31"/>
      <c r="J11" s="31"/>
      <c r="K11" s="31"/>
    </row>
    <row r="13" spans="1:12" ht="114.75" customHeight="1">
      <c r="A13" s="4" t="s">
        <v>0</v>
      </c>
      <c r="B13" s="5" t="s">
        <v>1</v>
      </c>
      <c r="C13" s="5" t="s">
        <v>2</v>
      </c>
      <c r="D13" s="5" t="s">
        <v>10</v>
      </c>
      <c r="E13" s="5" t="s">
        <v>11</v>
      </c>
      <c r="F13" s="5" t="s">
        <v>78</v>
      </c>
      <c r="G13" s="5" t="s">
        <v>3</v>
      </c>
      <c r="H13" s="6" t="s">
        <v>24</v>
      </c>
      <c r="I13" s="5" t="s">
        <v>4</v>
      </c>
      <c r="J13" s="5" t="s">
        <v>12</v>
      </c>
      <c r="K13" s="5" t="s">
        <v>5</v>
      </c>
      <c r="L13" s="5" t="s">
        <v>14</v>
      </c>
    </row>
    <row r="14" spans="1:12" ht="116.5" customHeight="1">
      <c r="A14" s="2" t="s">
        <v>22</v>
      </c>
      <c r="B14" s="10" t="s">
        <v>21</v>
      </c>
      <c r="C14" s="26" t="s">
        <v>67</v>
      </c>
      <c r="D14" s="11"/>
      <c r="E14" s="11"/>
      <c r="F14" s="11"/>
      <c r="G14" s="3" t="s">
        <v>23</v>
      </c>
      <c r="H14" s="3">
        <v>10</v>
      </c>
      <c r="I14" s="24">
        <v>0</v>
      </c>
      <c r="J14" s="7"/>
      <c r="K14" s="23">
        <f>H14*I14</f>
        <v>0</v>
      </c>
      <c r="L14" s="23">
        <v>0</v>
      </c>
    </row>
    <row r="15" spans="1:12" ht="13.5" customHeight="1">
      <c r="A15" s="36" t="s">
        <v>63</v>
      </c>
      <c r="B15" s="36"/>
      <c r="C15" s="36"/>
      <c r="D15" s="36"/>
      <c r="E15" s="36"/>
      <c r="F15" s="36"/>
      <c r="G15" s="36"/>
      <c r="H15" s="36"/>
      <c r="I15" s="36"/>
      <c r="J15" s="36"/>
      <c r="K15" s="36"/>
      <c r="L15" s="37"/>
    </row>
    <row r="16" spans="1:12" ht="255.65" customHeight="1">
      <c r="A16" s="13" t="s">
        <v>6</v>
      </c>
      <c r="B16" s="14" t="s">
        <v>25</v>
      </c>
      <c r="C16" s="15" t="s">
        <v>79</v>
      </c>
      <c r="D16" s="15"/>
      <c r="E16" s="15"/>
      <c r="F16" s="15"/>
      <c r="G16" s="3" t="s">
        <v>23</v>
      </c>
      <c r="H16" s="3">
        <v>50</v>
      </c>
      <c r="I16" s="24">
        <v>0</v>
      </c>
      <c r="J16" s="12"/>
      <c r="K16" s="25">
        <f>H16*I16</f>
        <v>0</v>
      </c>
      <c r="L16" s="25">
        <v>0</v>
      </c>
    </row>
    <row r="17" spans="1:12" ht="13.5" customHeight="1">
      <c r="A17" s="38" t="s">
        <v>64</v>
      </c>
      <c r="B17" s="38"/>
      <c r="C17" s="38"/>
      <c r="D17" s="38"/>
      <c r="E17" s="38"/>
      <c r="F17" s="38"/>
      <c r="G17" s="38"/>
      <c r="H17" s="38"/>
      <c r="I17" s="38"/>
      <c r="J17" s="38"/>
      <c r="K17" s="38"/>
      <c r="L17" s="39"/>
    </row>
    <row r="18" spans="1:12" ht="240.65" customHeight="1">
      <c r="A18" s="13" t="s">
        <v>26</v>
      </c>
      <c r="B18" s="14" t="s">
        <v>27</v>
      </c>
      <c r="C18" s="15" t="s">
        <v>80</v>
      </c>
      <c r="D18" s="15"/>
      <c r="E18" s="15"/>
      <c r="F18" s="15"/>
      <c r="G18" s="3" t="s">
        <v>23</v>
      </c>
      <c r="H18" s="3">
        <v>130</v>
      </c>
      <c r="I18" s="24">
        <v>0</v>
      </c>
      <c r="J18" s="12"/>
      <c r="K18" s="25">
        <f t="shared" ref="K18:K26" si="0">H18*I18</f>
        <v>0</v>
      </c>
      <c r="L18" s="25">
        <v>0</v>
      </c>
    </row>
    <row r="19" spans="1:12" ht="13.5" customHeight="1">
      <c r="A19" s="40" t="s">
        <v>65</v>
      </c>
      <c r="B19" s="40"/>
      <c r="C19" s="40"/>
      <c r="D19" s="40"/>
      <c r="E19" s="40"/>
      <c r="F19" s="40"/>
      <c r="G19" s="40"/>
      <c r="H19" s="40"/>
      <c r="I19" s="40"/>
      <c r="J19" s="40"/>
      <c r="K19" s="40"/>
      <c r="L19" s="41"/>
    </row>
    <row r="20" spans="1:12" ht="224.5" customHeight="1">
      <c r="A20" s="13" t="s">
        <v>28</v>
      </c>
      <c r="B20" s="14" t="s">
        <v>29</v>
      </c>
      <c r="C20" s="15" t="s">
        <v>81</v>
      </c>
      <c r="D20" s="15"/>
      <c r="E20" s="15"/>
      <c r="F20" s="15"/>
      <c r="G20" s="3" t="s">
        <v>23</v>
      </c>
      <c r="H20" s="3">
        <v>30</v>
      </c>
      <c r="I20" s="24">
        <v>0</v>
      </c>
      <c r="J20" s="12"/>
      <c r="K20" s="25">
        <f t="shared" si="0"/>
        <v>0</v>
      </c>
      <c r="L20" s="25">
        <v>0</v>
      </c>
    </row>
    <row r="21" spans="1:12" ht="13.5" customHeight="1">
      <c r="A21" s="38" t="s">
        <v>66</v>
      </c>
      <c r="B21" s="38"/>
      <c r="C21" s="38"/>
      <c r="D21" s="38"/>
      <c r="E21" s="38"/>
      <c r="F21" s="38"/>
      <c r="G21" s="38"/>
      <c r="H21" s="38"/>
      <c r="I21" s="38"/>
      <c r="J21" s="38"/>
      <c r="K21" s="38"/>
      <c r="L21" s="39"/>
    </row>
    <row r="22" spans="1:12" ht="340.5" customHeight="1">
      <c r="A22" s="13" t="s">
        <v>30</v>
      </c>
      <c r="B22" s="14" t="s">
        <v>31</v>
      </c>
      <c r="C22" s="15" t="s">
        <v>68</v>
      </c>
      <c r="D22" s="15"/>
      <c r="E22" s="15"/>
      <c r="F22" s="15"/>
      <c r="G22" s="3" t="s">
        <v>23</v>
      </c>
      <c r="H22" s="3">
        <v>210</v>
      </c>
      <c r="I22" s="24">
        <v>0</v>
      </c>
      <c r="J22" s="12"/>
      <c r="K22" s="25">
        <f t="shared" si="0"/>
        <v>0</v>
      </c>
      <c r="L22" s="25">
        <v>0</v>
      </c>
    </row>
    <row r="23" spans="1:12" ht="13.5" customHeight="1">
      <c r="A23" s="38" t="s">
        <v>35</v>
      </c>
      <c r="B23" s="38"/>
      <c r="C23" s="38"/>
      <c r="D23" s="38"/>
      <c r="E23" s="38"/>
      <c r="F23" s="38"/>
      <c r="G23" s="38"/>
      <c r="H23" s="38"/>
      <c r="I23" s="38"/>
      <c r="J23" s="38"/>
      <c r="K23" s="38"/>
      <c r="L23" s="39"/>
    </row>
    <row r="24" spans="1:12" ht="275.5" customHeight="1">
      <c r="A24" s="13" t="s">
        <v>32</v>
      </c>
      <c r="B24" s="14" t="s">
        <v>33</v>
      </c>
      <c r="C24" s="15" t="s">
        <v>69</v>
      </c>
      <c r="D24" s="15"/>
      <c r="E24" s="15"/>
      <c r="F24" s="15"/>
      <c r="G24" s="3" t="s">
        <v>23</v>
      </c>
      <c r="H24" s="3">
        <v>60</v>
      </c>
      <c r="I24" s="24">
        <v>0</v>
      </c>
      <c r="J24" s="7"/>
      <c r="K24" s="25">
        <f t="shared" si="0"/>
        <v>0</v>
      </c>
      <c r="L24" s="23">
        <v>0</v>
      </c>
    </row>
    <row r="25" spans="1:12" ht="13.5" customHeight="1">
      <c r="A25" s="38" t="s">
        <v>34</v>
      </c>
      <c r="B25" s="38"/>
      <c r="C25" s="38"/>
      <c r="D25" s="38"/>
      <c r="E25" s="38"/>
      <c r="F25" s="38"/>
      <c r="G25" s="38"/>
      <c r="H25" s="38"/>
      <c r="I25" s="38"/>
      <c r="J25" s="38"/>
      <c r="K25" s="38"/>
      <c r="L25" s="39"/>
    </row>
    <row r="26" spans="1:12" ht="361" customHeight="1">
      <c r="A26" s="13" t="s">
        <v>36</v>
      </c>
      <c r="B26" s="14" t="s">
        <v>37</v>
      </c>
      <c r="C26" s="15" t="s">
        <v>70</v>
      </c>
      <c r="D26" s="15"/>
      <c r="E26" s="15"/>
      <c r="F26" s="15"/>
      <c r="G26" s="3" t="s">
        <v>23</v>
      </c>
      <c r="H26" s="3">
        <v>25</v>
      </c>
      <c r="I26" s="24">
        <v>0</v>
      </c>
      <c r="J26" s="7"/>
      <c r="K26" s="25">
        <f t="shared" si="0"/>
        <v>0</v>
      </c>
      <c r="L26" s="23">
        <v>0</v>
      </c>
    </row>
    <row r="27" spans="1:12">
      <c r="A27" s="34" t="s">
        <v>38</v>
      </c>
      <c r="B27" s="34"/>
      <c r="C27" s="34"/>
      <c r="D27" s="34"/>
      <c r="E27" s="34"/>
      <c r="F27" s="34"/>
      <c r="G27" s="34"/>
      <c r="H27" s="34"/>
      <c r="I27" s="34"/>
      <c r="J27" s="34"/>
      <c r="K27" s="34"/>
      <c r="L27" s="35"/>
    </row>
    <row r="28" spans="1:12" ht="361" customHeight="1">
      <c r="A28" s="13" t="s">
        <v>39</v>
      </c>
      <c r="B28" s="14" t="s">
        <v>40</v>
      </c>
      <c r="C28" s="15" t="s">
        <v>71</v>
      </c>
      <c r="D28" s="15"/>
      <c r="E28" s="15"/>
      <c r="F28" s="15"/>
      <c r="G28" s="3" t="s">
        <v>23</v>
      </c>
      <c r="H28" s="3">
        <v>120</v>
      </c>
      <c r="I28" s="24">
        <v>0</v>
      </c>
      <c r="J28" s="7"/>
      <c r="K28" s="25">
        <f t="shared" ref="K28" si="1">H28*I28</f>
        <v>0</v>
      </c>
      <c r="L28" s="23">
        <v>0</v>
      </c>
    </row>
    <row r="29" spans="1:12">
      <c r="A29" s="34" t="s">
        <v>41</v>
      </c>
      <c r="B29" s="34"/>
      <c r="C29" s="34"/>
      <c r="D29" s="34"/>
      <c r="E29" s="34"/>
      <c r="F29" s="34"/>
      <c r="G29" s="34"/>
      <c r="H29" s="34"/>
      <c r="I29" s="34"/>
      <c r="J29" s="34"/>
      <c r="K29" s="34"/>
      <c r="L29" s="35"/>
    </row>
    <row r="30" spans="1:12" ht="286.5" customHeight="1">
      <c r="A30" s="13" t="s">
        <v>42</v>
      </c>
      <c r="B30" s="14" t="s">
        <v>43</v>
      </c>
      <c r="C30" s="15" t="s">
        <v>82</v>
      </c>
      <c r="D30" s="15"/>
      <c r="E30" s="15"/>
      <c r="F30" s="15"/>
      <c r="G30" s="3" t="s">
        <v>23</v>
      </c>
      <c r="H30" s="3">
        <v>15</v>
      </c>
      <c r="I30" s="24">
        <v>0</v>
      </c>
      <c r="J30" s="7"/>
      <c r="K30" s="25">
        <f t="shared" ref="K30" si="2">H30*I30</f>
        <v>0</v>
      </c>
      <c r="L30" s="23">
        <v>0</v>
      </c>
    </row>
    <row r="31" spans="1:12">
      <c r="A31" s="34" t="s">
        <v>44</v>
      </c>
      <c r="B31" s="34"/>
      <c r="C31" s="34"/>
      <c r="D31" s="34"/>
      <c r="E31" s="34"/>
      <c r="F31" s="34"/>
      <c r="G31" s="34"/>
      <c r="H31" s="34"/>
      <c r="I31" s="34"/>
      <c r="J31" s="34"/>
      <c r="K31" s="34"/>
      <c r="L31" s="35"/>
    </row>
    <row r="32" spans="1:12" ht="308.14999999999998" customHeight="1">
      <c r="A32" s="13" t="s">
        <v>45</v>
      </c>
      <c r="B32" s="14" t="s">
        <v>46</v>
      </c>
      <c r="C32" s="15" t="s">
        <v>72</v>
      </c>
      <c r="D32" s="15"/>
      <c r="E32" s="15"/>
      <c r="F32" s="15"/>
      <c r="G32" s="3" t="s">
        <v>23</v>
      </c>
      <c r="H32" s="3">
        <v>100</v>
      </c>
      <c r="I32" s="24">
        <v>0</v>
      </c>
      <c r="J32" s="7"/>
      <c r="K32" s="25">
        <f t="shared" ref="K32" si="3">H32*I32</f>
        <v>0</v>
      </c>
      <c r="L32" s="23">
        <v>0</v>
      </c>
    </row>
    <row r="33" spans="1:12">
      <c r="A33" s="34" t="s">
        <v>47</v>
      </c>
      <c r="B33" s="34"/>
      <c r="C33" s="34"/>
      <c r="D33" s="34"/>
      <c r="E33" s="34"/>
      <c r="F33" s="34"/>
      <c r="G33" s="34"/>
      <c r="H33" s="34"/>
      <c r="I33" s="34"/>
      <c r="J33" s="34"/>
      <c r="K33" s="34"/>
      <c r="L33" s="35"/>
    </row>
    <row r="34" spans="1:12" ht="308.14999999999998" customHeight="1">
      <c r="A34" s="13" t="s">
        <v>48</v>
      </c>
      <c r="B34" s="14" t="s">
        <v>49</v>
      </c>
      <c r="C34" s="15" t="s">
        <v>73</v>
      </c>
      <c r="D34" s="15"/>
      <c r="E34" s="15"/>
      <c r="F34" s="15"/>
      <c r="G34" s="3" t="s">
        <v>23</v>
      </c>
      <c r="H34" s="3">
        <v>80</v>
      </c>
      <c r="I34" s="24">
        <v>0</v>
      </c>
      <c r="J34" s="7"/>
      <c r="K34" s="25">
        <f t="shared" ref="K34" si="4">H34*I34</f>
        <v>0</v>
      </c>
      <c r="L34" s="23">
        <v>0</v>
      </c>
    </row>
    <row r="35" spans="1:12">
      <c r="A35" s="34" t="s">
        <v>50</v>
      </c>
      <c r="B35" s="34"/>
      <c r="C35" s="34"/>
      <c r="D35" s="34"/>
      <c r="E35" s="34"/>
      <c r="F35" s="34"/>
      <c r="G35" s="34"/>
      <c r="H35" s="34"/>
      <c r="I35" s="34"/>
      <c r="J35" s="34"/>
      <c r="K35" s="34"/>
      <c r="L35" s="35"/>
    </row>
    <row r="36" spans="1:12" ht="342.65" customHeight="1">
      <c r="A36" s="13" t="s">
        <v>51</v>
      </c>
      <c r="B36" s="14" t="s">
        <v>52</v>
      </c>
      <c r="C36" s="15" t="s">
        <v>74</v>
      </c>
      <c r="D36" s="15"/>
      <c r="E36" s="15"/>
      <c r="F36" s="15"/>
      <c r="G36" s="3" t="s">
        <v>23</v>
      </c>
      <c r="H36" s="3">
        <v>15</v>
      </c>
      <c r="I36" s="24">
        <v>0</v>
      </c>
      <c r="J36" s="7"/>
      <c r="K36" s="25">
        <f t="shared" ref="K36" si="5">H36*I36</f>
        <v>0</v>
      </c>
      <c r="L36" s="23">
        <v>0</v>
      </c>
    </row>
    <row r="37" spans="1:12">
      <c r="A37" s="34" t="s">
        <v>53</v>
      </c>
      <c r="B37" s="34"/>
      <c r="C37" s="34"/>
      <c r="D37" s="34"/>
      <c r="E37" s="34"/>
      <c r="F37" s="34"/>
      <c r="G37" s="34"/>
      <c r="H37" s="34"/>
      <c r="I37" s="34"/>
      <c r="J37" s="34"/>
      <c r="K37" s="34"/>
      <c r="L37" s="35"/>
    </row>
    <row r="38" spans="1:12" ht="314.5" customHeight="1">
      <c r="A38" s="13" t="s">
        <v>54</v>
      </c>
      <c r="B38" s="14" t="s">
        <v>55</v>
      </c>
      <c r="C38" s="15" t="s">
        <v>75</v>
      </c>
      <c r="D38" s="15"/>
      <c r="E38" s="15"/>
      <c r="F38" s="15"/>
      <c r="G38" s="3" t="s">
        <v>23</v>
      </c>
      <c r="H38" s="3">
        <v>20</v>
      </c>
      <c r="I38" s="24">
        <v>0</v>
      </c>
      <c r="J38" s="7"/>
      <c r="K38" s="25">
        <f t="shared" ref="K38" si="6">H38*I38</f>
        <v>0</v>
      </c>
      <c r="L38" s="23">
        <v>0</v>
      </c>
    </row>
    <row r="39" spans="1:12">
      <c r="A39" s="34" t="s">
        <v>56</v>
      </c>
      <c r="B39" s="34"/>
      <c r="C39" s="34"/>
      <c r="D39" s="34"/>
      <c r="E39" s="34"/>
      <c r="F39" s="34"/>
      <c r="G39" s="34"/>
      <c r="H39" s="34"/>
      <c r="I39" s="34"/>
      <c r="J39" s="34"/>
      <c r="K39" s="34"/>
      <c r="L39" s="35"/>
    </row>
    <row r="40" spans="1:12" ht="342" customHeight="1">
      <c r="A40" s="13" t="s">
        <v>57</v>
      </c>
      <c r="B40" s="14" t="s">
        <v>58</v>
      </c>
      <c r="C40" s="15" t="s">
        <v>83</v>
      </c>
      <c r="D40" s="15"/>
      <c r="E40" s="15"/>
      <c r="F40" s="15"/>
      <c r="G40" s="3" t="s">
        <v>23</v>
      </c>
      <c r="H40" s="3">
        <v>20</v>
      </c>
      <c r="I40" s="24">
        <v>0</v>
      </c>
      <c r="J40" s="7"/>
      <c r="K40" s="25">
        <f t="shared" ref="K40" si="7">H40*I40</f>
        <v>0</v>
      </c>
      <c r="L40" s="23">
        <v>0</v>
      </c>
    </row>
    <row r="41" spans="1:12">
      <c r="A41" s="34" t="s">
        <v>59</v>
      </c>
      <c r="B41" s="34"/>
      <c r="C41" s="34"/>
      <c r="D41" s="34"/>
      <c r="E41" s="34"/>
      <c r="F41" s="34"/>
      <c r="G41" s="34"/>
      <c r="H41" s="34"/>
      <c r="I41" s="34"/>
      <c r="J41" s="34"/>
      <c r="K41" s="34"/>
      <c r="L41" s="35"/>
    </row>
    <row r="42" spans="1:12" ht="380.15" customHeight="1">
      <c r="A42" s="13" t="s">
        <v>60</v>
      </c>
      <c r="B42" s="14" t="s">
        <v>61</v>
      </c>
      <c r="C42" s="15" t="s">
        <v>76</v>
      </c>
      <c r="D42" s="15"/>
      <c r="E42" s="15"/>
      <c r="F42" s="15"/>
      <c r="G42" s="3" t="s">
        <v>23</v>
      </c>
      <c r="H42" s="3">
        <v>5</v>
      </c>
      <c r="I42" s="24">
        <v>0</v>
      </c>
      <c r="J42" s="7"/>
      <c r="K42" s="25">
        <f t="shared" ref="K42" si="8">H42*I42</f>
        <v>0</v>
      </c>
      <c r="L42" s="23">
        <v>0</v>
      </c>
    </row>
    <row r="43" spans="1:12">
      <c r="A43" s="32" t="s">
        <v>62</v>
      </c>
      <c r="B43" s="32"/>
      <c r="C43" s="32"/>
      <c r="D43" s="32"/>
      <c r="E43" s="32"/>
      <c r="F43" s="32"/>
      <c r="G43" s="32"/>
      <c r="H43" s="32"/>
      <c r="I43" s="32"/>
      <c r="J43" s="32"/>
      <c r="K43" s="32"/>
      <c r="L43" s="33"/>
    </row>
    <row r="44" spans="1:12">
      <c r="A44" s="27"/>
      <c r="B44" s="27"/>
      <c r="C44" s="27"/>
      <c r="D44" s="27"/>
      <c r="E44" s="27"/>
      <c r="F44" s="27"/>
      <c r="G44" s="27"/>
      <c r="H44" s="27"/>
      <c r="I44" s="27"/>
      <c r="J44" s="27"/>
      <c r="K44" s="27"/>
      <c r="L44" s="27"/>
    </row>
    <row r="45" spans="1:12" s="20" customFormat="1" ht="92.25" customHeight="1">
      <c r="A45" s="19"/>
      <c r="B45" s="43" t="s">
        <v>13</v>
      </c>
      <c r="C45" s="43"/>
      <c r="D45" s="42" t="s">
        <v>7</v>
      </c>
      <c r="E45" s="42"/>
      <c r="F45" s="42"/>
      <c r="G45" s="42"/>
      <c r="H45" s="42"/>
      <c r="I45" s="42"/>
      <c r="J45" s="22"/>
    </row>
    <row r="46" spans="1:12">
      <c r="A46" s="16"/>
      <c r="I46" s="1"/>
      <c r="J46" s="1"/>
      <c r="K46" s="1"/>
      <c r="L46" s="1"/>
    </row>
    <row r="47" spans="1:12">
      <c r="A47" s="17"/>
      <c r="B47" s="8"/>
      <c r="C47" s="8"/>
      <c r="D47" s="8"/>
      <c r="E47" s="8"/>
      <c r="F47" s="8"/>
      <c r="G47" s="8"/>
      <c r="H47" s="8"/>
      <c r="K47" s="9"/>
      <c r="L47" s="9"/>
    </row>
    <row r="48" spans="1:12">
      <c r="A48" s="17"/>
    </row>
    <row r="49" spans="1:1">
      <c r="A49" s="18"/>
    </row>
  </sheetData>
  <mergeCells count="26">
    <mergeCell ref="D45:I45"/>
    <mergeCell ref="A7:K7"/>
    <mergeCell ref="B45:C45"/>
    <mergeCell ref="A33:L33"/>
    <mergeCell ref="A31:L31"/>
    <mergeCell ref="A29:L29"/>
    <mergeCell ref="A27:L27"/>
    <mergeCell ref="A21:L21"/>
    <mergeCell ref="A23:L23"/>
    <mergeCell ref="A25:L25"/>
    <mergeCell ref="K1:L1"/>
    <mergeCell ref="A2:K2"/>
    <mergeCell ref="A5:K5"/>
    <mergeCell ref="A6:K6"/>
    <mergeCell ref="A43:L43"/>
    <mergeCell ref="A41:L41"/>
    <mergeCell ref="A39:L39"/>
    <mergeCell ref="A37:L37"/>
    <mergeCell ref="A35:L35"/>
    <mergeCell ref="A8:K8"/>
    <mergeCell ref="A9:K9"/>
    <mergeCell ref="A10:K10"/>
    <mergeCell ref="A11:K11"/>
    <mergeCell ref="A15:L15"/>
    <mergeCell ref="A17:L17"/>
    <mergeCell ref="A19:L19"/>
  </mergeCells>
  <pageMargins left="0.7" right="0.7" top="0.75" bottom="0.75" header="0.3" footer="0.3"/>
  <pageSetup paperSize="9" scale="35" fitToWidth="0" orientation="portrait" horizontalDpi="4294967294" vertic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2" ma:contentTypeDescription="Kurkite naują dokumentą." ma:contentTypeScope="" ma:versionID="54a0950f9e9df34887075104ad0cf24d">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8b4763a576f19cf75dcdfb95dc2351d1"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element ref="ns2:Status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element name="Statusas" ma:index="28" nillable="true" ma:displayName="Statusas" ma:format="Dropdown" ma:internalName="Statusa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as xmlns="bd76807b-7035-44a2-93ee-9bb18f0b649c" xsi:nil="true"/>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DACCCE-F1C2-4CAE-9282-88F25156B9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EDC8C4-9279-41EB-8564-0D555BD0315A}">
  <ds:schemaRefs>
    <ds:schemaRef ds:uri="http://schemas.microsoft.com/sharepoint/v3/contenttype/forms"/>
  </ds:schemaRefs>
</ds:datastoreItem>
</file>

<file path=customXml/itemProps3.xml><?xml version="1.0" encoding="utf-8"?>
<ds:datastoreItem xmlns:ds="http://schemas.openxmlformats.org/officeDocument/2006/customXml" ds:itemID="{7E838CBD-07B8-44BB-973B-D1C4C41912DB}">
  <ds:schemaRefs>
    <ds:schemaRef ds:uri="http://schemas.microsoft.com/office/2006/metadata/properties"/>
    <ds:schemaRef ds:uri="http://schemas.microsoft.com/office/infopath/2007/PartnerControls"/>
    <ds:schemaRef ds:uri="bd76807b-7035-44a2-93ee-9bb18f0b649c"/>
    <ds:schemaRef ds:uri="07609231-acae-40b1-8992-26d1ec8f80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Gabrielė Šimaitytė</dc:creator>
  <cp:keywords/>
  <dc:description/>
  <cp:lastModifiedBy>Aušra Sidaraitė-Markevičienė</cp:lastModifiedBy>
  <cp:revision/>
  <dcterms:created xsi:type="dcterms:W3CDTF">2025-03-20T06:39:02Z</dcterms:created>
  <dcterms:modified xsi:type="dcterms:W3CDTF">2026-07-10T11:27:27Z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