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tic.sharepoint.com/sites/TransportoskyriausOdiskas/Bendrai naudojami dokumentai/02. PIRKIMAI/2.9. 2026 m/4. Lengvųjų administravimas, priežiūra remonto paslaugos/Rinkos apklausa/Medžiaga/"/>
    </mc:Choice>
  </mc:AlternateContent>
  <xr:revisionPtr revIDLastSave="133" documentId="8_{70C8EE5C-1B91-4D2E-BB30-59ADA82ED572}" xr6:coauthVersionLast="47" xr6:coauthVersionMax="47" xr10:uidLastSave="{DC00ED9C-A2C3-4C74-AF15-42141C009CFA}"/>
  <bookViews>
    <workbookView xWindow="-120" yWindow="-120" windowWidth="29040" windowHeight="15720" xr2:uid="{AC61E580-338F-4101-AD48-88894E5A422A}"/>
  </bookViews>
  <sheets>
    <sheet name="Lapas1" sheetId="1" r:id="rId1"/>
  </sheets>
  <definedNames>
    <definedName name="_xlnm._FilterDatabase" localSheetId="0" hidden="1">Lapas1!$A$5:$H$23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F17" i="1"/>
  <c r="G22" i="1"/>
  <c r="F14" i="1" l="1"/>
  <c r="F20" i="1" l="1"/>
  <c r="F11" i="1"/>
  <c r="F19" i="1"/>
  <c r="F18" i="1"/>
  <c r="F16" i="1"/>
  <c r="F13" i="1"/>
  <c r="F9" i="1"/>
  <c r="F12" i="1"/>
  <c r="F21" i="1"/>
  <c r="F22" i="1" s="1"/>
  <c r="E8" i="1"/>
  <c r="E22" i="1" s="1"/>
</calcChain>
</file>

<file path=xl/sharedStrings.xml><?xml version="1.0" encoding="utf-8"?>
<sst xmlns="http://schemas.openxmlformats.org/spreadsheetml/2006/main" count="65" uniqueCount="39">
  <si>
    <t>Techninės specifikacijos priedas Nr.1</t>
  </si>
  <si>
    <t>Preliminarūs administruojamų transporto priemonių kiekiai</t>
  </si>
  <si>
    <t>Tipas</t>
  </si>
  <si>
    <t>markė modelis</t>
  </si>
  <si>
    <t>pagaminimo ir pristatymo metai*</t>
  </si>
  <si>
    <t>bendras preliminarus kiekis</t>
  </si>
  <si>
    <t>Bendro naudojimo automobiliai</t>
  </si>
  <si>
    <t>Tarnybiniai automobiliai</t>
  </si>
  <si>
    <t>Pakaitiniai (atsarginiai) tarnybiniams</t>
  </si>
  <si>
    <t>Lengvieji automobiliai (Pirkėjo panaudos pagrindais valdomoms transporto priemonėms)</t>
  </si>
  <si>
    <t>-</t>
  </si>
  <si>
    <r>
      <t xml:space="preserve">C1 transporto priemonė </t>
    </r>
    <r>
      <rPr>
        <sz val="11"/>
        <color rgb="FF92D050"/>
        <rFont val="Calibri"/>
        <family val="2"/>
        <charset val="186"/>
        <scheme val="minor"/>
      </rPr>
      <t>(Elektromobiliai)</t>
    </r>
  </si>
  <si>
    <t>Cupra Born</t>
  </si>
  <si>
    <t>2024-2025</t>
  </si>
  <si>
    <r>
      <t xml:space="preserve">J2 </t>
    </r>
    <r>
      <rPr>
        <b/>
        <sz val="11"/>
        <color rgb="FF000000"/>
        <rFont val="Calibri"/>
        <family val="2"/>
        <charset val="186"/>
        <scheme val="minor"/>
      </rPr>
      <t>2X4</t>
    </r>
    <r>
      <rPr>
        <sz val="11"/>
        <color rgb="FF000000"/>
        <rFont val="Calibri"/>
        <family val="2"/>
        <charset val="186"/>
        <scheme val="minor"/>
      </rPr>
      <t xml:space="preserve"> keleivinė transporto priemonė </t>
    </r>
    <r>
      <rPr>
        <sz val="11"/>
        <color rgb="FF92D050"/>
        <rFont val="Calibri"/>
        <family val="2"/>
        <charset val="186"/>
        <scheme val="minor"/>
      </rPr>
      <t xml:space="preserve">(Elektromobiliai) </t>
    </r>
    <r>
      <rPr>
        <sz val="11"/>
        <color rgb="FFFF0000"/>
        <rFont val="Calibri"/>
        <family val="2"/>
        <charset val="186"/>
        <scheme val="minor"/>
      </rPr>
      <t>be lentynų/su lentynomis</t>
    </r>
  </si>
  <si>
    <t>Toyota Proace City Verso Electric</t>
  </si>
  <si>
    <r>
      <t xml:space="preserve">K1 </t>
    </r>
    <r>
      <rPr>
        <b/>
        <sz val="11"/>
        <color rgb="FF000000"/>
        <rFont val="Calibri"/>
        <family val="2"/>
        <charset val="186"/>
        <scheme val="minor"/>
      </rPr>
      <t>2X4</t>
    </r>
    <r>
      <rPr>
        <sz val="11"/>
        <color rgb="FF000000"/>
        <rFont val="Calibri"/>
        <family val="2"/>
        <charset val="186"/>
        <scheme val="minor"/>
      </rPr>
      <t xml:space="preserve"> krovininė transporto priemonė </t>
    </r>
    <r>
      <rPr>
        <sz val="11"/>
        <color rgb="FF92D050"/>
        <rFont val="Calibri"/>
        <family val="2"/>
        <charset val="186"/>
        <scheme val="minor"/>
      </rPr>
      <t xml:space="preserve">(Elektromobiliai) </t>
    </r>
    <r>
      <rPr>
        <sz val="11"/>
        <color rgb="FFFF0000"/>
        <rFont val="Calibri"/>
        <family val="2"/>
        <charset val="186"/>
        <scheme val="minor"/>
      </rPr>
      <t>be lentynų/su lentynomis</t>
    </r>
  </si>
  <si>
    <r>
      <t xml:space="preserve">K3 </t>
    </r>
    <r>
      <rPr>
        <b/>
        <sz val="11"/>
        <color rgb="FF000000"/>
        <rFont val="Calibri"/>
        <family val="2"/>
        <charset val="186"/>
        <scheme val="minor"/>
      </rPr>
      <t>2</t>
    </r>
    <r>
      <rPr>
        <b/>
        <sz val="11"/>
        <rFont val="Calibri"/>
        <family val="2"/>
        <charset val="186"/>
        <scheme val="minor"/>
      </rPr>
      <t>x4 trumpi</t>
    </r>
    <r>
      <rPr>
        <sz val="11"/>
        <color rgb="FF000000"/>
        <rFont val="Calibri"/>
        <family val="2"/>
        <charset val="186"/>
        <scheme val="minor"/>
      </rPr>
      <t xml:space="preserve"> iki 3,5t </t>
    </r>
    <r>
      <rPr>
        <sz val="11"/>
        <color rgb="FF92D050"/>
        <rFont val="Calibri"/>
        <family val="2"/>
        <charset val="186"/>
        <scheme val="minor"/>
      </rPr>
      <t>(Elektromobiliai)</t>
    </r>
  </si>
  <si>
    <t>Ford Transit Cutom</t>
  </si>
  <si>
    <r>
      <rPr>
        <sz val="11"/>
        <rFont val="Calibri"/>
        <family val="2"/>
        <charset val="186"/>
        <scheme val="minor"/>
      </rPr>
      <t xml:space="preserve">J2 </t>
    </r>
    <r>
      <rPr>
        <b/>
        <sz val="11"/>
        <rFont val="Calibri"/>
        <family val="2"/>
        <charset val="186"/>
        <scheme val="minor"/>
      </rPr>
      <t>4X4</t>
    </r>
    <r>
      <rPr>
        <sz val="11"/>
        <rFont val="Calibri"/>
        <family val="2"/>
        <charset val="186"/>
        <scheme val="minor"/>
      </rPr>
      <t xml:space="preserve"> k</t>
    </r>
    <r>
      <rPr>
        <sz val="11"/>
        <color rgb="FF000000"/>
        <rFont val="Calibri"/>
        <family val="2"/>
        <charset val="186"/>
        <scheme val="minor"/>
      </rPr>
      <t xml:space="preserve">eleivinė transporto priemonė </t>
    </r>
    <r>
      <rPr>
        <sz val="11"/>
        <color rgb="FFFF0000"/>
        <rFont val="Calibri"/>
        <family val="2"/>
        <charset val="186"/>
        <scheme val="minor"/>
      </rPr>
      <t>be lentynų</t>
    </r>
  </si>
  <si>
    <t>Ford Tourneo Connect</t>
  </si>
  <si>
    <r>
      <t xml:space="preserve">K1 </t>
    </r>
    <r>
      <rPr>
        <b/>
        <sz val="11"/>
        <color rgb="FF000000"/>
        <rFont val="Calibri"/>
        <family val="2"/>
        <charset val="186"/>
        <scheme val="minor"/>
      </rPr>
      <t>4X4</t>
    </r>
    <r>
      <rPr>
        <sz val="11"/>
        <color rgb="FF000000"/>
        <rFont val="Calibri"/>
        <family val="2"/>
        <charset val="186"/>
        <scheme val="minor"/>
      </rPr>
      <t xml:space="preserve"> krovininė transporto priemonė </t>
    </r>
    <r>
      <rPr>
        <sz val="11"/>
        <color rgb="FFFF0000"/>
        <rFont val="Calibri"/>
        <family val="2"/>
        <charset val="186"/>
        <scheme val="minor"/>
      </rPr>
      <t>be lentynų</t>
    </r>
  </si>
  <si>
    <t>VW Caddy</t>
  </si>
  <si>
    <r>
      <t xml:space="preserve">K1 </t>
    </r>
    <r>
      <rPr>
        <b/>
        <sz val="11"/>
        <color rgb="FF000000"/>
        <rFont val="Calibri"/>
        <family val="2"/>
        <charset val="186"/>
        <scheme val="minor"/>
      </rPr>
      <t>4X4</t>
    </r>
    <r>
      <rPr>
        <sz val="11"/>
        <color rgb="FF000000"/>
        <rFont val="Calibri"/>
        <family val="2"/>
        <charset val="186"/>
        <scheme val="minor"/>
      </rPr>
      <t xml:space="preserve"> krovininė transporto priemonė </t>
    </r>
    <r>
      <rPr>
        <sz val="11"/>
        <color rgb="FFFF0000"/>
        <rFont val="Calibri"/>
        <family val="2"/>
        <charset val="186"/>
        <scheme val="minor"/>
      </rPr>
      <t>be lentynų/su lentynomis</t>
    </r>
  </si>
  <si>
    <t>K3 A/B Lengvieji automobiliai</t>
  </si>
  <si>
    <t>Mercedes Benz Vito ir Viano;
VW Caravelle ir Multivan</t>
  </si>
  <si>
    <t>2012-2014</t>
  </si>
  <si>
    <r>
      <t xml:space="preserve">K3a </t>
    </r>
    <r>
      <rPr>
        <b/>
        <sz val="11"/>
        <color rgb="FF000000"/>
        <rFont val="Calibri"/>
        <family val="2"/>
        <charset val="186"/>
        <scheme val="minor"/>
      </rPr>
      <t>4x4</t>
    </r>
    <r>
      <rPr>
        <sz val="11"/>
        <color rgb="FF000000"/>
        <rFont val="Calibri"/>
        <family val="2"/>
        <charset val="186"/>
        <scheme val="minor"/>
      </rPr>
      <t xml:space="preserve"> </t>
    </r>
    <r>
      <rPr>
        <b/>
        <sz val="11"/>
        <color rgb="FF000000"/>
        <rFont val="Calibri"/>
        <family val="2"/>
        <charset val="186"/>
        <scheme val="minor"/>
      </rPr>
      <t>trumpi</t>
    </r>
    <r>
      <rPr>
        <sz val="11"/>
        <color rgb="FF000000"/>
        <rFont val="Calibri"/>
        <family val="2"/>
        <charset val="186"/>
        <scheme val="minor"/>
      </rPr>
      <t xml:space="preserve"> iki 3,5t</t>
    </r>
  </si>
  <si>
    <t>Ford Transit Custom</t>
  </si>
  <si>
    <r>
      <t xml:space="preserve">K3b </t>
    </r>
    <r>
      <rPr>
        <b/>
        <sz val="11"/>
        <color rgb="FF000000"/>
        <rFont val="Calibri"/>
        <family val="2"/>
        <charset val="186"/>
        <scheme val="minor"/>
      </rPr>
      <t>4x4</t>
    </r>
    <r>
      <rPr>
        <sz val="11"/>
        <color rgb="FF000000"/>
        <rFont val="Calibri"/>
        <family val="2"/>
        <charset val="186"/>
        <scheme val="minor"/>
      </rPr>
      <t xml:space="preserve"> </t>
    </r>
    <r>
      <rPr>
        <b/>
        <sz val="11"/>
        <color rgb="FF000000"/>
        <rFont val="Calibri"/>
        <family val="2"/>
        <charset val="186"/>
        <scheme val="minor"/>
      </rPr>
      <t>ilgi</t>
    </r>
    <r>
      <rPr>
        <sz val="11"/>
        <color rgb="FF000000"/>
        <rFont val="Calibri"/>
        <family val="2"/>
        <charset val="186"/>
        <scheme val="minor"/>
      </rPr>
      <t xml:space="preserve"> iki 3,5t (triviečiai)</t>
    </r>
  </si>
  <si>
    <t>Ford Transit Van Trend</t>
  </si>
  <si>
    <r>
      <t xml:space="preserve">K3b </t>
    </r>
    <r>
      <rPr>
        <b/>
        <sz val="11"/>
        <color rgb="FF000000"/>
        <rFont val="Calibri"/>
        <family val="2"/>
        <charset val="186"/>
        <scheme val="minor"/>
      </rPr>
      <t>4x4</t>
    </r>
    <r>
      <rPr>
        <sz val="11"/>
        <color rgb="FF000000"/>
        <rFont val="Calibri"/>
        <family val="2"/>
        <charset val="186"/>
        <scheme val="minor"/>
      </rPr>
      <t xml:space="preserve"> </t>
    </r>
    <r>
      <rPr>
        <b/>
        <sz val="11"/>
        <color rgb="FF000000"/>
        <rFont val="Calibri"/>
        <family val="2"/>
        <charset val="186"/>
        <scheme val="minor"/>
      </rPr>
      <t>ilgi</t>
    </r>
    <r>
      <rPr>
        <sz val="11"/>
        <color rgb="FF000000"/>
        <rFont val="Calibri"/>
        <family val="2"/>
        <charset val="186"/>
        <scheme val="minor"/>
      </rPr>
      <t xml:space="preserve"> iki 3,5t (penkiaviečiai)</t>
    </r>
  </si>
  <si>
    <r>
      <t xml:space="preserve">K3 </t>
    </r>
    <r>
      <rPr>
        <b/>
        <sz val="11"/>
        <color rgb="FF000000"/>
        <rFont val="Calibri"/>
        <family val="2"/>
        <charset val="186"/>
        <scheme val="minor"/>
      </rPr>
      <t>2x4 ilgi iki 5t</t>
    </r>
  </si>
  <si>
    <t>Ford Transit</t>
  </si>
  <si>
    <r>
      <t xml:space="preserve">K3 </t>
    </r>
    <r>
      <rPr>
        <b/>
        <sz val="11"/>
        <color rgb="FF000000"/>
        <rFont val="Calibri"/>
        <family val="2"/>
        <charset val="186"/>
        <scheme val="minor"/>
      </rPr>
      <t>2x4 ilgi iki 3,5t</t>
    </r>
    <r>
      <rPr>
        <sz val="11"/>
        <color rgb="FF000000"/>
        <rFont val="Calibri"/>
        <family val="2"/>
        <charset val="186"/>
        <scheme val="minor"/>
      </rPr>
      <t xml:space="preserve"> (su spec. įrengimu - laboratorijos)</t>
    </r>
  </si>
  <si>
    <t>Renault Master</t>
  </si>
  <si>
    <r>
      <t xml:space="preserve">K2 </t>
    </r>
    <r>
      <rPr>
        <b/>
        <sz val="11"/>
        <rFont val="Calibri"/>
        <family val="2"/>
        <charset val="186"/>
        <scheme val="minor"/>
      </rPr>
      <t>4X4</t>
    </r>
    <r>
      <rPr>
        <sz val="11"/>
        <rFont val="Calibri"/>
        <family val="2"/>
        <charset val="186"/>
        <scheme val="minor"/>
      </rPr>
      <t xml:space="preserve"> pikapai specializuotai įrengti</t>
    </r>
  </si>
  <si>
    <t>Toyota Hilux</t>
  </si>
  <si>
    <t>Nuomojamų automobilių administravimas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</si>
</sst>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i/>
      <sz val="11"/>
      <color theme="0" tint="-0.34998626667073579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color rgb="FF92D05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12" xfId="0" applyFill="1" applyBorder="1" applyAlignment="1">
      <alignment horizontal="center"/>
    </xf>
    <xf numFmtId="0" fontId="0" fillId="2" borderId="12" xfId="0" quotePrefix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2" fillId="3" borderId="3" xfId="0" applyFont="1" applyFill="1" applyBorder="1"/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2" fillId="3" borderId="3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/>
    </xf>
    <xf numFmtId="0" fontId="0" fillId="2" borderId="1" xfId="0" applyFill="1" applyBorder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vertical="center"/>
    </xf>
    <xf numFmtId="0" fontId="0" fillId="2" borderId="5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0" fontId="0" fillId="2" borderId="14" xfId="0" applyFill="1" applyBorder="1" applyAlignment="1">
      <alignment horizontal="left" vertical="center"/>
    </xf>
    <xf numFmtId="0" fontId="1" fillId="2" borderId="15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center"/>
    </xf>
    <xf numFmtId="0" fontId="0" fillId="2" borderId="17" xfId="0" applyFill="1" applyBorder="1" applyAlignment="1">
      <alignment horizontal="left" vertical="center"/>
    </xf>
    <xf numFmtId="0" fontId="1" fillId="2" borderId="18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A7DDA-63E2-41AA-BB6D-85DA60F45D6A}">
  <dimension ref="A2:G22"/>
  <sheetViews>
    <sheetView tabSelected="1" zoomScale="130" zoomScaleNormal="130" workbookViewId="0">
      <selection activeCell="A7" sqref="A7"/>
    </sheetView>
  </sheetViews>
  <sheetFormatPr defaultRowHeight="15" x14ac:dyDescent="0.25"/>
  <cols>
    <col min="1" max="1" width="72.140625" customWidth="1"/>
    <col min="2" max="2" width="28.85546875" customWidth="1"/>
    <col min="3" max="7" width="13" customWidth="1"/>
  </cols>
  <sheetData>
    <row r="2" spans="1:7" x14ac:dyDescent="0.25">
      <c r="A2" s="39" t="s">
        <v>0</v>
      </c>
      <c r="B2" s="39"/>
      <c r="C2" s="39"/>
      <c r="D2" s="39"/>
      <c r="E2" s="39"/>
      <c r="F2" s="39"/>
      <c r="G2" s="39"/>
    </row>
    <row r="3" spans="1:7" x14ac:dyDescent="0.25">
      <c r="A3" s="40" t="s">
        <v>1</v>
      </c>
      <c r="B3" s="40"/>
      <c r="C3" s="40"/>
      <c r="D3" s="40"/>
      <c r="E3" s="40"/>
      <c r="F3" s="40"/>
      <c r="G3" s="40"/>
    </row>
    <row r="4" spans="1:7" ht="15.75" thickBot="1" x14ac:dyDescent="0.3"/>
    <row r="5" spans="1:7" s="10" customFormat="1" ht="45.75" thickBot="1" x14ac:dyDescent="0.3">
      <c r="A5" s="9" t="s">
        <v>2</v>
      </c>
      <c r="B5" s="7" t="s">
        <v>3</v>
      </c>
      <c r="C5" s="7" t="s">
        <v>4</v>
      </c>
      <c r="D5" s="7" t="s">
        <v>5</v>
      </c>
      <c r="E5" s="8" t="s">
        <v>6</v>
      </c>
      <c r="F5" s="7" t="s">
        <v>7</v>
      </c>
      <c r="G5" s="1" t="s">
        <v>8</v>
      </c>
    </row>
    <row r="6" spans="1:7" s="10" customFormat="1" ht="15.75" thickBot="1" x14ac:dyDescent="0.3">
      <c r="A6" s="29" t="s">
        <v>9</v>
      </c>
      <c r="B6" s="30" t="s">
        <v>10</v>
      </c>
      <c r="C6" s="30" t="s">
        <v>10</v>
      </c>
      <c r="D6" s="31">
        <v>120</v>
      </c>
      <c r="E6" s="30"/>
      <c r="F6" s="30"/>
      <c r="G6" s="32"/>
    </row>
    <row r="7" spans="1:7" s="10" customFormat="1" x14ac:dyDescent="0.25">
      <c r="A7" s="35" t="s">
        <v>38</v>
      </c>
      <c r="B7" s="30" t="s">
        <v>10</v>
      </c>
      <c r="C7" s="30" t="s">
        <v>10</v>
      </c>
      <c r="D7" s="37">
        <v>30</v>
      </c>
      <c r="E7" s="36"/>
      <c r="F7" s="37">
        <v>30</v>
      </c>
      <c r="G7" s="38"/>
    </row>
    <row r="8" spans="1:7" x14ac:dyDescent="0.25">
      <c r="A8" s="15" t="s">
        <v>11</v>
      </c>
      <c r="B8" s="16" t="s">
        <v>12</v>
      </c>
      <c r="C8" s="17" t="s">
        <v>13</v>
      </c>
      <c r="D8" s="18">
        <v>34</v>
      </c>
      <c r="E8" s="18">
        <f>+D8</f>
        <v>34</v>
      </c>
      <c r="F8" s="18" t="s">
        <v>10</v>
      </c>
      <c r="G8" s="14" t="s">
        <v>10</v>
      </c>
    </row>
    <row r="9" spans="1:7" x14ac:dyDescent="0.25">
      <c r="A9" s="15" t="s">
        <v>14</v>
      </c>
      <c r="B9" s="21" t="s">
        <v>15</v>
      </c>
      <c r="C9" s="27">
        <v>2025</v>
      </c>
      <c r="D9" s="18">
        <v>215</v>
      </c>
      <c r="E9" s="11" t="s">
        <v>10</v>
      </c>
      <c r="F9" s="18">
        <f>+D9-G9</f>
        <v>197</v>
      </c>
      <c r="G9" s="5">
        <v>18</v>
      </c>
    </row>
    <row r="10" spans="1:7" x14ac:dyDescent="0.25">
      <c r="A10" s="15" t="s">
        <v>16</v>
      </c>
      <c r="B10" s="21" t="s">
        <v>15</v>
      </c>
      <c r="C10" s="27">
        <v>2025</v>
      </c>
      <c r="D10" s="18">
        <v>175</v>
      </c>
      <c r="E10" s="11" t="s">
        <v>10</v>
      </c>
      <c r="F10" s="18">
        <v>172</v>
      </c>
      <c r="G10" s="5">
        <v>3</v>
      </c>
    </row>
    <row r="11" spans="1:7" x14ac:dyDescent="0.25">
      <c r="A11" s="19" t="s">
        <v>17</v>
      </c>
      <c r="B11" s="20" t="s">
        <v>18</v>
      </c>
      <c r="C11" s="17">
        <v>2026</v>
      </c>
      <c r="D11" s="18">
        <v>16</v>
      </c>
      <c r="E11" s="12" t="s">
        <v>10</v>
      </c>
      <c r="F11" s="18">
        <f>+D11</f>
        <v>16</v>
      </c>
      <c r="G11" s="5" t="s">
        <v>10</v>
      </c>
    </row>
    <row r="12" spans="1:7" ht="14.25" customHeight="1" x14ac:dyDescent="0.25">
      <c r="A12" s="15" t="s">
        <v>19</v>
      </c>
      <c r="B12" s="21" t="s">
        <v>20</v>
      </c>
      <c r="C12" s="27">
        <v>2024</v>
      </c>
      <c r="D12" s="18">
        <v>125</v>
      </c>
      <c r="E12" s="11" t="s">
        <v>10</v>
      </c>
      <c r="F12" s="18">
        <f>+D12-G12</f>
        <v>105</v>
      </c>
      <c r="G12" s="5">
        <v>20</v>
      </c>
    </row>
    <row r="13" spans="1:7" x14ac:dyDescent="0.25">
      <c r="A13" s="15" t="s">
        <v>21</v>
      </c>
      <c r="B13" s="21" t="s">
        <v>22</v>
      </c>
      <c r="C13" s="27">
        <v>2026</v>
      </c>
      <c r="D13" s="18">
        <v>35</v>
      </c>
      <c r="E13" s="11" t="s">
        <v>10</v>
      </c>
      <c r="F13" s="18">
        <f>+D13-G13</f>
        <v>24</v>
      </c>
      <c r="G13" s="5">
        <v>11</v>
      </c>
    </row>
    <row r="14" spans="1:7" x14ac:dyDescent="0.25">
      <c r="A14" s="15" t="s">
        <v>23</v>
      </c>
      <c r="B14" s="21" t="s">
        <v>22</v>
      </c>
      <c r="C14" s="27">
        <v>2026</v>
      </c>
      <c r="D14" s="18">
        <v>72</v>
      </c>
      <c r="E14" s="11" t="s">
        <v>10</v>
      </c>
      <c r="F14" s="18">
        <f>+D14-G14</f>
        <v>72</v>
      </c>
      <c r="G14" s="5">
        <v>0</v>
      </c>
    </row>
    <row r="15" spans="1:7" ht="30" x14ac:dyDescent="0.25">
      <c r="A15" s="15" t="s">
        <v>24</v>
      </c>
      <c r="B15" s="28" t="s">
        <v>25</v>
      </c>
      <c r="C15" s="17" t="s">
        <v>26</v>
      </c>
      <c r="D15" s="18">
        <v>6</v>
      </c>
      <c r="E15" s="11">
        <v>6</v>
      </c>
      <c r="F15" s="18">
        <v>0</v>
      </c>
      <c r="G15" s="4" t="s">
        <v>10</v>
      </c>
    </row>
    <row r="16" spans="1:7" x14ac:dyDescent="0.25">
      <c r="A16" s="19" t="s">
        <v>27</v>
      </c>
      <c r="B16" s="21" t="s">
        <v>28</v>
      </c>
      <c r="C16" s="17">
        <v>2025</v>
      </c>
      <c r="D16" s="18">
        <v>25</v>
      </c>
      <c r="E16" s="11" t="s">
        <v>10</v>
      </c>
      <c r="F16" s="18">
        <f>+D16</f>
        <v>25</v>
      </c>
      <c r="G16" s="13" t="s">
        <v>10</v>
      </c>
    </row>
    <row r="17" spans="1:7" x14ac:dyDescent="0.25">
      <c r="A17" s="19" t="s">
        <v>29</v>
      </c>
      <c r="B17" s="22" t="s">
        <v>30</v>
      </c>
      <c r="C17" s="17">
        <v>2025</v>
      </c>
      <c r="D17" s="18">
        <v>31</v>
      </c>
      <c r="E17" s="11" t="s">
        <v>10</v>
      </c>
      <c r="F17" s="18">
        <f>+D17-G17</f>
        <v>24</v>
      </c>
      <c r="G17" s="14">
        <v>7</v>
      </c>
    </row>
    <row r="18" spans="1:7" x14ac:dyDescent="0.25">
      <c r="A18" s="19" t="s">
        <v>31</v>
      </c>
      <c r="B18" s="21" t="s">
        <v>30</v>
      </c>
      <c r="C18" s="17">
        <v>2025</v>
      </c>
      <c r="D18" s="18">
        <v>7</v>
      </c>
      <c r="E18" s="11" t="s">
        <v>10</v>
      </c>
      <c r="F18" s="18">
        <f>+D18</f>
        <v>7</v>
      </c>
      <c r="G18" s="4" t="s">
        <v>10</v>
      </c>
    </row>
    <row r="19" spans="1:7" x14ac:dyDescent="0.25">
      <c r="A19" s="19" t="s">
        <v>32</v>
      </c>
      <c r="B19" s="21" t="s">
        <v>33</v>
      </c>
      <c r="C19" s="17">
        <v>2025</v>
      </c>
      <c r="D19" s="18">
        <v>15</v>
      </c>
      <c r="E19" s="11" t="s">
        <v>10</v>
      </c>
      <c r="F19" s="18">
        <f>+D19</f>
        <v>15</v>
      </c>
      <c r="G19" s="4" t="s">
        <v>10</v>
      </c>
    </row>
    <row r="20" spans="1:7" x14ac:dyDescent="0.25">
      <c r="A20" s="19" t="s">
        <v>34</v>
      </c>
      <c r="B20" s="16" t="s">
        <v>35</v>
      </c>
      <c r="C20" s="27">
        <v>2024</v>
      </c>
      <c r="D20" s="23">
        <v>3</v>
      </c>
      <c r="E20" s="11" t="s">
        <v>10</v>
      </c>
      <c r="F20" s="18">
        <f>+D20</f>
        <v>3</v>
      </c>
      <c r="G20" s="13" t="s">
        <v>10</v>
      </c>
    </row>
    <row r="21" spans="1:7" ht="15.75" thickBot="1" x14ac:dyDescent="0.3">
      <c r="A21" s="24" t="s">
        <v>36</v>
      </c>
      <c r="B21" s="33" t="s">
        <v>37</v>
      </c>
      <c r="C21" s="34">
        <v>2024</v>
      </c>
      <c r="D21" s="25">
        <v>150</v>
      </c>
      <c r="E21" s="26" t="s">
        <v>10</v>
      </c>
      <c r="F21" s="25">
        <f>+D21-G21</f>
        <v>146</v>
      </c>
      <c r="G21" s="6">
        <v>4</v>
      </c>
    </row>
    <row r="22" spans="1:7" ht="15.75" thickBot="1" x14ac:dyDescent="0.3">
      <c r="D22" s="3">
        <f>SUM(D6:D21)</f>
        <v>1059</v>
      </c>
      <c r="E22" s="2">
        <f>SUM(E6:E21)</f>
        <v>40</v>
      </c>
      <c r="F22" s="2">
        <f>SUM(F6:F21)</f>
        <v>836</v>
      </c>
      <c r="G22" s="2">
        <f>SUM(G6:G21)</f>
        <v>63</v>
      </c>
    </row>
  </sheetData>
  <mergeCells count="2">
    <mergeCell ref="A2:G2"/>
    <mergeCell ref="A3:G3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06A29D45D6701342A30B5045030FAE8B" ma:contentTypeVersion="15" ma:contentTypeDescription="Kurkite naują dokumentą." ma:contentTypeScope="" ma:versionID="3e39669105b87ff56293f87f2a6ea367">
  <xsd:schema xmlns:xsd="http://www.w3.org/2001/XMLSchema" xmlns:xs="http://www.w3.org/2001/XMLSchema" xmlns:p="http://schemas.microsoft.com/office/2006/metadata/properties" xmlns:ns2="683052a8-365d-43ef-9e16-cbf31fc297f3" xmlns:ns3="9e30d695-e6d1-4f6b-a9fb-1ef976ed25d0" targetNamespace="http://schemas.microsoft.com/office/2006/metadata/properties" ma:root="true" ma:fieldsID="e15292ada9318a59ee7dc1d7f8c408b2" ns2:_="" ns3:_="">
    <xsd:import namespace="683052a8-365d-43ef-9e16-cbf31fc297f3"/>
    <xsd:import namespace="9e30d695-e6d1-4f6b-a9fb-1ef976ed2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3052a8-365d-43ef-9e16-cbf31fc297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Vaizdų žymės" ma:readOnly="false" ma:fieldId="{5cf76f15-5ced-4ddc-b409-7134ff3c332f}" ma:taxonomyMulti="true" ma:sspId="4b7d3c24-1b46-436d-893a-ba04330708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0d695-e6d1-4f6b-a9fb-1ef976ed25d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2a6a02f-6425-462d-b6fc-91a95dc916b3}" ma:internalName="TaxCatchAll" ma:showField="CatchAllData" ma:web="9e30d695-e6d1-4f6b-a9fb-1ef976ed2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30d695-e6d1-4f6b-a9fb-1ef976ed25d0" xsi:nil="true"/>
    <lcf76f155ced4ddcb4097134ff3c332f xmlns="683052a8-365d-43ef-9e16-cbf31fc297f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B9A36A-E3CE-4050-996B-7BCE73D2EF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3052a8-365d-43ef-9e16-cbf31fc297f3"/>
    <ds:schemaRef ds:uri="9e30d695-e6d1-4f6b-a9fb-1ef976ed2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145B8B-2405-4133-8218-DEB6D4DEACB6}">
  <ds:schemaRefs>
    <ds:schemaRef ds:uri="http://schemas.microsoft.com/office/2006/metadata/properties"/>
    <ds:schemaRef ds:uri="http://schemas.microsoft.com/office/infopath/2007/PartnerControls"/>
    <ds:schemaRef ds:uri="9e30d695-e6d1-4f6b-a9fb-1ef976ed25d0"/>
    <ds:schemaRef ds:uri="683052a8-365d-43ef-9e16-cbf31fc297f3"/>
  </ds:schemaRefs>
</ds:datastoreItem>
</file>

<file path=customXml/itemProps3.xml><?xml version="1.0" encoding="utf-8"?>
<ds:datastoreItem xmlns:ds="http://schemas.openxmlformats.org/officeDocument/2006/customXml" ds:itemID="{3DD8E9B7-CC2D-4216-BC1E-857179D0D9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Aistė Čepaitienė</dc:creator>
  <cp:keywords/>
  <dc:description/>
  <cp:lastModifiedBy>Ernestas Chaleckas</cp:lastModifiedBy>
  <cp:revision/>
  <dcterms:created xsi:type="dcterms:W3CDTF">2023-12-27T13:25:12Z</dcterms:created>
  <dcterms:modified xsi:type="dcterms:W3CDTF">2026-07-14T09:51:58Z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0x01010006A29D45D6701342A30B5045030FAE8B</vt:lpwstr>
  </property>
  <property fmtid="{D5CDD505-2E9C-101B-9397-08002B2CF9AE}" pid="3" name="MediaServiceImageTags">
    <vt:lpwstr/>
  </property>
</Properties>
</file>