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VADVPT01\Kulig\2026\1. TARPTAUTINIAI konkursai\Terminiai etikečių, apyrankių spausdintuvai, brūkšninių kodų skaitytuvai_4228\CVPIS\"/>
    </mc:Choice>
  </mc:AlternateContent>
  <xr:revisionPtr revIDLastSave="0" documentId="13_ncr:1_{EEEAB0A1-29B7-4238-99D4-90DAF650F11B}" xr6:coauthVersionLast="47" xr6:coauthVersionMax="47" xr10:uidLastSave="{00000000-0000-0000-0000-000000000000}"/>
  <bookViews>
    <workbookView xWindow="-120" yWindow="-120" windowWidth="29040" windowHeight="15840"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95" i="1" l="1"/>
  <c r="F81" i="1"/>
  <c r="F94" i="1" s="1"/>
  <c r="F95" i="1" s="1"/>
  <c r="F96" i="1" s="1"/>
  <c r="G71" i="1"/>
  <c r="F63" i="1"/>
  <c r="G70" i="1" s="1"/>
  <c r="G53" i="1"/>
  <c r="G52" i="1"/>
  <c r="F37" i="1"/>
  <c r="F52" i="1" s="1"/>
  <c r="F53" i="1" s="1"/>
  <c r="F54" i="1" s="1"/>
  <c r="G94" i="1" l="1"/>
  <c r="F70" i="1"/>
  <c r="F71" i="1" s="1"/>
  <c r="F72" i="1" s="1"/>
</calcChain>
</file>

<file path=xl/sharedStrings.xml><?xml version="1.0" encoding="utf-8"?>
<sst xmlns="http://schemas.openxmlformats.org/spreadsheetml/2006/main" count="180" uniqueCount="140">
  <si>
    <t>PIRKIMO SĄLYGŲ PRIEDAS "PASIŪLYMO FORMA"</t>
  </si>
  <si>
    <t>TERMINIAI ETIKEČIŲ, APYRANKIŲ SPAUSDINTUVAI, BRŪKŠNINIŲ KODŲ SKAITYTUVAI</t>
  </si>
  <si>
    <t>Kam:</t>
  </si>
  <si>
    <t>Klaipėdos universiteto ligoninė</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</si>
  <si>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</si>
  <si>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</si>
  <si>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</si>
  <si>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</si>
  <si>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</si>
  <si>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</si>
  <si>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</si>
  <si>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</si>
  <si>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</si>
  <si>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</si>
  <si>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</si>
  <si>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</si>
  <si>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</si>
  <si>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</si>
  <si>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</si>
  <si>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</si>
  <si>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</si>
  <si>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</si>
  <si>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</si>
  <si>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</si>
  <si>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</si>
  <si>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</si>
  <si>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TERMO SPAUSDINTUVAI</t>
  </si>
  <si>
    <t>Tiekėjo pasiūlymas:</t>
  </si>
  <si>
    <t>Nr.</t>
  </si>
  <si>
    <t>Pavadinimas</t>
  </si>
  <si>
    <t>Kiekis</t>
  </si>
  <si>
    <t>Mato vienetas</t>
  </si>
  <si>
    <t>Įkainis be PVM, Eur</t>
  </si>
  <si>
    <t>Suma be PVM, Eur</t>
  </si>
  <si>
    <t>Gamintojas, modelis, kodas kataloge (jei turi)</t>
  </si>
  <si>
    <t>Siūlomos prekės nuoroda į gamintojo interneto tinklalapį (jei toks yra)</t>
  </si>
  <si>
    <t>Konkreti siūlomo parametro reikšmė</t>
  </si>
  <si>
    <t>Dokumentas, kuriame yra nurodyta parametro reikšmė, pavadinimas ir puslapio Nr.</t>
  </si>
  <si>
    <t>1.</t>
  </si>
  <si>
    <t>Termo spausdintuvai</t>
  </si>
  <si>
    <t>1.1.</t>
  </si>
  <si>
    <t>vnt</t>
  </si>
  <si>
    <t>1.1.1.</t>
  </si>
  <si>
    <t>Maksimalus rulono diametras 12,7 cm</t>
  </si>
  <si>
    <t>1.1.2.</t>
  </si>
  <si>
    <t>Maksimalus etiketės ilgis 0,991 m</t>
  </si>
  <si>
    <t>1.1.3.</t>
  </si>
  <si>
    <t>Palaikomos mobiliosios operacinės sistemos Android, iOS</t>
  </si>
  <si>
    <t>1.1.4.</t>
  </si>
  <si>
    <t>Palaikomos „Windows“ operacinės sistemos</t>
  </si>
  <si>
    <t>1.1.5.</t>
  </si>
  <si>
    <t>Ekranas LCD</t>
  </si>
  <si>
    <t>1.1.6.</t>
  </si>
  <si>
    <t>Spausdintuvas turi palaikyti ne mažiau kaip 2 etikečių spausdinimo komandų kalbas arba jų emuliacijas iš šio sąrašo: ZPL, EPL, TSPL, DPL, BPL, XML</t>
  </si>
  <si>
    <t>1.1.7.</t>
  </si>
  <si>
    <t>Vidinė atmintis ne mažesnė kaip 256 MB</t>
  </si>
  <si>
    <t>1.1.8.</t>
  </si>
  <si>
    <t>USB prievadas 1 vnt., Eternet jungtis</t>
  </si>
  <si>
    <t>1.1.9.</t>
  </si>
  <si>
    <t>Spausdinimo technologija: perkėlimas terminiu būdu</t>
  </si>
  <si>
    <t>1.1.10.</t>
  </si>
  <si>
    <t>Didžiausias spausdinimo plotis ne mažiau 54 mm</t>
  </si>
  <si>
    <t>1.1.11.</t>
  </si>
  <si>
    <t>Rezoliucija: ne mažesnė kaip 203 dpi</t>
  </si>
  <si>
    <t>1.1.12.</t>
  </si>
  <si>
    <t>Spausdinimo greitis: ne mažesnis kaip 100 mm/s</t>
  </si>
  <si>
    <t>1.1.13.</t>
  </si>
  <si>
    <t>Terminės galvutės eksploatacijos trukmė: ne mažiau kaip 50 km</t>
  </si>
  <si>
    <t>1.1.14.</t>
  </si>
  <si>
    <t>Garantija: ne trumpesnė kaip 24 mėnesiai</t>
  </si>
  <si>
    <t>Suma be PVM</t>
  </si>
  <si>
    <t>Taikomas PVM dydis (%)</t>
  </si>
  <si>
    <t>PVM suma</t>
  </si>
  <si>
    <t>Suma su PVM</t>
  </si>
  <si>
    <t>2. DALIS</t>
  </si>
  <si>
    <t>BRŪKŠNINIŲ KODŲ SKAITYTUVAI SU STOVAIS</t>
  </si>
  <si>
    <t>2.</t>
  </si>
  <si>
    <t>Brūkšninių kodų skaitytuvai su stovais</t>
  </si>
  <si>
    <t>2.1.</t>
  </si>
  <si>
    <t>2.1.1.</t>
  </si>
  <si>
    <t>Skaitymo našumas 1D/2D</t>
  </si>
  <si>
    <t>2.1.2.</t>
  </si>
  <si>
    <t>Įrenginys skirtas ilgiems ir sutrumpintiems brūkšniniams kodams skaityti</t>
  </si>
  <si>
    <t>2.1.3.</t>
  </si>
  <si>
    <t>Su derinčiais stovais</t>
  </si>
  <si>
    <t>2.1.4.</t>
  </si>
  <si>
    <t>Vaizduoklis su dviem sąsajos parinktimis: USB, Keyboard Wedge</t>
  </si>
  <si>
    <t>2.1.5.</t>
  </si>
  <si>
    <t>Apsaugos klasė IP42</t>
  </si>
  <si>
    <t>2.1.6.</t>
  </si>
  <si>
    <t>3. DALIS</t>
  </si>
  <si>
    <t>APYRANKIŲ SPAUSDINTUVAS</t>
  </si>
  <si>
    <t>3.</t>
  </si>
  <si>
    <t>Apyrankių spausdintuvas</t>
  </si>
  <si>
    <t>3.1.</t>
  </si>
  <si>
    <t>3.1.1.</t>
  </si>
  <si>
    <t>Spausdintuvas turi būti skirtas pacientų identifikavimo apyrankių spausdinimui terminiu būdu</t>
  </si>
  <si>
    <t>3.1.2.</t>
  </si>
  <si>
    <t>Turi palaikyti brūkšninių kodų, teksto ir grafikos spausdinimą</t>
  </si>
  <si>
    <t>3.1.3.</t>
  </si>
  <si>
    <t>Ne mažiau kaip 300 dpi (12 taškų/mm)</t>
  </si>
  <si>
    <t>3.1.4.</t>
  </si>
  <si>
    <t>Spausdinimo kalbos: ZPL, ZPL II, XML</t>
  </si>
  <si>
    <t>3.1.5.</t>
  </si>
  <si>
    <t>Operacinė sistema: Link-OS</t>
  </si>
  <si>
    <t>3.1.6.</t>
  </si>
  <si>
    <t>Jungtys: USB 2.0, USB Host, Ethernet 10/100</t>
  </si>
  <si>
    <t>3.1.7.</t>
  </si>
  <si>
    <t>Palaikomi spausdinimo pločiai: nuo 19 mm iki 31 mm</t>
  </si>
  <si>
    <t>3.1.8.</t>
  </si>
  <si>
    <t>Unicode palaikymas</t>
  </si>
  <si>
    <t>3.1.9.</t>
  </si>
  <si>
    <t>Automatinis laikmenos kalibravimas</t>
  </si>
  <si>
    <t>3.1.10.</t>
  </si>
  <si>
    <t>Atidarytos galvutės, laikmenos pabaigos ir mažo likučio jutikliai</t>
  </si>
  <si>
    <t>3.1.11.</t>
  </si>
  <si>
    <t>Automatinis laikmenos užkrovimas</t>
  </si>
  <si>
    <t>3.1.12.</t>
  </si>
  <si>
    <t>Garantija ne trumpesnė kaip 24 mėnesiai</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</si>
  <si>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</si>
  <si>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</si>
  <si>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</si>
  <si>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</si>
  <si>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</si>
  <si>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</si>
  <si>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</si>
  <si>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</si>
  <si>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</si>
  <si>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</si>
  <si>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</si>
  <si>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</si>
  <si>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</si>
  <si>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</si>
  <si>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</si>
  <si>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</si>
  <si>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</si>
  <si>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</si>
  <si>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</si>
  <si>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</si>
  <si>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5228 2026-07-22 15:01:17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</si>
</sst>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8">
    <xf numFmtId="0" fontId="0" fillId="0" borderId="0" xfId="0"/>
    <xf numFmtId="0" fontId="1" fillId="2" borderId="0" xfId="0" applyFont="1" applyFill="1"/>
    <xf numFmtId="0" fontId="2" fillId="2" borderId="0" xfId="0" applyFont="1" applyFill="1"/>
    <xf numFmtId="0" fontId="2" fillId="2" borderId="0" xfId="0" applyFont="1" applyFill="1" applyAlignment="1">
      <alignment horizontal="center"/>
    </xf>
    <xf numFmtId="0" fontId="1" fillId="2" borderId="1" xfId="0" applyFont="1" applyFill="1" applyBorder="1" applyAlignment="1">
      <alignment horizontal="left"/>
    </xf>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1" fillId="2" borderId="3" xfId="0" applyFont="1" applyFill="1" applyBorder="1"/>
    <xf numFmtId="0" fontId="1" fillId="2" borderId="4" xfId="0" applyFont="1" applyFill="1" applyBorder="1" applyAlignment="1">
      <alignment horizontal="center" vertical="center" wrapText="1"/>
    </xf>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2" fillId="4" borderId="0" xfId="0" applyFont="1" applyFill="1"/>
    <xf numFmtId="0" fontId="1" fillId="5" borderId="1" xfId="0" applyFont="1" applyFill="1" applyBorder="1" applyProtection="1">
      <protection locked="0"/>
    </xf>
    <xf numFmtId="0" fontId="1" fillId="4" borderId="0" xfId="0" applyFont="1" applyFill="1"/>
    <xf numFmtId="0" fontId="2" fillId="4" borderId="23" xfId="0" applyFont="1" applyFill="1" applyBorder="1"/>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0" fontId="1" fillId="2" borderId="1" xfId="0" applyFont="1" applyFill="1" applyBorder="1" applyAlignment="1">
      <alignment vertical="center" wrapText="1"/>
    </xf>
    <xf numFmtId="0" fontId="0" fillId="0" borderId="15" xfId="0" applyBorder="1"/>
    <xf numFmtId="0" fontId="1" fillId="2" borderId="0" xfId="0" applyFont="1" applyFill="1"/>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4"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2" fillId="4" borderId="23" xfId="0" applyFont="1" applyFill="1" applyBorder="1" applyAlignment="1">
      <alignment vertical="top" wrapText="1"/>
    </xf>
    <xf numFmtId="0" fontId="1" fillId="2" borderId="0" xfId="0" applyFont="1" applyFill="1" applyAlignment="1">
      <alignment vertical="top" wrapText="1"/>
    </xf>
    <xf numFmtId="0" fontId="1" fillId="4" borderId="23" xfId="0" applyFont="1" applyFill="1" applyBorder="1" applyAlignment="1">
      <alignment vertical="top" wrapText="1"/>
    </xf>
    <xf numFmtId="0" fontId="1" fillId="6" borderId="23" xfId="0" applyFont="1" applyFill="1" applyBorder="1" applyAlignment="1" applyProtection="1">
      <alignment vertical="top" wrapText="1"/>
      <protection locked="0"/>
    </xf>
    <xf numFmtId="0" fontId="1" fillId="5" borderId="23" xfId="0" applyFont="1" applyFill="1" applyBorder="1" applyAlignment="1" applyProtection="1">
      <alignment vertical="top" wrapText="1"/>
      <protection locked="0"/>
    </xf>
    <xf numFmtId="0" fontId="2" fillId="4" borderId="23" xfId="0" applyFont="1" applyFill="1" applyBorder="1" applyAlignment="1">
      <alignment horizontal="center" vertical="top" wrapText="1"/>
    </xf>
    <xf numFmtId="0" fontId="1" fillId="2" borderId="0" xfId="0" applyFont="1" applyFill="1" applyAlignment="1">
      <alignment horizontal="center" vertical="top" wrapText="1"/>
    </xf>
    <xf numFmtId="0" fontId="2" fillId="4" borderId="23" xfId="0" applyFont="1" applyFill="1" applyBorder="1" applyAlignment="1">
      <alignment horizontal="right"/>
    </xf>
    <xf numFmtId="0" fontId="1" fillId="4" borderId="0" xfId="0" applyFont="1" applyFill="1" applyAlignment="1">
      <alignment horizontal="left" vertical="top" wrapText="1"/>
    </xf>
    <xf numFmtId="0" fontId="1" fillId="5" borderId="0" xfId="0" applyFont="1" applyFill="1" applyAlignment="1" applyProtection="1">
      <alignment horizontal="center"/>
      <protection locked="0"/>
    </xf>
    <xf numFmtId="0" fontId="1" fillId="2" borderId="0" xfId="0" applyFont="1" applyFill="1" applyAlignment="1">
      <alignment horizontal="lef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96"/>
  <sheetViews>
    <sheetView tabSelected="1" workbookViewId="0">
      <selection activeCell="I10" sqref="I10"/>
    </sheetView>
  </sheetViews>
  <sheetFormatPr defaultColWidth="10.875" defaultRowHeight="15" x14ac:dyDescent="0.25"/>
  <cols>
    <col min="1" max="1" width="9.125" style="1" customWidth="1"/>
    <col min="2" max="2" width="37" style="1" customWidth="1"/>
    <col min="3" max="3" width="7.75" style="1" customWidth="1"/>
    <col min="4" max="4" width="9.125" style="1" customWidth="1"/>
    <col min="5" max="5" width="11.625" style="1" customWidth="1"/>
    <col min="6" max="6" width="11.5" style="1" customWidth="1"/>
    <col min="7" max="7" width="15.75" style="1" customWidth="1"/>
    <col min="8" max="8" width="26.5" style="1" customWidth="1"/>
    <col min="9" max="9" width="29.75" style="1" customWidth="1"/>
    <col min="10" max="15" width="25" style="1" customWidth="1"/>
    <col min="16" max="16" width="10.875" style="1" customWidth="1"/>
    <col min="17" max="16384" width="10.875" style="1"/>
  </cols>
  <sheetData>
    <row r="2" spans="1:6" x14ac:dyDescent="0.25">
      <c r="A2" s="12" t="s">
        <v>0</v>
      </c>
      <c r="B2" s="2"/>
    </row>
    <row r="3" spans="1:6" x14ac:dyDescent="0.25">
      <c r="B3" s="3"/>
    </row>
    <row r="4" spans="1:6" x14ac:dyDescent="0.25">
      <c r="A4" s="12" t="s">
        <v>1</v>
      </c>
      <c r="B4" s="2"/>
    </row>
    <row r="5" spans="1:6" x14ac:dyDescent="0.25">
      <c r="A5" s="2"/>
      <c r="B5" s="2"/>
    </row>
    <row r="6" spans="1:6" x14ac:dyDescent="0.25">
      <c r="A6" s="1" t="s">
        <v>2</v>
      </c>
      <c r="B6" s="12" t="s">
        <v>3</v>
      </c>
    </row>
    <row r="7" spans="1:6" x14ac:dyDescent="0.25">
      <c r="B7" s="2"/>
    </row>
    <row r="8" spans="1:6" x14ac:dyDescent="0.25">
      <c r="A8" s="4" t="s">
        <v>4</v>
      </c>
      <c r="B8" s="13"/>
    </row>
    <row r="9" spans="1:6" x14ac:dyDescent="0.25">
      <c r="A9" s="4" t="s">
        <v>5</v>
      </c>
      <c r="B9" s="13"/>
    </row>
    <row r="10" spans="1:6" x14ac:dyDescent="0.25">
      <c r="A10" s="4" t="s">
        <v>6</v>
      </c>
      <c r="B10" s="13"/>
    </row>
    <row r="12" spans="1:6" ht="15.75" x14ac:dyDescent="0.25">
      <c r="A12" s="25" t="s">
        <v>7</v>
      </c>
      <c r="B12" s="26"/>
      <c r="C12" s="22"/>
      <c r="D12" s="23"/>
      <c r="E12" s="23"/>
      <c r="F12" s="24"/>
    </row>
    <row r="13" spans="1:6" ht="15.95" customHeight="1" x14ac:dyDescent="0.25">
      <c r="A13" s="34" t="s">
        <v>8</v>
      </c>
      <c r="B13" s="29"/>
      <c r="C13" s="22"/>
      <c r="D13" s="23"/>
      <c r="E13" s="23"/>
      <c r="F13" s="24"/>
    </row>
    <row r="14" spans="1:6" ht="15.95" customHeight="1" x14ac:dyDescent="0.25">
      <c r="A14" s="34" t="s">
        <v>9</v>
      </c>
      <c r="B14" s="29"/>
      <c r="C14" s="22"/>
      <c r="D14" s="23"/>
      <c r="E14" s="23"/>
      <c r="F14" s="24"/>
    </row>
    <row r="15" spans="1:6" ht="15.95" customHeight="1" x14ac:dyDescent="0.25">
      <c r="A15" s="25" t="s">
        <v>10</v>
      </c>
      <c r="B15" s="26"/>
      <c r="C15" s="22"/>
      <c r="D15" s="23"/>
      <c r="E15" s="23"/>
      <c r="F15" s="24"/>
    </row>
    <row r="16" spans="1:6" ht="63" customHeight="1" x14ac:dyDescent="0.25">
      <c r="A16" s="28" t="s">
        <v>11</v>
      </c>
      <c r="B16" s="29"/>
      <c r="C16" s="22"/>
      <c r="D16" s="23"/>
      <c r="E16" s="23"/>
      <c r="F16" s="24"/>
    </row>
    <row r="17" spans="1:7" ht="15.95" customHeight="1" x14ac:dyDescent="0.25">
      <c r="A17" s="25" t="s">
        <v>12</v>
      </c>
      <c r="B17" s="26"/>
      <c r="C17" s="22"/>
      <c r="D17" s="23"/>
      <c r="E17" s="23"/>
      <c r="F17" s="24"/>
    </row>
    <row r="18" spans="1:7" ht="35.25" customHeight="1" x14ac:dyDescent="0.25">
      <c r="A18" s="25" t="s">
        <v>13</v>
      </c>
      <c r="B18" s="26"/>
      <c r="C18" s="22"/>
      <c r="D18" s="23"/>
      <c r="E18" s="23"/>
      <c r="F18" s="24"/>
    </row>
    <row r="19" spans="1:7" ht="48" customHeight="1" x14ac:dyDescent="0.25">
      <c r="A19" s="25" t="s">
        <v>14</v>
      </c>
      <c r="B19" s="26"/>
      <c r="C19" s="22"/>
      <c r="D19" s="23"/>
      <c r="E19" s="23"/>
      <c r="F19" s="24"/>
    </row>
    <row r="20" spans="1:7" ht="54.95" customHeight="1" x14ac:dyDescent="0.25">
      <c r="A20" s="25" t="s">
        <v>15</v>
      </c>
      <c r="B20" s="26"/>
      <c r="C20" s="22"/>
      <c r="D20" s="23"/>
      <c r="E20" s="23"/>
      <c r="F20" s="24"/>
    </row>
    <row r="21" spans="1:7" ht="15.75" x14ac:dyDescent="0.25">
      <c r="A21" s="31"/>
      <c r="B21" s="32"/>
      <c r="C21" s="35"/>
      <c r="D21" s="36"/>
      <c r="E21" s="36"/>
      <c r="F21" s="36"/>
      <c r="G21" s="14"/>
    </row>
    <row r="22" spans="1:7" ht="18" customHeight="1" x14ac:dyDescent="0.25">
      <c r="A22" s="5"/>
      <c r="B22" s="5"/>
      <c r="C22" s="6"/>
      <c r="D22" s="6"/>
      <c r="E22" s="6"/>
      <c r="F22" s="6"/>
    </row>
    <row r="23" spans="1:7" x14ac:dyDescent="0.25">
      <c r="A23" s="30" t="s">
        <v>16</v>
      </c>
      <c r="B23" s="27"/>
      <c r="C23" s="27"/>
      <c r="D23" s="27"/>
      <c r="E23" s="27"/>
      <c r="F23" s="27"/>
    </row>
    <row r="24" spans="1:7" x14ac:dyDescent="0.25">
      <c r="A24" s="27" t="s">
        <v>17</v>
      </c>
      <c r="B24" s="27"/>
      <c r="C24" s="27"/>
      <c r="D24" s="27"/>
      <c r="E24" s="27"/>
      <c r="F24" s="27"/>
    </row>
    <row r="25" spans="1:7" x14ac:dyDescent="0.25">
      <c r="A25" s="27" t="s">
        <v>18</v>
      </c>
      <c r="B25" s="27"/>
      <c r="C25" s="27"/>
      <c r="D25" s="27"/>
      <c r="E25" s="27"/>
      <c r="F25" s="27"/>
    </row>
    <row r="26" spans="1:7" x14ac:dyDescent="0.25">
      <c r="A26" s="27" t="s">
        <v>19</v>
      </c>
      <c r="B26" s="27"/>
      <c r="C26" s="27"/>
      <c r="D26" s="27"/>
      <c r="E26" s="27"/>
      <c r="F26" s="27"/>
    </row>
    <row r="27" spans="1:7" ht="30.75" customHeight="1" x14ac:dyDescent="0.25">
      <c r="A27" s="77" t="s">
        <v>20</v>
      </c>
      <c r="B27" s="77"/>
      <c r="C27" s="77"/>
      <c r="D27" s="77"/>
      <c r="E27" s="77"/>
      <c r="F27" s="77"/>
    </row>
    <row r="28" spans="1:7" ht="32.1" customHeight="1" x14ac:dyDescent="0.25">
      <c r="A28" s="33" t="s">
        <v>21</v>
      </c>
      <c r="B28" s="27"/>
      <c r="C28" s="27"/>
      <c r="D28" s="27"/>
      <c r="E28" s="27"/>
      <c r="F28" s="27"/>
    </row>
    <row r="29" spans="1:7" x14ac:dyDescent="0.25">
      <c r="A29" s="27" t="s">
        <v>22</v>
      </c>
      <c r="B29" s="27"/>
      <c r="C29" s="27"/>
      <c r="D29" s="27"/>
      <c r="E29" s="27"/>
      <c r="F29" s="27"/>
    </row>
    <row r="30" spans="1:7" ht="27.75" customHeight="1" x14ac:dyDescent="0.25">
      <c r="A30" s="75" t="s">
        <v>23</v>
      </c>
      <c r="B30" s="75"/>
      <c r="C30" s="75"/>
      <c r="D30" s="76"/>
      <c r="E30" s="76"/>
      <c r="F30" s="76"/>
    </row>
    <row r="31" spans="1:7" x14ac:dyDescent="0.25">
      <c r="A31" s="14" t="s">
        <v>24</v>
      </c>
    </row>
    <row r="32" spans="1:7" x14ac:dyDescent="0.25">
      <c r="A32" s="12" t="s">
        <v>25</v>
      </c>
      <c r="B32" s="12" t="s">
        <v>26</v>
      </c>
    </row>
    <row r="34" spans="1:10" x14ac:dyDescent="0.25">
      <c r="A34" s="12" t="s">
        <v>27</v>
      </c>
    </row>
    <row r="35" spans="1:10" s="73" customFormat="1" ht="45" x14ac:dyDescent="0.25">
      <c r="A35" s="72" t="s">
        <v>28</v>
      </c>
      <c r="B35" s="72" t="s">
        <v>29</v>
      </c>
      <c r="C35" s="72" t="s">
        <v>30</v>
      </c>
      <c r="D35" s="72" t="s">
        <v>31</v>
      </c>
      <c r="E35" s="72" t="s">
        <v>32</v>
      </c>
      <c r="F35" s="72" t="s">
        <v>33</v>
      </c>
      <c r="G35" s="72" t="s">
        <v>34</v>
      </c>
      <c r="H35" s="72" t="s">
        <v>35</v>
      </c>
      <c r="I35" s="72" t="s">
        <v>36</v>
      </c>
      <c r="J35" s="72" t="s">
        <v>37</v>
      </c>
    </row>
    <row r="36" spans="1:10" s="68" customFormat="1" x14ac:dyDescent="0.25">
      <c r="A36" s="67" t="s">
        <v>38</v>
      </c>
      <c r="B36" s="67" t="s">
        <v>39</v>
      </c>
      <c r="C36" s="69"/>
      <c r="D36" s="69"/>
      <c r="E36" s="69"/>
      <c r="F36" s="69"/>
      <c r="G36" s="69"/>
      <c r="H36" s="69"/>
      <c r="I36" s="69"/>
      <c r="J36" s="69"/>
    </row>
    <row r="37" spans="1:10" s="68" customFormat="1" ht="51.75" customHeight="1" x14ac:dyDescent="0.25">
      <c r="A37" s="69" t="s">
        <v>40</v>
      </c>
      <c r="B37" s="69" t="s">
        <v>39</v>
      </c>
      <c r="C37" s="69">
        <v>130</v>
      </c>
      <c r="D37" s="69" t="s">
        <v>41</v>
      </c>
      <c r="E37" s="70"/>
      <c r="F37" s="69" t="str">
        <f>IF(ISBLANK(E37),"", PRODUCT(C37,E37))</f>
        <v/>
      </c>
      <c r="G37" s="71"/>
      <c r="H37" s="71"/>
      <c r="I37" s="69"/>
      <c r="J37" s="69"/>
    </row>
    <row r="38" spans="1:10" s="68" customFormat="1" x14ac:dyDescent="0.25">
      <c r="A38" s="69" t="s">
        <v>42</v>
      </c>
      <c r="B38" s="69" t="s">
        <v>43</v>
      </c>
      <c r="C38" s="69"/>
      <c r="D38" s="69"/>
      <c r="E38" s="69"/>
      <c r="F38" s="69"/>
      <c r="G38" s="69"/>
      <c r="H38" s="69"/>
      <c r="I38" s="71"/>
      <c r="J38" s="71"/>
    </row>
    <row r="39" spans="1:10" s="68" customFormat="1" x14ac:dyDescent="0.25">
      <c r="A39" s="69" t="s">
        <v>44</v>
      </c>
      <c r="B39" s="69" t="s">
        <v>45</v>
      </c>
      <c r="C39" s="69"/>
      <c r="D39" s="69"/>
      <c r="E39" s="69"/>
      <c r="F39" s="69"/>
      <c r="G39" s="69"/>
      <c r="H39" s="69"/>
      <c r="I39" s="71"/>
      <c r="J39" s="71"/>
    </row>
    <row r="40" spans="1:10" s="68" customFormat="1" ht="30" x14ac:dyDescent="0.25">
      <c r="A40" s="69" t="s">
        <v>46</v>
      </c>
      <c r="B40" s="69" t="s">
        <v>47</v>
      </c>
      <c r="C40" s="69"/>
      <c r="D40" s="69"/>
      <c r="E40" s="69"/>
      <c r="F40" s="69"/>
      <c r="G40" s="69"/>
      <c r="H40" s="69"/>
      <c r="I40" s="71"/>
      <c r="J40" s="71"/>
    </row>
    <row r="41" spans="1:10" s="68" customFormat="1" x14ac:dyDescent="0.25">
      <c r="A41" s="69" t="s">
        <v>48</v>
      </c>
      <c r="B41" s="69" t="s">
        <v>49</v>
      </c>
      <c r="C41" s="69"/>
      <c r="D41" s="69"/>
      <c r="E41" s="69"/>
      <c r="F41" s="69"/>
      <c r="G41" s="69"/>
      <c r="H41" s="69"/>
      <c r="I41" s="71"/>
      <c r="J41" s="71"/>
    </row>
    <row r="42" spans="1:10" s="68" customFormat="1" x14ac:dyDescent="0.25">
      <c r="A42" s="69" t="s">
        <v>50</v>
      </c>
      <c r="B42" s="69" t="s">
        <v>51</v>
      </c>
      <c r="C42" s="69"/>
      <c r="D42" s="69"/>
      <c r="E42" s="69"/>
      <c r="F42" s="69"/>
      <c r="G42" s="69"/>
      <c r="H42" s="69"/>
      <c r="I42" s="71"/>
      <c r="J42" s="71"/>
    </row>
    <row r="43" spans="1:10" s="68" customFormat="1" ht="60" x14ac:dyDescent="0.25">
      <c r="A43" s="69" t="s">
        <v>52</v>
      </c>
      <c r="B43" s="69" t="s">
        <v>53</v>
      </c>
      <c r="C43" s="69"/>
      <c r="D43" s="69"/>
      <c r="E43" s="69"/>
      <c r="F43" s="69"/>
      <c r="G43" s="69"/>
      <c r="H43" s="69"/>
      <c r="I43" s="71"/>
      <c r="J43" s="71"/>
    </row>
    <row r="44" spans="1:10" s="68" customFormat="1" x14ac:dyDescent="0.25">
      <c r="A44" s="69" t="s">
        <v>54</v>
      </c>
      <c r="B44" s="69" t="s">
        <v>55</v>
      </c>
      <c r="C44" s="69"/>
      <c r="D44" s="69"/>
      <c r="E44" s="69"/>
      <c r="F44" s="69"/>
      <c r="G44" s="69"/>
      <c r="H44" s="69"/>
      <c r="I44" s="71"/>
      <c r="J44" s="71"/>
    </row>
    <row r="45" spans="1:10" s="68" customFormat="1" x14ac:dyDescent="0.25">
      <c r="A45" s="69" t="s">
        <v>56</v>
      </c>
      <c r="B45" s="69" t="s">
        <v>57</v>
      </c>
      <c r="C45" s="69"/>
      <c r="D45" s="69"/>
      <c r="E45" s="69"/>
      <c r="F45" s="69"/>
      <c r="G45" s="69"/>
      <c r="H45" s="69"/>
      <c r="I45" s="71"/>
      <c r="J45" s="71"/>
    </row>
    <row r="46" spans="1:10" s="68" customFormat="1" ht="30" x14ac:dyDescent="0.25">
      <c r="A46" s="69" t="s">
        <v>58</v>
      </c>
      <c r="B46" s="69" t="s">
        <v>59</v>
      </c>
      <c r="C46" s="69"/>
      <c r="D46" s="69"/>
      <c r="E46" s="69"/>
      <c r="F46" s="69"/>
      <c r="G46" s="69"/>
      <c r="H46" s="69"/>
      <c r="I46" s="71"/>
      <c r="J46" s="71"/>
    </row>
    <row r="47" spans="1:10" s="68" customFormat="1" ht="30" x14ac:dyDescent="0.25">
      <c r="A47" s="69" t="s">
        <v>60</v>
      </c>
      <c r="B47" s="69" t="s">
        <v>61</v>
      </c>
      <c r="C47" s="69"/>
      <c r="D47" s="69"/>
      <c r="E47" s="69"/>
      <c r="F47" s="69"/>
      <c r="G47" s="69"/>
      <c r="H47" s="69"/>
      <c r="I47" s="71"/>
      <c r="J47" s="71"/>
    </row>
    <row r="48" spans="1:10" s="68" customFormat="1" x14ac:dyDescent="0.25">
      <c r="A48" s="69" t="s">
        <v>62</v>
      </c>
      <c r="B48" s="69" t="s">
        <v>63</v>
      </c>
      <c r="C48" s="69"/>
      <c r="D48" s="69"/>
      <c r="E48" s="69"/>
      <c r="F48" s="69"/>
      <c r="G48" s="69"/>
      <c r="H48" s="69"/>
      <c r="I48" s="71"/>
      <c r="J48" s="71"/>
    </row>
    <row r="49" spans="1:10" s="68" customFormat="1" ht="30" x14ac:dyDescent="0.25">
      <c r="A49" s="69" t="s">
        <v>64</v>
      </c>
      <c r="B49" s="69" t="s">
        <v>65</v>
      </c>
      <c r="C49" s="69"/>
      <c r="D49" s="69"/>
      <c r="E49" s="69"/>
      <c r="F49" s="69"/>
      <c r="G49" s="69"/>
      <c r="H49" s="69"/>
      <c r="I49" s="71"/>
      <c r="J49" s="71"/>
    </row>
    <row r="50" spans="1:10" s="68" customFormat="1" ht="30" x14ac:dyDescent="0.25">
      <c r="A50" s="69" t="s">
        <v>66</v>
      </c>
      <c r="B50" s="69" t="s">
        <v>67</v>
      </c>
      <c r="C50" s="69"/>
      <c r="D50" s="69"/>
      <c r="E50" s="69"/>
      <c r="F50" s="69"/>
      <c r="G50" s="69"/>
      <c r="H50" s="69"/>
      <c r="I50" s="71"/>
      <c r="J50" s="71"/>
    </row>
    <row r="51" spans="1:10" s="68" customFormat="1" x14ac:dyDescent="0.25">
      <c r="A51" s="69" t="s">
        <v>68</v>
      </c>
      <c r="B51" s="69" t="s">
        <v>69</v>
      </c>
      <c r="C51" s="69"/>
      <c r="D51" s="69"/>
      <c r="E51" s="69"/>
      <c r="F51" s="69"/>
      <c r="G51" s="69"/>
      <c r="H51" s="69"/>
      <c r="I51" s="71"/>
      <c r="J51" s="71"/>
    </row>
    <row r="52" spans="1:10" x14ac:dyDescent="0.25">
      <c r="E52" s="15" t="s">
        <v>70</v>
      </c>
      <c r="F52" s="15" t="str">
        <f>IF((COUNT(C37:C51)&lt;&gt;COUNT(F37:F51)),"", ROUND(SUM(F37:F51),2))</f>
        <v/>
      </c>
      <c r="G52" s="14" t="str">
        <f>IF((COUNT(C37:C51)&lt;&gt;COUNT(F37:F51)),"Neužpildytos visų objektų kainos", "")</f>
        <v>Neužpildytos visų objektų kainos</v>
      </c>
    </row>
    <row r="53" spans="1:10" x14ac:dyDescent="0.25">
      <c r="C53" s="74" t="s">
        <v>71</v>
      </c>
      <c r="D53" s="16"/>
      <c r="E53" s="15" t="s">
        <v>72</v>
      </c>
      <c r="F53" s="15" t="str">
        <f>IF(OR(F52="",D53=""),"", ROUND(PRODUCT(D53,F52)/100,2))</f>
        <v/>
      </c>
      <c r="G53" s="14" t="str">
        <f>IF(D53="", "Nurodykite taikomą PVM dydį", "")</f>
        <v>Nurodykite taikomą PVM dydį</v>
      </c>
    </row>
    <row r="54" spans="1:10" x14ac:dyDescent="0.25">
      <c r="E54" s="15" t="s">
        <v>73</v>
      </c>
      <c r="F54" s="15">
        <f>IF(ISBLANK(F53), "", ROUND(SUM(F52:F53),2))</f>
        <v>0</v>
      </c>
    </row>
    <row r="58" spans="1:10" x14ac:dyDescent="0.25">
      <c r="A58" s="12" t="s">
        <v>74</v>
      </c>
      <c r="B58" s="12" t="s">
        <v>75</v>
      </c>
    </row>
    <row r="60" spans="1:10" x14ac:dyDescent="0.25">
      <c r="A60" s="12" t="s">
        <v>27</v>
      </c>
    </row>
    <row r="61" spans="1:10" s="73" customFormat="1" ht="45" x14ac:dyDescent="0.25">
      <c r="A61" s="72" t="s">
        <v>28</v>
      </c>
      <c r="B61" s="72" t="s">
        <v>29</v>
      </c>
      <c r="C61" s="72" t="s">
        <v>30</v>
      </c>
      <c r="D61" s="72" t="s">
        <v>31</v>
      </c>
      <c r="E61" s="72" t="s">
        <v>32</v>
      </c>
      <c r="F61" s="72" t="s">
        <v>33</v>
      </c>
      <c r="G61" s="72" t="s">
        <v>34</v>
      </c>
      <c r="H61" s="72" t="s">
        <v>35</v>
      </c>
      <c r="I61" s="72" t="s">
        <v>36</v>
      </c>
      <c r="J61" s="72" t="s">
        <v>37</v>
      </c>
    </row>
    <row r="62" spans="1:10" s="68" customFormat="1" x14ac:dyDescent="0.25">
      <c r="A62" s="67" t="s">
        <v>76</v>
      </c>
      <c r="B62" s="67" t="s">
        <v>77</v>
      </c>
      <c r="C62" s="69"/>
      <c r="D62" s="69"/>
      <c r="E62" s="69"/>
      <c r="F62" s="69"/>
      <c r="G62" s="69"/>
      <c r="H62" s="69"/>
      <c r="I62" s="69"/>
      <c r="J62" s="69"/>
    </row>
    <row r="63" spans="1:10" s="68" customFormat="1" ht="43.5" customHeight="1" x14ac:dyDescent="0.25">
      <c r="A63" s="69" t="s">
        <v>78</v>
      </c>
      <c r="B63" s="69" t="s">
        <v>77</v>
      </c>
      <c r="C63" s="69">
        <v>170</v>
      </c>
      <c r="D63" s="69" t="s">
        <v>41</v>
      </c>
      <c r="E63" s="70"/>
      <c r="F63" s="69" t="str">
        <f>IF(ISBLANK(E63),"", PRODUCT(C63,E63))</f>
        <v/>
      </c>
      <c r="G63" s="71"/>
      <c r="H63" s="71"/>
      <c r="I63" s="69"/>
      <c r="J63" s="69"/>
    </row>
    <row r="64" spans="1:10" s="68" customFormat="1" x14ac:dyDescent="0.25">
      <c r="A64" s="69" t="s">
        <v>79</v>
      </c>
      <c r="B64" s="69" t="s">
        <v>80</v>
      </c>
      <c r="C64" s="69"/>
      <c r="D64" s="69"/>
      <c r="E64" s="69"/>
      <c r="F64" s="69"/>
      <c r="G64" s="69"/>
      <c r="H64" s="69"/>
      <c r="I64" s="71"/>
      <c r="J64" s="71"/>
    </row>
    <row r="65" spans="1:10" s="68" customFormat="1" ht="30" x14ac:dyDescent="0.25">
      <c r="A65" s="69" t="s">
        <v>81</v>
      </c>
      <c r="B65" s="69" t="s">
        <v>82</v>
      </c>
      <c r="C65" s="69"/>
      <c r="D65" s="69"/>
      <c r="E65" s="69"/>
      <c r="F65" s="69"/>
      <c r="G65" s="69"/>
      <c r="H65" s="69"/>
      <c r="I65" s="71"/>
      <c r="J65" s="71"/>
    </row>
    <row r="66" spans="1:10" s="68" customFormat="1" x14ac:dyDescent="0.25">
      <c r="A66" s="69" t="s">
        <v>83</v>
      </c>
      <c r="B66" s="69" t="s">
        <v>84</v>
      </c>
      <c r="C66" s="69"/>
      <c r="D66" s="69"/>
      <c r="E66" s="69"/>
      <c r="F66" s="69"/>
      <c r="G66" s="69"/>
      <c r="H66" s="69"/>
      <c r="I66" s="71"/>
      <c r="J66" s="71"/>
    </row>
    <row r="67" spans="1:10" s="68" customFormat="1" ht="30" x14ac:dyDescent="0.25">
      <c r="A67" s="69" t="s">
        <v>85</v>
      </c>
      <c r="B67" s="69" t="s">
        <v>86</v>
      </c>
      <c r="C67" s="69"/>
      <c r="D67" s="69"/>
      <c r="E67" s="69"/>
      <c r="F67" s="69"/>
      <c r="G67" s="69"/>
      <c r="H67" s="69"/>
      <c r="I67" s="71"/>
      <c r="J67" s="71"/>
    </row>
    <row r="68" spans="1:10" s="68" customFormat="1" x14ac:dyDescent="0.25">
      <c r="A68" s="69" t="s">
        <v>87</v>
      </c>
      <c r="B68" s="69" t="s">
        <v>88</v>
      </c>
      <c r="C68" s="69"/>
      <c r="D68" s="69"/>
      <c r="E68" s="69"/>
      <c r="F68" s="69"/>
      <c r="G68" s="69"/>
      <c r="H68" s="69"/>
      <c r="I68" s="71"/>
      <c r="J68" s="71"/>
    </row>
    <row r="69" spans="1:10" s="68" customFormat="1" x14ac:dyDescent="0.25">
      <c r="A69" s="69" t="s">
        <v>89</v>
      </c>
      <c r="B69" s="69" t="s">
        <v>69</v>
      </c>
      <c r="C69" s="69"/>
      <c r="D69" s="69"/>
      <c r="E69" s="69"/>
      <c r="F69" s="69"/>
      <c r="G69" s="69"/>
      <c r="H69" s="69"/>
      <c r="I69" s="71"/>
      <c r="J69" s="71"/>
    </row>
    <row r="70" spans="1:10" x14ac:dyDescent="0.25">
      <c r="E70" s="15" t="s">
        <v>70</v>
      </c>
      <c r="F70" s="15" t="str">
        <f>IF((COUNT(C63:C69)&lt;&gt;COUNT(F63:F69)),"", ROUND(SUM(F63:F69),2))</f>
        <v/>
      </c>
      <c r="G70" s="14" t="str">
        <f>IF((COUNT(C63:C69)&lt;&gt;COUNT(F63:F69)),"Neužpildytos visų objektų kainos", "")</f>
        <v>Neužpildytos visų objektų kainos</v>
      </c>
    </row>
    <row r="71" spans="1:10" x14ac:dyDescent="0.25">
      <c r="C71" s="74" t="s">
        <v>71</v>
      </c>
      <c r="D71" s="16"/>
      <c r="E71" s="15" t="s">
        <v>72</v>
      </c>
      <c r="F71" s="15" t="str">
        <f>IF(OR(F70="",D71=""),"", ROUND(PRODUCT(D71,F70)/100,2))</f>
        <v/>
      </c>
      <c r="G71" s="14" t="str">
        <f>IF(D71="", "Nurodykite taikomą PVM dydį", "")</f>
        <v>Nurodykite taikomą PVM dydį</v>
      </c>
    </row>
    <row r="72" spans="1:10" x14ac:dyDescent="0.25">
      <c r="E72" s="15" t="s">
        <v>73</v>
      </c>
      <c r="F72" s="15">
        <f>IF(ISBLANK(F71), "", ROUND(SUM(F70:F71),2))</f>
        <v>0</v>
      </c>
    </row>
    <row r="76" spans="1:10" x14ac:dyDescent="0.25">
      <c r="A76" s="12" t="s">
        <v>90</v>
      </c>
      <c r="B76" s="12" t="s">
        <v>91</v>
      </c>
    </row>
    <row r="78" spans="1:10" x14ac:dyDescent="0.25">
      <c r="A78" s="12" t="s">
        <v>27</v>
      </c>
    </row>
    <row r="79" spans="1:10" s="73" customFormat="1" ht="45" x14ac:dyDescent="0.25">
      <c r="A79" s="72" t="s">
        <v>28</v>
      </c>
      <c r="B79" s="72" t="s">
        <v>29</v>
      </c>
      <c r="C79" s="72" t="s">
        <v>30</v>
      </c>
      <c r="D79" s="72" t="s">
        <v>31</v>
      </c>
      <c r="E79" s="72" t="s">
        <v>32</v>
      </c>
      <c r="F79" s="72" t="s">
        <v>33</v>
      </c>
      <c r="G79" s="72" t="s">
        <v>34</v>
      </c>
      <c r="H79" s="72" t="s">
        <v>35</v>
      </c>
      <c r="I79" s="72" t="s">
        <v>36</v>
      </c>
      <c r="J79" s="72" t="s">
        <v>37</v>
      </c>
    </row>
    <row r="80" spans="1:10" s="68" customFormat="1" x14ac:dyDescent="0.25">
      <c r="A80" s="67" t="s">
        <v>92</v>
      </c>
      <c r="B80" s="67" t="s">
        <v>93</v>
      </c>
      <c r="C80" s="69"/>
      <c r="D80" s="69"/>
      <c r="E80" s="69"/>
      <c r="F80" s="69"/>
      <c r="G80" s="69"/>
      <c r="H80" s="69"/>
      <c r="I80" s="69"/>
      <c r="J80" s="69"/>
    </row>
    <row r="81" spans="1:10" s="68" customFormat="1" ht="45.75" customHeight="1" x14ac:dyDescent="0.25">
      <c r="A81" s="69" t="s">
        <v>94</v>
      </c>
      <c r="B81" s="69" t="s">
        <v>93</v>
      </c>
      <c r="C81" s="69">
        <v>12</v>
      </c>
      <c r="D81" s="69" t="s">
        <v>41</v>
      </c>
      <c r="E81" s="70"/>
      <c r="F81" s="69" t="str">
        <f>IF(ISBLANK(E81),"", PRODUCT(C81,E81))</f>
        <v/>
      </c>
      <c r="G81" s="71"/>
      <c r="H81" s="71"/>
      <c r="I81" s="69"/>
      <c r="J81" s="69"/>
    </row>
    <row r="82" spans="1:10" s="68" customFormat="1" ht="45" x14ac:dyDescent="0.25">
      <c r="A82" s="69" t="s">
        <v>95</v>
      </c>
      <c r="B82" s="69" t="s">
        <v>96</v>
      </c>
      <c r="C82" s="69"/>
      <c r="D82" s="69"/>
      <c r="E82" s="69"/>
      <c r="F82" s="69"/>
      <c r="G82" s="69"/>
      <c r="H82" s="69"/>
      <c r="I82" s="71"/>
      <c r="J82" s="71"/>
    </row>
    <row r="83" spans="1:10" s="68" customFormat="1" ht="30" x14ac:dyDescent="0.25">
      <c r="A83" s="69" t="s">
        <v>97</v>
      </c>
      <c r="B83" s="69" t="s">
        <v>98</v>
      </c>
      <c r="C83" s="69"/>
      <c r="D83" s="69"/>
      <c r="E83" s="69"/>
      <c r="F83" s="69"/>
      <c r="G83" s="69"/>
      <c r="H83" s="69"/>
      <c r="I83" s="71"/>
      <c r="J83" s="71"/>
    </row>
    <row r="84" spans="1:10" s="68" customFormat="1" x14ac:dyDescent="0.25">
      <c r="A84" s="69" t="s">
        <v>99</v>
      </c>
      <c r="B84" s="69" t="s">
        <v>100</v>
      </c>
      <c r="C84" s="69"/>
      <c r="D84" s="69"/>
      <c r="E84" s="69"/>
      <c r="F84" s="69"/>
      <c r="G84" s="69"/>
      <c r="H84" s="69"/>
      <c r="I84" s="71"/>
      <c r="J84" s="71"/>
    </row>
    <row r="85" spans="1:10" s="68" customFormat="1" x14ac:dyDescent="0.25">
      <c r="A85" s="69" t="s">
        <v>101</v>
      </c>
      <c r="B85" s="69" t="s">
        <v>102</v>
      </c>
      <c r="C85" s="69"/>
      <c r="D85" s="69"/>
      <c r="E85" s="69"/>
      <c r="F85" s="69"/>
      <c r="G85" s="69"/>
      <c r="H85" s="69"/>
      <c r="I85" s="71"/>
      <c r="J85" s="71"/>
    </row>
    <row r="86" spans="1:10" s="68" customFormat="1" x14ac:dyDescent="0.25">
      <c r="A86" s="69" t="s">
        <v>103</v>
      </c>
      <c r="B86" s="69" t="s">
        <v>104</v>
      </c>
      <c r="C86" s="69"/>
      <c r="D86" s="69"/>
      <c r="E86" s="69"/>
      <c r="F86" s="69"/>
      <c r="G86" s="69"/>
      <c r="H86" s="69"/>
      <c r="I86" s="71"/>
      <c r="J86" s="71"/>
    </row>
    <row r="87" spans="1:10" s="68" customFormat="1" x14ac:dyDescent="0.25">
      <c r="A87" s="69" t="s">
        <v>105</v>
      </c>
      <c r="B87" s="69" t="s">
        <v>106</v>
      </c>
      <c r="C87" s="69"/>
      <c r="D87" s="69"/>
      <c r="E87" s="69"/>
      <c r="F87" s="69"/>
      <c r="G87" s="69"/>
      <c r="H87" s="69"/>
      <c r="I87" s="71"/>
      <c r="J87" s="71"/>
    </row>
    <row r="88" spans="1:10" s="68" customFormat="1" ht="30" x14ac:dyDescent="0.25">
      <c r="A88" s="69" t="s">
        <v>107</v>
      </c>
      <c r="B88" s="69" t="s">
        <v>108</v>
      </c>
      <c r="C88" s="69"/>
      <c r="D88" s="69"/>
      <c r="E88" s="69"/>
      <c r="F88" s="69"/>
      <c r="G88" s="69"/>
      <c r="H88" s="69"/>
      <c r="I88" s="71"/>
      <c r="J88" s="71"/>
    </row>
    <row r="89" spans="1:10" s="68" customFormat="1" x14ac:dyDescent="0.25">
      <c r="A89" s="69" t="s">
        <v>109</v>
      </c>
      <c r="B89" s="69" t="s">
        <v>110</v>
      </c>
      <c r="C89" s="69"/>
      <c r="D89" s="69"/>
      <c r="E89" s="69"/>
      <c r="F89" s="69"/>
      <c r="G89" s="69"/>
      <c r="H89" s="69"/>
      <c r="I89" s="71"/>
      <c r="J89" s="71"/>
    </row>
    <row r="90" spans="1:10" s="68" customFormat="1" x14ac:dyDescent="0.25">
      <c r="A90" s="69" t="s">
        <v>111</v>
      </c>
      <c r="B90" s="69" t="s">
        <v>112</v>
      </c>
      <c r="C90" s="69"/>
      <c r="D90" s="69"/>
      <c r="E90" s="69"/>
      <c r="F90" s="69"/>
      <c r="G90" s="69"/>
      <c r="H90" s="69"/>
      <c r="I90" s="71"/>
      <c r="J90" s="71"/>
    </row>
    <row r="91" spans="1:10" s="68" customFormat="1" ht="30" x14ac:dyDescent="0.25">
      <c r="A91" s="69" t="s">
        <v>113</v>
      </c>
      <c r="B91" s="69" t="s">
        <v>114</v>
      </c>
      <c r="C91" s="69"/>
      <c r="D91" s="69"/>
      <c r="E91" s="69"/>
      <c r="F91" s="69"/>
      <c r="G91" s="69"/>
      <c r="H91" s="69"/>
      <c r="I91" s="71"/>
      <c r="J91" s="71"/>
    </row>
    <row r="92" spans="1:10" s="68" customFormat="1" x14ac:dyDescent="0.25">
      <c r="A92" s="69" t="s">
        <v>115</v>
      </c>
      <c r="B92" s="69" t="s">
        <v>116</v>
      </c>
      <c r="C92" s="69"/>
      <c r="D92" s="69"/>
      <c r="E92" s="69"/>
      <c r="F92" s="69"/>
      <c r="G92" s="69"/>
      <c r="H92" s="69"/>
      <c r="I92" s="71"/>
      <c r="J92" s="71"/>
    </row>
    <row r="93" spans="1:10" s="68" customFormat="1" x14ac:dyDescent="0.25">
      <c r="A93" s="69" t="s">
        <v>117</v>
      </c>
      <c r="B93" s="69" t="s">
        <v>118</v>
      </c>
      <c r="C93" s="69"/>
      <c r="D93" s="69"/>
      <c r="E93" s="69"/>
      <c r="F93" s="69"/>
      <c r="G93" s="69"/>
      <c r="H93" s="69"/>
      <c r="I93" s="71"/>
      <c r="J93" s="71"/>
    </row>
    <row r="94" spans="1:10" x14ac:dyDescent="0.25">
      <c r="E94" s="15" t="s">
        <v>70</v>
      </c>
      <c r="F94" s="15" t="str">
        <f>IF((COUNT(C81:C93)&lt;&gt;COUNT(F81:F93)),"", ROUND(SUM(F81:F93),2))</f>
        <v/>
      </c>
      <c r="G94" s="14" t="str">
        <f>IF((COUNT(C81:C93)&lt;&gt;COUNT(F81:F93)),"Neužpildytos visų objektų kainos", "")</f>
        <v>Neužpildytos visų objektų kainos</v>
      </c>
    </row>
    <row r="95" spans="1:10" x14ac:dyDescent="0.25">
      <c r="C95" s="74" t="s">
        <v>71</v>
      </c>
      <c r="D95" s="16"/>
      <c r="E95" s="15" t="s">
        <v>72</v>
      </c>
      <c r="F95" s="15" t="str">
        <f>IF(OR(F94="",D95=""),"", ROUND(PRODUCT(D95,F94)/100,2))</f>
        <v/>
      </c>
      <c r="G95" s="14" t="str">
        <f>IF(D95="", "Nurodykite taikomą PVM dydį", "")</f>
        <v>Nurodykite taikomą PVM dydį</v>
      </c>
    </row>
    <row r="96" spans="1:10" x14ac:dyDescent="0.25">
      <c r="E96" s="15" t="s">
        <v>73</v>
      </c>
      <c r="F96" s="15">
        <f>IF(ISBLANK(F95), "", ROUND(SUM(F94:F95),2))</f>
        <v>0</v>
      </c>
    </row>
  </sheetData>
  <sheetProtection algorithmName="SHA-512" hashValue="oSUNjm/ZAsb1NepDmR8/OaSRVkGQeSWcUqG+byGHv8j82/pLuS4ph2iNogM/te+03tiDSuUnk04pfe0n0F+/Mg==" saltValue="lDDx++oOQjeGeQqPlLo5VA==" spinCount="100000" sheet="1"/>
  <mergeCells count="29">
    <mergeCell ref="A30:C30"/>
    <mergeCell ref="D30:F30"/>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11811023622047245" right="0.11811023622047245" top="0.15748031496062992" bottom="0.15748031496062992" header="0.31496062992125984" footer="0.31496062992125984"/>
  <pageSetup scale="6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K100"/>
  <sheetViews>
    <sheetView workbookViewId="0"/>
  </sheetViews>
  <sheetFormatPr defaultColWidth="10.875" defaultRowHeight="15" x14ac:dyDescent="0.25"/>
  <cols>
    <col min="1" max="1" width="13.875" style="1" customWidth="1"/>
    <col min="2" max="2" width="10.875" style="1" customWidth="1"/>
    <col min="3" max="16384" width="10.875" style="1"/>
  </cols>
  <sheetData>
    <row r="2" spans="1:11" x14ac:dyDescent="0.25">
      <c r="A2" s="65" t="s">
        <v>119</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7"/>
      <c r="B4" s="7"/>
      <c r="C4" s="7"/>
      <c r="D4" s="7"/>
      <c r="E4" s="7"/>
      <c r="F4" s="7"/>
      <c r="G4" s="7"/>
      <c r="H4" s="7"/>
      <c r="I4" s="7"/>
      <c r="J4" s="7"/>
    </row>
    <row r="5" spans="1:11" ht="48" customHeight="1" x14ac:dyDescent="0.25">
      <c r="A5" s="52" t="s">
        <v>120</v>
      </c>
      <c r="B5" s="41"/>
      <c r="C5" s="39" t="s">
        <v>121</v>
      </c>
      <c r="D5" s="40"/>
      <c r="E5" s="41"/>
      <c r="F5" s="39" t="s">
        <v>122</v>
      </c>
      <c r="G5" s="40"/>
      <c r="H5" s="41"/>
      <c r="I5" s="39" t="s">
        <v>123</v>
      </c>
      <c r="J5" s="41"/>
      <c r="K5" s="9" t="s">
        <v>124</v>
      </c>
    </row>
    <row r="6" spans="1:11" ht="48.95" customHeight="1" x14ac:dyDescent="0.25">
      <c r="A6" s="46"/>
      <c r="B6" s="26"/>
      <c r="C6" s="42"/>
      <c r="D6" s="43"/>
      <c r="E6" s="26"/>
      <c r="F6" s="42"/>
      <c r="G6" s="43"/>
      <c r="H6" s="26"/>
      <c r="I6" s="42"/>
      <c r="J6" s="26"/>
      <c r="K6" s="17"/>
    </row>
    <row r="7" spans="1:11" ht="48.95" customHeight="1" x14ac:dyDescent="0.25">
      <c r="A7" s="46"/>
      <c r="B7" s="26"/>
      <c r="C7" s="42"/>
      <c r="D7" s="43"/>
      <c r="E7" s="26"/>
      <c r="F7" s="42"/>
      <c r="G7" s="43"/>
      <c r="H7" s="26"/>
      <c r="I7" s="42"/>
      <c r="J7" s="26"/>
      <c r="K7" s="17"/>
    </row>
    <row r="8" spans="1:11" ht="48.95" customHeight="1" x14ac:dyDescent="0.25">
      <c r="A8" s="46"/>
      <c r="B8" s="26"/>
      <c r="C8" s="42"/>
      <c r="D8" s="43"/>
      <c r="E8" s="26"/>
      <c r="F8" s="42"/>
      <c r="G8" s="43"/>
      <c r="H8" s="26"/>
      <c r="I8" s="42"/>
      <c r="J8" s="26"/>
      <c r="K8" s="17"/>
    </row>
    <row r="9" spans="1:11" ht="48.95" customHeight="1" x14ac:dyDescent="0.25">
      <c r="A9" s="46"/>
      <c r="B9" s="26"/>
      <c r="C9" s="42"/>
      <c r="D9" s="43"/>
      <c r="E9" s="26"/>
      <c r="F9" s="42"/>
      <c r="G9" s="43"/>
      <c r="H9" s="26"/>
      <c r="I9" s="42"/>
      <c r="J9" s="26"/>
      <c r="K9" s="17"/>
    </row>
    <row r="10" spans="1:11" ht="48.95" customHeight="1" x14ac:dyDescent="0.25">
      <c r="A10" s="46"/>
      <c r="B10" s="26"/>
      <c r="C10" s="42"/>
      <c r="D10" s="43"/>
      <c r="E10" s="26"/>
      <c r="F10" s="42"/>
      <c r="G10" s="43"/>
      <c r="H10" s="26"/>
      <c r="I10" s="42"/>
      <c r="J10" s="26"/>
      <c r="K10" s="17"/>
    </row>
    <row r="11" spans="1:11" ht="48.95" customHeight="1" x14ac:dyDescent="0.25">
      <c r="A11" s="46"/>
      <c r="B11" s="26"/>
      <c r="C11" s="42"/>
      <c r="D11" s="43"/>
      <c r="E11" s="26"/>
      <c r="F11" s="42"/>
      <c r="G11" s="43"/>
      <c r="H11" s="26"/>
      <c r="I11" s="42"/>
      <c r="J11" s="26"/>
      <c r="K11" s="17"/>
    </row>
    <row r="12" spans="1:11" ht="48.95" customHeight="1" x14ac:dyDescent="0.25">
      <c r="A12" s="46"/>
      <c r="B12" s="26"/>
      <c r="C12" s="42"/>
      <c r="D12" s="43"/>
      <c r="E12" s="26"/>
      <c r="F12" s="42"/>
      <c r="G12" s="43"/>
      <c r="H12" s="26"/>
      <c r="I12" s="42"/>
      <c r="J12" s="26"/>
      <c r="K12" s="17"/>
    </row>
    <row r="13" spans="1:11" ht="48.95" customHeight="1" x14ac:dyDescent="0.25">
      <c r="A13" s="46"/>
      <c r="B13" s="26"/>
      <c r="C13" s="42"/>
      <c r="D13" s="43"/>
      <c r="E13" s="26"/>
      <c r="F13" s="42"/>
      <c r="G13" s="43"/>
      <c r="H13" s="26"/>
      <c r="I13" s="42"/>
      <c r="J13" s="26"/>
      <c r="K13" s="17"/>
    </row>
    <row r="14" spans="1:11" ht="48.95" customHeight="1" x14ac:dyDescent="0.25">
      <c r="A14" s="46"/>
      <c r="B14" s="26"/>
      <c r="C14" s="42"/>
      <c r="D14" s="43"/>
      <c r="E14" s="26"/>
      <c r="F14" s="42"/>
      <c r="G14" s="43"/>
      <c r="H14" s="26"/>
      <c r="I14" s="42"/>
      <c r="J14" s="26"/>
      <c r="K14" s="17"/>
    </row>
    <row r="15" spans="1:11" ht="48" customHeight="1" thickBot="1" x14ac:dyDescent="0.3">
      <c r="A15" s="37"/>
      <c r="B15" s="38"/>
      <c r="C15" s="54"/>
      <c r="D15" s="59"/>
      <c r="E15" s="38"/>
      <c r="F15" s="54"/>
      <c r="G15" s="59"/>
      <c r="H15" s="38"/>
      <c r="I15" s="54"/>
      <c r="J15" s="38"/>
      <c r="K15" s="18"/>
    </row>
    <row r="16" spans="1:11" ht="18.95" customHeight="1" x14ac:dyDescent="0.25">
      <c r="A16" s="10"/>
      <c r="B16" s="10"/>
      <c r="C16" s="10"/>
      <c r="D16" s="10"/>
      <c r="E16" s="10"/>
      <c r="F16" s="10"/>
      <c r="G16" s="10"/>
      <c r="H16" s="10"/>
      <c r="I16" s="10"/>
      <c r="J16" s="10"/>
      <c r="K16" s="11"/>
    </row>
    <row r="17" spans="1:11" ht="48.95" customHeight="1" x14ac:dyDescent="0.25">
      <c r="A17" s="50" t="s">
        <v>125</v>
      </c>
      <c r="B17" s="27"/>
      <c r="C17" s="27"/>
      <c r="D17" s="27"/>
      <c r="E17" s="27"/>
      <c r="F17" s="27"/>
      <c r="G17" s="27"/>
      <c r="H17" s="27"/>
      <c r="I17" s="27"/>
      <c r="J17" s="27"/>
      <c r="K17" s="27"/>
    </row>
    <row r="18" spans="1:11" ht="15.95" customHeight="1" thickBot="1" x14ac:dyDescent="0.3">
      <c r="A18" s="10"/>
      <c r="B18" s="10"/>
      <c r="C18" s="10"/>
      <c r="D18" s="10"/>
      <c r="E18" s="10"/>
      <c r="F18" s="10"/>
      <c r="G18" s="10"/>
      <c r="H18" s="10"/>
      <c r="I18" s="10"/>
      <c r="J18" s="10"/>
      <c r="K18" s="11"/>
    </row>
    <row r="19" spans="1:11" ht="48.95" customHeight="1" x14ac:dyDescent="0.25">
      <c r="A19" s="52" t="s">
        <v>29</v>
      </c>
      <c r="B19" s="41"/>
      <c r="C19" s="39" t="s">
        <v>121</v>
      </c>
      <c r="D19" s="40"/>
      <c r="E19" s="41"/>
      <c r="F19" s="39" t="s">
        <v>126</v>
      </c>
      <c r="G19" s="40"/>
      <c r="H19" s="41"/>
      <c r="I19" s="60" t="s">
        <v>123</v>
      </c>
      <c r="J19" s="58"/>
      <c r="K19" s="11"/>
    </row>
    <row r="20" spans="1:11" ht="48.95" customHeight="1" x14ac:dyDescent="0.25">
      <c r="A20" s="46"/>
      <c r="B20" s="26"/>
      <c r="C20" s="42"/>
      <c r="D20" s="43"/>
      <c r="E20" s="26"/>
      <c r="F20" s="42"/>
      <c r="G20" s="43"/>
      <c r="H20" s="26"/>
      <c r="I20" s="44"/>
      <c r="J20" s="45"/>
      <c r="K20" s="11"/>
    </row>
    <row r="21" spans="1:11" ht="48.95" customHeight="1" x14ac:dyDescent="0.25">
      <c r="A21" s="46"/>
      <c r="B21" s="26"/>
      <c r="C21" s="42"/>
      <c r="D21" s="43"/>
      <c r="E21" s="26"/>
      <c r="F21" s="42"/>
      <c r="G21" s="43"/>
      <c r="H21" s="26"/>
      <c r="I21" s="44"/>
      <c r="J21" s="45"/>
      <c r="K21" s="11"/>
    </row>
    <row r="22" spans="1:11" ht="48.95" customHeight="1" x14ac:dyDescent="0.25">
      <c r="A22" s="46"/>
      <c r="B22" s="26"/>
      <c r="C22" s="42"/>
      <c r="D22" s="43"/>
      <c r="E22" s="26"/>
      <c r="F22" s="42"/>
      <c r="G22" s="43"/>
      <c r="H22" s="26"/>
      <c r="I22" s="44"/>
      <c r="J22" s="45"/>
      <c r="K22" s="11"/>
    </row>
    <row r="23" spans="1:11" ht="48.95" customHeight="1" x14ac:dyDescent="0.25">
      <c r="A23" s="46"/>
      <c r="B23" s="26"/>
      <c r="C23" s="42"/>
      <c r="D23" s="43"/>
      <c r="E23" s="26"/>
      <c r="F23" s="42"/>
      <c r="G23" s="43"/>
      <c r="H23" s="26"/>
      <c r="I23" s="44"/>
      <c r="J23" s="45"/>
      <c r="K23" s="11"/>
    </row>
    <row r="24" spans="1:11" ht="48.95" customHeight="1" x14ac:dyDescent="0.25">
      <c r="A24" s="46"/>
      <c r="B24" s="26"/>
      <c r="C24" s="42"/>
      <c r="D24" s="43"/>
      <c r="E24" s="26"/>
      <c r="F24" s="42"/>
      <c r="G24" s="43"/>
      <c r="H24" s="26"/>
      <c r="I24" s="44"/>
      <c r="J24" s="45"/>
      <c r="K24" s="11"/>
    </row>
    <row r="25" spans="1:11" ht="48.95" customHeight="1" x14ac:dyDescent="0.25">
      <c r="A25" s="46"/>
      <c r="B25" s="26"/>
      <c r="C25" s="42"/>
      <c r="D25" s="43"/>
      <c r="E25" s="26"/>
      <c r="F25" s="42"/>
      <c r="G25" s="43"/>
      <c r="H25" s="26"/>
      <c r="I25" s="44"/>
      <c r="J25" s="45"/>
      <c r="K25" s="11"/>
    </row>
    <row r="26" spans="1:11" ht="48.95" customHeight="1" x14ac:dyDescent="0.25">
      <c r="A26" s="46"/>
      <c r="B26" s="26"/>
      <c r="C26" s="42"/>
      <c r="D26" s="43"/>
      <c r="E26" s="26"/>
      <c r="F26" s="42"/>
      <c r="G26" s="43"/>
      <c r="H26" s="26"/>
      <c r="I26" s="44"/>
      <c r="J26" s="45"/>
      <c r="K26" s="11"/>
    </row>
    <row r="27" spans="1:11" ht="48.95" customHeight="1" x14ac:dyDescent="0.25">
      <c r="A27" s="46"/>
      <c r="B27" s="26"/>
      <c r="C27" s="42"/>
      <c r="D27" s="43"/>
      <c r="E27" s="26"/>
      <c r="F27" s="42"/>
      <c r="G27" s="43"/>
      <c r="H27" s="26"/>
      <c r="I27" s="44"/>
      <c r="J27" s="45"/>
      <c r="K27" s="11"/>
    </row>
    <row r="28" spans="1:11" ht="48.95" customHeight="1" x14ac:dyDescent="0.25">
      <c r="A28" s="46"/>
      <c r="B28" s="26"/>
      <c r="C28" s="42"/>
      <c r="D28" s="43"/>
      <c r="E28" s="26"/>
      <c r="F28" s="42"/>
      <c r="G28" s="43"/>
      <c r="H28" s="26"/>
      <c r="I28" s="44"/>
      <c r="J28" s="45"/>
      <c r="K28" s="11"/>
    </row>
    <row r="29" spans="1:11" ht="48.95" customHeight="1" x14ac:dyDescent="0.25">
      <c r="A29" s="46"/>
      <c r="B29" s="26"/>
      <c r="C29" s="42"/>
      <c r="D29" s="43"/>
      <c r="E29" s="26"/>
      <c r="F29" s="42"/>
      <c r="G29" s="43"/>
      <c r="H29" s="26"/>
      <c r="I29" s="44"/>
      <c r="J29" s="45"/>
      <c r="K29" s="11"/>
    </row>
    <row r="31" spans="1:11" ht="33" customHeight="1" x14ac:dyDescent="0.25">
      <c r="A31" s="55"/>
      <c r="B31" s="27"/>
      <c r="C31" s="27"/>
      <c r="D31" s="27"/>
      <c r="E31" s="27"/>
      <c r="F31" s="27"/>
      <c r="G31" s="27"/>
      <c r="H31" s="27"/>
      <c r="I31" s="27"/>
      <c r="J31" s="27"/>
    </row>
    <row r="33" spans="1:10" ht="15.95" customHeight="1" x14ac:dyDescent="0.25">
      <c r="A33" s="64" t="s">
        <v>127</v>
      </c>
      <c r="B33" s="27"/>
      <c r="C33" s="27"/>
      <c r="D33" s="27"/>
      <c r="E33" s="27"/>
      <c r="F33" s="27"/>
      <c r="G33" s="27"/>
      <c r="H33" s="27"/>
      <c r="I33" s="27"/>
      <c r="J33" s="27"/>
    </row>
    <row r="34" spans="1:10" ht="15.95" customHeight="1" thickBot="1" x14ac:dyDescent="0.3"/>
    <row r="35" spans="1:10" ht="15.95" customHeight="1" x14ac:dyDescent="0.25">
      <c r="A35" s="8" t="s">
        <v>28</v>
      </c>
      <c r="B35" s="56" t="s">
        <v>128</v>
      </c>
      <c r="C35" s="40"/>
      <c r="D35" s="40"/>
      <c r="E35" s="40"/>
      <c r="F35" s="40"/>
      <c r="G35" s="41"/>
      <c r="H35" s="57" t="s">
        <v>129</v>
      </c>
      <c r="I35" s="40"/>
      <c r="J35" s="58"/>
    </row>
    <row r="36" spans="1:10" ht="48" customHeight="1" x14ac:dyDescent="0.25">
      <c r="A36" s="19" t="s">
        <v>130</v>
      </c>
      <c r="B36" s="48" t="s">
        <v>131</v>
      </c>
      <c r="C36" s="43"/>
      <c r="D36" s="43"/>
      <c r="E36" s="43"/>
      <c r="F36" s="43"/>
      <c r="G36" s="26"/>
      <c r="H36" s="51"/>
      <c r="I36" s="43"/>
      <c r="J36" s="45"/>
    </row>
    <row r="37" spans="1:10" ht="48" customHeight="1" x14ac:dyDescent="0.25">
      <c r="A37" s="19" t="s">
        <v>132</v>
      </c>
      <c r="B37" s="48" t="s">
        <v>133</v>
      </c>
      <c r="C37" s="43"/>
      <c r="D37" s="43"/>
      <c r="E37" s="43"/>
      <c r="F37" s="43"/>
      <c r="G37" s="26"/>
      <c r="H37" s="51"/>
      <c r="I37" s="43"/>
      <c r="J37" s="45"/>
    </row>
    <row r="38" spans="1:10" ht="48" customHeight="1" x14ac:dyDescent="0.25">
      <c r="A38" s="19" t="s">
        <v>134</v>
      </c>
      <c r="B38" s="48" t="s">
        <v>135</v>
      </c>
      <c r="C38" s="43"/>
      <c r="D38" s="43"/>
      <c r="E38" s="43"/>
      <c r="F38" s="43"/>
      <c r="G38" s="26"/>
      <c r="H38" s="51"/>
      <c r="I38" s="43"/>
      <c r="J38" s="45"/>
    </row>
    <row r="39" spans="1:10" ht="48" customHeight="1" x14ac:dyDescent="0.25">
      <c r="A39" s="20"/>
      <c r="B39" s="49"/>
      <c r="C39" s="43"/>
      <c r="D39" s="43"/>
      <c r="E39" s="43"/>
      <c r="F39" s="43"/>
      <c r="G39" s="26"/>
      <c r="H39" s="51"/>
      <c r="I39" s="43"/>
      <c r="J39" s="45"/>
    </row>
    <row r="40" spans="1:10" ht="48" customHeight="1" x14ac:dyDescent="0.25">
      <c r="A40" s="20"/>
      <c r="B40" s="49"/>
      <c r="C40" s="43"/>
      <c r="D40" s="43"/>
      <c r="E40" s="43"/>
      <c r="F40" s="43"/>
      <c r="G40" s="26"/>
      <c r="H40" s="51"/>
      <c r="I40" s="43"/>
      <c r="J40" s="45"/>
    </row>
    <row r="41" spans="1:10" ht="48" customHeight="1" x14ac:dyDescent="0.25">
      <c r="A41" s="20"/>
      <c r="B41" s="49"/>
      <c r="C41" s="43"/>
      <c r="D41" s="43"/>
      <c r="E41" s="43"/>
      <c r="F41" s="43"/>
      <c r="G41" s="26"/>
      <c r="H41" s="51"/>
      <c r="I41" s="43"/>
      <c r="J41" s="45"/>
    </row>
    <row r="42" spans="1:10" ht="48" customHeight="1" x14ac:dyDescent="0.25">
      <c r="A42" s="20"/>
      <c r="B42" s="49"/>
      <c r="C42" s="43"/>
      <c r="D42" s="43"/>
      <c r="E42" s="43"/>
      <c r="F42" s="43"/>
      <c r="G42" s="26"/>
      <c r="H42" s="51"/>
      <c r="I42" s="43"/>
      <c r="J42" s="45"/>
    </row>
    <row r="43" spans="1:10" ht="48" customHeight="1" x14ac:dyDescent="0.25">
      <c r="A43" s="20"/>
      <c r="B43" s="49"/>
      <c r="C43" s="43"/>
      <c r="D43" s="43"/>
      <c r="E43" s="43"/>
      <c r="F43" s="43"/>
      <c r="G43" s="26"/>
      <c r="H43" s="51"/>
      <c r="I43" s="43"/>
      <c r="J43" s="45"/>
    </row>
    <row r="44" spans="1:10" ht="48" customHeight="1" x14ac:dyDescent="0.25">
      <c r="A44" s="20"/>
      <c r="B44" s="49"/>
      <c r="C44" s="43"/>
      <c r="D44" s="43"/>
      <c r="E44" s="43"/>
      <c r="F44" s="43"/>
      <c r="G44" s="26"/>
      <c r="H44" s="51"/>
      <c r="I44" s="43"/>
      <c r="J44" s="45"/>
    </row>
    <row r="45" spans="1:10" ht="48" customHeight="1" x14ac:dyDescent="0.25">
      <c r="A45" s="20"/>
      <c r="B45" s="49"/>
      <c r="C45" s="43"/>
      <c r="D45" s="43"/>
      <c r="E45" s="43"/>
      <c r="F45" s="43"/>
      <c r="G45" s="26"/>
      <c r="H45" s="51"/>
      <c r="I45" s="43"/>
      <c r="J45" s="45"/>
    </row>
    <row r="46" spans="1:10" ht="48.95" customHeight="1" thickBot="1" x14ac:dyDescent="0.3">
      <c r="A46" s="21"/>
      <c r="B46" s="66"/>
      <c r="C46" s="59"/>
      <c r="D46" s="59"/>
      <c r="E46" s="59"/>
      <c r="F46" s="59"/>
      <c r="G46" s="38"/>
      <c r="H46" s="61"/>
      <c r="I46" s="62"/>
      <c r="J46" s="63"/>
    </row>
    <row r="48" spans="1:10" ht="102" customHeight="1" x14ac:dyDescent="0.25">
      <c r="A48" s="55" t="s">
        <v>136</v>
      </c>
      <c r="B48" s="27"/>
      <c r="C48" s="27"/>
      <c r="D48" s="27"/>
      <c r="E48" s="27"/>
      <c r="F48" s="27"/>
      <c r="G48" s="27"/>
      <c r="H48" s="27"/>
      <c r="I48" s="27"/>
      <c r="J48" s="27"/>
    </row>
    <row r="51" spans="1:10" x14ac:dyDescent="0.25">
      <c r="A51" s="47" t="s">
        <v>137</v>
      </c>
      <c r="B51" s="27"/>
      <c r="C51" s="27"/>
      <c r="D51" s="27"/>
      <c r="E51" s="53"/>
      <c r="F51" s="27"/>
      <c r="G51" s="27"/>
      <c r="H51" s="27"/>
      <c r="I51" s="27"/>
      <c r="J51" s="27"/>
    </row>
    <row r="53" spans="1:10" x14ac:dyDescent="0.25">
      <c r="A53" s="47" t="s">
        <v>138</v>
      </c>
      <c r="B53" s="27"/>
      <c r="C53" s="27"/>
      <c r="D53" s="27"/>
      <c r="E53" s="53"/>
      <c r="F53" s="27"/>
      <c r="G53" s="27"/>
      <c r="H53" s="27"/>
      <c r="I53" s="27"/>
      <c r="J53" s="27"/>
    </row>
    <row r="100" spans="1:1" ht="15.75" x14ac:dyDescent="0.25">
      <c r="A100" t="s">
        <v>139</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11811023622047245" right="0.11811023622047245" top="0.15748031496062992" bottom="0.15748031496062992" header="0.31496062992125984" footer="0.31496062992125984"/>
  <pageSetup scale="7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Diana Kuzmarskienė</cp:lastModifiedBy>
  <cp:lastPrinted>2026-07-22T12:07:11Z</cp:lastPrinted>
  <dcterms:created xsi:type="dcterms:W3CDTF">2023-04-04T12:16:45Z</dcterms:created>
  <dcterms:modified xsi:type="dcterms:W3CDTF">2026-07-22T12:33:23Z</dcterms:modified>
</cp:coreProperties>
</file>