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glt-my.sharepoint.com/personal/inga_kovaitiene_ltgkc_lt/Documents/Darbalaukis/Pikrimai/Lipdukai/"/>
    </mc:Choice>
  </mc:AlternateContent>
  <xr:revisionPtr revIDLastSave="0" documentId="8_{5BD12664-8F69-4DAC-B81E-A123AEDD1298}" xr6:coauthVersionLast="47" xr6:coauthVersionMax="47" xr10:uidLastSave="{00000000-0000-0000-0000-000000000000}"/>
  <bookViews>
    <workbookView xWindow="-120" yWindow="-120" windowWidth="29040" windowHeight="15720" xr2:uid="{F9E7994A-7ED6-4B70-A545-7196E8B7782E}"/>
  </bookViews>
  <sheets>
    <sheet name="Prekės su paslaugomis" sheetId="4" r:id="rId1"/>
    <sheet name="Sheet1" sheetId="5" state="hidden" r:id="rId2"/>
  </sheets>
  <definedNames>
    <definedName name="_xlnm._FilterDatabase" localSheetId="0" hidden="1">'Prekės su paslaugomis'!$D$1:$D$107</definedName>
    <definedName name="_xlnm.Print_Area" localSheetId="0">'Prekės su paslaugomis'!$A$1:$N$106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1" i="4" l="1"/>
  <c r="I89" i="4"/>
  <c r="I88" i="4"/>
  <c r="I87" i="4"/>
  <c r="I85" i="4"/>
  <c r="I83" i="4"/>
  <c r="I82" i="4"/>
  <c r="I81" i="4"/>
  <c r="I79" i="4"/>
  <c r="I78" i="4"/>
  <c r="I77" i="4"/>
  <c r="I75" i="4"/>
  <c r="I73" i="4"/>
  <c r="I72" i="4"/>
  <c r="I71" i="4"/>
  <c r="I69" i="4"/>
  <c r="I5" i="4"/>
  <c r="I6" i="4"/>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70" i="4"/>
  <c r="I74" i="4"/>
  <c r="I76" i="4"/>
  <c r="I80" i="4"/>
  <c r="I84" i="4"/>
  <c r="I86" i="4"/>
  <c r="I90" i="4"/>
  <c r="I4" i="4"/>
  <c r="I92" i="4" l="1"/>
  <c r="I93" i="4" s="1"/>
  <c r="I94" i="4" s="1"/>
</calcChain>
</file>

<file path=xl/sharedStrings.xml><?xml version="1.0" encoding="utf-8"?>
<sst xmlns="http://schemas.openxmlformats.org/spreadsheetml/2006/main" count="656" uniqueCount="83">
  <si>
    <t>Pasiūlymo formos priedas Nr. 1. Pasiūlymo kaina ir informacija apie siūlomas prekes su paslaugomis</t>
  </si>
  <si>
    <t>Pildo visi tiekėjai</t>
  </si>
  <si>
    <r>
      <rPr>
        <b/>
        <sz val="10"/>
        <color rgb="FFFF0000"/>
        <rFont val="Arial"/>
        <family val="2"/>
      </rPr>
      <t>Pildys tik galimas laimėtojas KC paprašius</t>
    </r>
    <r>
      <rPr>
        <sz val="10"/>
        <color theme="1"/>
        <rFont val="Arial"/>
        <family val="2"/>
      </rPr>
      <t xml:space="preserve"> 
</t>
    </r>
    <r>
      <rPr>
        <b/>
        <sz val="10"/>
        <color theme="1"/>
        <rFont val="Arial"/>
        <family val="2"/>
      </rPr>
      <t>(privaloma nurodyti tikslią informaciją, pilnus pavadinimus, kodus ir šalis)</t>
    </r>
  </si>
  <si>
    <t>Eil Nr.</t>
  </si>
  <si>
    <t>SAP Nr. [3]</t>
  </si>
  <si>
    <t>Pirkimo objektas / Paslaugų pavadinimas</t>
  </si>
  <si>
    <t>Mato vnt.</t>
  </si>
  <si>
    <t>Tiražas</t>
  </si>
  <si>
    <t>Preliminarus kiekis[4]</t>
  </si>
  <si>
    <t>Siūloma prekė / modelis</t>
  </si>
  <si>
    <t>1 mato vnt.  Įkainis EUR be PVM</t>
  </si>
  <si>
    <t>Kaina  EUR, be PVM</t>
  </si>
  <si>
    <t>Siūlomos prekės kilmės šalis / Šalis, iš kurios bus teikiama paslauga</t>
  </si>
  <si>
    <t>Siūlomos prekės Gamintojo pavadinimas ir įmonės kodas</t>
  </si>
  <si>
    <t xml:space="preserve">Gamintojo registracijos šalis </t>
  </si>
  <si>
    <t>Gamintoją kontroliuojančio asmens  registracijos šalis [5]</t>
  </si>
  <si>
    <t>Pakuotės kilmės šalis</t>
  </si>
  <si>
    <t>130501A</t>
  </si>
  <si>
    <t xml:space="preserve">Lipdukas nuo 0,1 cm iki 10 cm X nuo 0,1 cm iki 10 cm
</t>
  </si>
  <si>
    <t>vnt.</t>
  </si>
  <si>
    <t>Nuo 1 iki 10 vnt.</t>
  </si>
  <si>
    <t>/jei perkamos paslaugos, nurodyti - /</t>
  </si>
  <si>
    <t>Lipdukas nuo 1 cm iki 20 cm X nuo 1 cm iki 20 cm</t>
  </si>
  <si>
    <t>Lipdukas nuo 1 cm iki 30 X nuo 1 cm iki 30 cm</t>
  </si>
  <si>
    <t>Lipdukas nuo 1 cm iki 50 cm X nuo 1 cm iki 50 cm</t>
  </si>
  <si>
    <t>Lipdukas nuo 1 cm iki 1 m X nuo 1 cm iki 1 m</t>
  </si>
  <si>
    <r>
      <t>Lipdukas nuo 1 m</t>
    </r>
    <r>
      <rPr>
        <vertAlign val="superscript"/>
        <sz val="10"/>
        <color theme="1"/>
        <rFont val="Arial"/>
        <family val="2"/>
      </rPr>
      <t>2</t>
    </r>
  </si>
  <si>
    <r>
      <t>m</t>
    </r>
    <r>
      <rPr>
        <vertAlign val="superscript"/>
        <sz val="10"/>
        <rFont val="Arial"/>
        <family val="2"/>
      </rPr>
      <t>2</t>
    </r>
  </si>
  <si>
    <t>Atšvaitinis, pasirinkto dydžio lipdukas (spausdintas) nuo 0,1 cm iki 10 cm X nuo 0,1 cm iki 10 cm</t>
  </si>
  <si>
    <t>Atšvaitinis, pasirinkto dydžio lipdukas 
(spausdintas) nuo 1 cm iki 20 cm X nuo 1 cm iki 20 cm</t>
  </si>
  <si>
    <t>Atšvaitinis, pasirinkto dydžio lipdukas (spausdintas) nuo 1 cm iki 30 cm X nuo 1 cm iki 30 cm</t>
  </si>
  <si>
    <t>Atšvaitinis, pasirinkto dydžio lipdukas
(spausdintas) nuo 1 cm iki 50 cm X nuo 1 cm iki 50 cm</t>
  </si>
  <si>
    <t>Atšvaitinis, pasirinkto dydžio lipdukas (spausdintas) nuo 1 cm  iki 1 m X 1 cm iki 1 m</t>
  </si>
  <si>
    <t>Atšvaitinis, pasirinkto dydžio lipdukas
(spausdintas) (nuo 1 m²)</t>
  </si>
  <si>
    <t>Atšvaitinis, pasirinkto dydžio lipdukas (pjaustytas) nuo 0,1 cm iki 10 cm X nuo 0,1 cm iki 10 cm</t>
  </si>
  <si>
    <t xml:space="preserve">Atšvaitinis, pasirinkto dydžio lipdukas (pjaustytas) nuo 1 cm iki 20 cm X 1 cm iki 20 cm </t>
  </si>
  <si>
    <t xml:space="preserve">Atšvaitinis, pasirinkto dydžio lipdukas (pjaustytas) nuo 1 cm iki 30 cm X 1 cm iki 30 cm </t>
  </si>
  <si>
    <t xml:space="preserve">Atšvaitinis, pasirinkto dydžio lipdukas (pjaustytas) nuo 1 cm iki 50 cm X nuo 1 cm iki 50 cm </t>
  </si>
  <si>
    <t>Atšvaitinis, pasirinkto dydžio lipdukas (pjaustytas) nuo 1 cm iki 1 m X nuo 1 cm iki 1 m</t>
  </si>
  <si>
    <t>Atšvaitinis, pasirinkto dydžio lipdukas (pjaustytas) (nuo 1 m²)</t>
  </si>
  <si>
    <t>Atvykimas į Užsakovo nurodytą vietą darbo valandomis nuo 8:00 – 17:00 val. Vilniaus mieste</t>
  </si>
  <si>
    <t>atvykimas</t>
  </si>
  <si>
    <t>Atvykimas į Užsakovo nurodytą vietą darbo valandomis nuo 8:00 – 17:00 val. Vilniaus rajone</t>
  </si>
  <si>
    <t>Atvykimas į Užsakovo nurodytą vietą darbo valandomis nuo 8:00 – 17:00 val. Kauno mieste</t>
  </si>
  <si>
    <t>Atvykimas į Užsakovo nurodytą vietą darbo valandomis nuo 8:00 – 17:00 val. Kauno rajone</t>
  </si>
  <si>
    <t xml:space="preserve">Atvykimas į Užsakovo nurodytą vietą darbo valandomis nuo 8:00 – 17:00 val. Klaipėdos mieste </t>
  </si>
  <si>
    <t>Atvykimas į Užsakovo nurodytą vietą darbo valandomis nuo 8:00 – 17:00 val. Klaipėdos rajone</t>
  </si>
  <si>
    <t>Atvykimas į Užsakovo nurodytą vietą darbo valandomis nuo 8:00 – 17:00 val. Šiaulių mieste</t>
  </si>
  <si>
    <t>Atvykimas į Užsakovo nurodytą vietą darbo valandomis nuo 8:00 – 17:00 val. Šiaulių rajone</t>
  </si>
  <si>
    <r>
      <t xml:space="preserve">Atvykimas į Užsakovo nurodytą vietą darbo dienomis </t>
    </r>
    <r>
      <rPr>
        <sz val="10"/>
        <color theme="1"/>
        <rFont val="Arial"/>
        <family val="2"/>
      </rPr>
      <t>ne darbo valandomis nuo 17:00 – 8:00 val. ir savaitgaliais bet kuriuo metu (išskyrus šventines dienas) Vilniaus mieste</t>
    </r>
  </si>
  <si>
    <r>
      <t xml:space="preserve">Atvykimas į Užsakovo nurodytą vietą darbo dienomis </t>
    </r>
    <r>
      <rPr>
        <sz val="10"/>
        <color theme="1"/>
        <rFont val="Arial"/>
        <family val="2"/>
      </rPr>
      <t>ne darbo valandomis nuo 17:00 – 8:00 val. ir savaitgaliais bet kuriuo metu (išskyrus šventines dienas) Vilniaus rajone</t>
    </r>
  </si>
  <si>
    <r>
      <t xml:space="preserve">Atvykimas į Užsakovo nurodytą vietą darbo dienomis </t>
    </r>
    <r>
      <rPr>
        <sz val="10"/>
        <color theme="1"/>
        <rFont val="Arial"/>
        <family val="2"/>
      </rPr>
      <t>ne darbo valandomis nuo 17:00 – 8:00 val. ir savaitgaliais bet kuriuo metu (išskyrus šventines dienas) Kauno mieste</t>
    </r>
  </si>
  <si>
    <r>
      <t xml:space="preserve">Atvykimas į Užsakovo nurodytą vietą darbo dienomis </t>
    </r>
    <r>
      <rPr>
        <sz val="10"/>
        <color theme="1"/>
        <rFont val="Arial"/>
        <family val="2"/>
      </rPr>
      <t>ne darbo valandomis nuo 17:00 – 8:00 val. ir savaitgaliais bet kuriuo metu (išskyrus šventines dienas) Kauno rajone</t>
    </r>
  </si>
  <si>
    <r>
      <t xml:space="preserve">Atvykimas į Užsakovo nurodytą vietą darbo dienomis </t>
    </r>
    <r>
      <rPr>
        <sz val="10"/>
        <color theme="1"/>
        <rFont val="Arial"/>
        <family val="2"/>
      </rPr>
      <t>ne darbo valandomis nuo 17:00 – 8:00 val. ir savaitgaliais bet kuriuo metu (išskyrus šventines dienas) Klaipėdos mieste</t>
    </r>
  </si>
  <si>
    <r>
      <t xml:space="preserve">Atvykimas į Užsakovo nurodytą vietą darbo dienomis </t>
    </r>
    <r>
      <rPr>
        <sz val="10"/>
        <color theme="1"/>
        <rFont val="Arial"/>
        <family val="2"/>
      </rPr>
      <t>ne darbo valandomis nuo 17:00 – 8:00 val. ir savaitgaliais bet kuriuo metu (išskyrus šventines dienas) Klaipėdos rajone</t>
    </r>
  </si>
  <si>
    <r>
      <t xml:space="preserve">Atvykimas į Užsakovo nurodytą vietą darbo dienomis </t>
    </r>
    <r>
      <rPr>
        <sz val="10"/>
        <color theme="1"/>
        <rFont val="Arial"/>
        <family val="2"/>
      </rPr>
      <t>ne darbo valandomis nuo 17:00 – 8:00 val. ir savaitgaliais bet kuriuo metu (išskyrus šventines dienas) Šiaulių mieste</t>
    </r>
  </si>
  <si>
    <r>
      <t xml:space="preserve">Atvykimas į Užsakovo nurodytą vietą darbo dienomis </t>
    </r>
    <r>
      <rPr>
        <sz val="10"/>
        <color theme="1"/>
        <rFont val="Arial"/>
        <family val="2"/>
      </rPr>
      <t>ne darbo valandomis nuo 17:00 – 8:00 val. ir savaitgaliais bet kuriuo metu (išskyrus šventines dienas) Šiaulių rajone</t>
    </r>
  </si>
  <si>
    <t>Seno lipduko pašalinimas, vietos paruošimas naujo lipduko klijavimui darbo valandomis nuo 8:00 – 17:00 val.</t>
  </si>
  <si>
    <t>Seno lipduko pašalinimas, vietos paruošimas naujo lipduko klijavimui ne darbo valandomis nuo 17:00 – 8:00 val.</t>
  </si>
  <si>
    <t>Lipdukų užklijavimo paslauga darbo valandomis nuo 8:00 – 17:00 val.</t>
  </si>
  <si>
    <t>Lipdukų užklijavimo paslauga ne darbo valandomis nuo 17:00 – 8:00 val.</t>
  </si>
  <si>
    <t>Pasiūlymo kaina EUR be PVM[1]</t>
  </si>
  <si>
    <r>
      <t>[5] Jeigu gamintoją kontroliuojantis asmuo yra fizinis asmuo, nurodoma 1) nuolatinė gyvenamoji vieta ir 2) pilietybė.
Kontroliuojantis asmuo suprantamas taip, kaip tai apibrėžta  VPĮ 2 straipsnio 151 dalyje / PĮ 2 straipsnio 41 dalyje: 
„</t>
    </r>
    <r>
      <rPr>
        <b/>
        <i/>
        <sz val="10"/>
        <color rgb="FF000000"/>
        <rFont val="Calibri"/>
        <family val="2"/>
        <scheme val="minor"/>
      </rPr>
      <t>Kontroliuojantis asmuo</t>
    </r>
    <r>
      <rPr>
        <i/>
        <sz val="10"/>
        <color rgb="FF000000"/>
        <rFont val="Calibri"/>
        <family val="2"/>
        <scheme val="minor"/>
      </rPr>
      <t> – individualios įmonės savininkas arba juridinis ar fizinis asmuo, kuris kitame juridiniame asmenyje:
1) tiesiogiai ar netiesiogiai valdo daugiau kaip 50 procentų akcijų, pajų, dalių, įnašų ar (ir) balsų juridinio asmens dalyvių susirinkime arba
2) kartu su susijusiais asmenimis valdo daugiau kaip 50 procentų akcijų, pajų, dalių, įnašų ar (ir) balsų juridinio asmens dalyvių susirinkime ir kurio valdoma dalis yra ne mažesnė kaip 10 procentų akcijų, pajų, dalių, įnašų ar (ir) balsų juridinio asmens dalyvių susirinkime. Susijusiu asmeniu laikomi:
a) juridinių asmenų atveju – asmenys, kurių metinė finansinė atskaitomybė turi būti konsoliduota pagal Lietuvos Respublikos įmonių grupių konsoliduotosios finansinės atskaitomybės įstatymą, arba asmenys, kurių metinė finansinė atskaitomybė turi būti konsoliduota pagal kitų valstybių teisės aktus, įgyvendinančius Direktyvoje 2013/34/ES nustatytus reikalavimus;
b) fizinių asmenų atveju – sutuoktiniai, tėvai ir jų vaikai (įvaikiai).”</t>
    </r>
  </si>
  <si>
    <r>
      <t xml:space="preserve">PVM </t>
    </r>
    <r>
      <rPr>
        <i/>
        <sz val="10"/>
        <color theme="1"/>
        <rFont val="Arial"/>
        <family val="2"/>
      </rPr>
      <t>(pildoma, jei taikoma)</t>
    </r>
  </si>
  <si>
    <t xml:space="preserve">Pasiūlymo kaina EUR su PVM[2] </t>
  </si>
  <si>
    <t xml:space="preserve">[1] Pasiūlymo kaina EUR be PVM bus naudojama pasiūlymų vertinimui. Pasiūlymo kaina EUR be PVM turi apimti visas tiekėjo išlaidas, visus mokesčius, išskyrus PVM mokestį, mokėtinus pagal galiojančius Lietuvos Respublikos įstatymus, įskaitant sąskaitų pateikimo kaštus per SABIS sistemą.
[2] Į „Pasiūlymo kainą su PVM“ turi būti įskaityti visi mokesčiai ir visos tiekėjo išlaidos pagal pirkimo dokumentų reikalavimus.  
[3] Stulpelio informacija nurodoma sutarties sudarymo metu.
[4] Pirkėjas neįsipareigoja išpirkti prekių su paslaugomis visai Sutarties vertei ar bet kokiai jos daliai. Prekės su paslaugomis bus perkamos pagal poreikį. Tiekėjui bus mokama už faktiškai pristatytas prekes / suteiktas paslaugas. </t>
  </si>
  <si>
    <t>TIEKĖJO DEKLARACIJA APIE GAMINTOJO REGISTRACIJOS VIETĄ 
(ATITIKTIS VPĮ 37 STR. 9 D. / PĮ 50 STR. 9 D.) (Jei taikoma pirkime)</t>
  </si>
  <si>
    <r>
      <t xml:space="preserve">1.	Aš (tiekėjas) deklaruoju ir patvirtinu, prisiimdamas visą atsakomybę dėl melagingos informacijos teikimo, kad prekių, kurių BVPŽ kodai nurodyti VPĮ 92 straipsnio 13 dalyje numatytame sąraše, gamintojas ir jį kontroliuojantis  asmuo visiškai atitinka Lietuvos Respublikos viešųjų pirkimų įstatymo 37 str. 9 d. /  Lietuvos Respublikos pirkimų, atliekamų vandentvarkos, energetikos, transporto ir pašto paslaugų srities perkančiųjų subjektų, įstatymo 50 str. 9 d. reikalavimus:
1.1.	prekių gamintojas nėra registruotas (jeigu gamintojas yra fizinis asmuo – nuolat gyvenantis ar turintis pilietybę) VPĮ 92 straipsnio 14 dalyje numatytame sąraše nurodytose valstybėse ar teritorijose*;
1.2.	prekių gamintoją kontroliuojantis asmuo nėra registruotas (jeigu kontroliuojantis asmuo yra fizinis asmuo – nuolat gyvenantis ar turintis pilietybę) VPĮ 92 straipsnio 14 dalyje numatytame sąraše nurodytose valstybėse ar teritorijose;
Tiekėjas įsipareigoja Pirkimo ir Sutarties vykdymo metu pagal KC ar Įgaliotojo pareikalavimą pateikti įrodymus (dokumentus), pagrindžiančius deklaracijoje nurodytų teiginių ir informacijos teisingumą. 
</t>
    </r>
    <r>
      <rPr>
        <i/>
        <sz val="10"/>
        <rFont val="Arial"/>
        <family val="2"/>
      </rPr>
      <t>*Rusijos Federacija, Baltarusijos Respublika, Kinijos Liaudies Respublika (netaikoma Taivano (Penghu, Kinmeno ir Matsu) atskirajai muitų teritorijai), Rusijos Federacijos aneksuotas Krymas, Moldovos Respublikos Vyriausybės nekontroliuojama Padniestrės teritorija, Sakartvelo Vyriausybės nekontroliuojamos Abchazijos ir Pietų Osetijos teritorijos.</t>
    </r>
  </si>
  <si>
    <t>Pasirinkti</t>
  </si>
  <si>
    <t>Kiekis</t>
  </si>
  <si>
    <t>Maksimalus kiekis[4]</t>
  </si>
  <si>
    <t>Lyginamasis koeficientas [4]</t>
  </si>
  <si>
    <t>Nuo 11 iki 50 vnt.</t>
  </si>
  <si>
    <t>Nuo 51 iki 200 vnt.</t>
  </si>
  <si>
    <t>Nuo 201 iki 500 vnt.</t>
  </si>
  <si>
    <r>
      <t>Nuo 1 iki 10 m</t>
    </r>
    <r>
      <rPr>
        <vertAlign val="superscript"/>
        <sz val="10"/>
        <rFont val="Arial"/>
        <family val="2"/>
      </rPr>
      <t>2</t>
    </r>
    <r>
      <rPr>
        <sz val="10"/>
        <rFont val="Arial"/>
        <family val="2"/>
      </rPr>
      <t xml:space="preserve"> (imtinai)</t>
    </r>
  </si>
  <si>
    <r>
      <t>Nuo 10 iki 50 m</t>
    </r>
    <r>
      <rPr>
        <vertAlign val="superscript"/>
        <sz val="10"/>
        <rFont val="Arial"/>
        <family val="2"/>
      </rPr>
      <t>2 (imtinai)</t>
    </r>
  </si>
  <si>
    <r>
      <t>Nuo 50 iki 200 m</t>
    </r>
    <r>
      <rPr>
        <vertAlign val="superscript"/>
        <sz val="10"/>
        <rFont val="Arial"/>
        <family val="2"/>
      </rPr>
      <t>2</t>
    </r>
    <r>
      <rPr>
        <sz val="10"/>
        <rFont val="Arial"/>
        <family val="2"/>
      </rPr>
      <t xml:space="preserve"> (imtinai)</t>
    </r>
  </si>
  <si>
    <t>Nuo 1 iki 10 m2 (imtinai)</t>
  </si>
  <si>
    <t>Nuo 10 iki 50 m2 (imtinai)</t>
  </si>
  <si>
    <r>
      <t>Nuo 1 iki 10 m</t>
    </r>
    <r>
      <rPr>
        <vertAlign val="superscript"/>
        <sz val="10"/>
        <color theme="1"/>
        <rFont val="Arial"/>
        <family val="2"/>
      </rPr>
      <t>2</t>
    </r>
    <r>
      <rPr>
        <sz val="10"/>
        <color theme="1"/>
        <rFont val="Arial"/>
        <family val="2"/>
      </rPr>
      <t>(imtinai)</t>
    </r>
  </si>
  <si>
    <r>
      <t>Nuo 200 iki 500 m</t>
    </r>
    <r>
      <rPr>
        <vertAlign val="superscript"/>
        <sz val="10"/>
        <rFont val="Arial"/>
        <family val="2"/>
      </rPr>
      <t>2</t>
    </r>
    <r>
      <rPr>
        <sz val="10"/>
        <rFont val="Arial"/>
        <family val="2"/>
      </rPr>
      <t xml:space="preserve"> (imtinai)</t>
    </r>
  </si>
  <si>
    <r>
      <t>Nuo 10 iki 50 m</t>
    </r>
    <r>
      <rPr>
        <vertAlign val="superscript"/>
        <sz val="10"/>
        <rFont val="Arial"/>
        <family val="2"/>
      </rPr>
      <t>2</t>
    </r>
    <r>
      <rPr>
        <sz val="10"/>
        <rFont val="Arial"/>
        <family val="2"/>
      </rPr>
      <t xml:space="preserve"> (imtinai)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</si>
</sst>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0_ ;\-#,##0.00\ "/>
    <numFmt numFmtId="166" formatCode="#,##0.000000_ ;\-#,##0.000000\ "/>
  </numFmts>
  <fonts count="26" x14ac:knownFonts="1">
    <font>
      <sz val="11"/>
      <color theme="1"/>
      <name val="Calibri"/>
      <family val="2"/>
      <scheme val="minor"/>
    </font>
    <font>
      <b/>
      <sz val="10"/>
      <name val="Arial"/>
      <family val="2"/>
      <charset val="186"/>
    </font>
    <font>
      <sz val="11"/>
      <color rgb="FF000000"/>
      <name val="Arial"/>
      <family val="2"/>
      <charset val="186"/>
    </font>
    <font>
      <b/>
      <sz val="10"/>
      <color rgb="FF000000"/>
      <name val="Arial"/>
      <family val="2"/>
      <charset val="186"/>
    </font>
    <font>
      <b/>
      <sz val="10"/>
      <color rgb="FF000000"/>
      <name val="Arial"/>
      <family val="2"/>
    </font>
    <font>
      <b/>
      <sz val="10"/>
      <color rgb="FFFF0000"/>
      <name val="Arial"/>
      <family val="2"/>
    </font>
    <font>
      <sz val="10"/>
      <color theme="1"/>
      <name val="Calibri"/>
      <family val="2"/>
      <scheme val="minor"/>
    </font>
    <font>
      <sz val="10"/>
      <color rgb="FF000000"/>
      <name val="Arial"/>
      <family val="2"/>
      <charset val="186"/>
    </font>
    <font>
      <b/>
      <sz val="10"/>
      <color theme="1"/>
      <name val="Arial"/>
      <family val="2"/>
      <charset val="186"/>
    </font>
    <font>
      <sz val="11"/>
      <color rgb="FF000000"/>
      <name val="Calibri"/>
      <family val="2"/>
      <charset val="186"/>
    </font>
    <font>
      <sz val="11"/>
      <color theme="4"/>
      <name val="Calibri"/>
      <family val="2"/>
      <scheme val="minor"/>
    </font>
    <font>
      <sz val="10"/>
      <name val="Arial"/>
      <family val="2"/>
      <charset val="186"/>
    </font>
    <font>
      <sz val="10"/>
      <color theme="1"/>
      <name val="Arial"/>
      <family val="2"/>
      <charset val="186"/>
    </font>
    <font>
      <b/>
      <sz val="10"/>
      <name val="Arial"/>
      <family val="2"/>
    </font>
    <font>
      <i/>
      <sz val="10"/>
      <color rgb="FF000000"/>
      <name val="Calibri"/>
      <family val="2"/>
      <scheme val="minor"/>
    </font>
    <font>
      <b/>
      <i/>
      <sz val="10"/>
      <color rgb="FF000000"/>
      <name val="Calibri"/>
      <family val="2"/>
      <scheme val="minor"/>
    </font>
    <font>
      <sz val="10"/>
      <color theme="1"/>
      <name val="Arial"/>
      <family val="2"/>
    </font>
    <font>
      <b/>
      <sz val="10"/>
      <color theme="1"/>
      <name val="Arial"/>
      <family val="2"/>
    </font>
    <font>
      <i/>
      <sz val="10"/>
      <name val="Arial"/>
      <family val="2"/>
    </font>
    <font>
      <b/>
      <sz val="11"/>
      <color rgb="FFFF0000"/>
      <name val="Calibri"/>
      <family val="2"/>
      <scheme val="minor"/>
    </font>
    <font>
      <i/>
      <sz val="10"/>
      <color theme="1"/>
      <name val="Arial"/>
      <family val="2"/>
    </font>
    <font>
      <sz val="10"/>
      <color rgb="FF000000"/>
      <name val="Arial"/>
      <family val="2"/>
    </font>
    <font>
      <sz val="10"/>
      <name val="Arial"/>
      <family val="2"/>
    </font>
    <font>
      <vertAlign val="superscript"/>
      <sz val="10"/>
      <color theme="1"/>
      <name val="Arial"/>
      <family val="2"/>
    </font>
    <font>
      <vertAlign val="superscript"/>
      <sz val="10"/>
      <name val="Arial"/>
      <family val="2"/>
    </font>
    <font>
      <sz val="11"/>
      <color rgb="FF242424"/>
      <name val="Aptos Narrow"/>
      <charset val="1"/>
    </font>
  </fonts>
  <fills count="9">
    <fill>
      <patternFill patternType="none"/>
    </fill>
    <fill>
      <patternFill patternType="gray125"/>
    </fill>
    <fill>
      <patternFill patternType="solid">
        <fgColor rgb="FFFFFFFF"/>
        <bgColor rgb="FF000000"/>
      </patternFill>
    </fill>
    <fill>
      <patternFill patternType="solid">
        <fgColor rgb="FFF2F2F2"/>
        <bgColor rgb="FF000000"/>
      </patternFill>
    </fill>
    <fill>
      <patternFill patternType="solid">
        <fgColor theme="7" tint="0.79998168889431442"/>
        <bgColor rgb="FF000000"/>
      </patternFill>
    </fill>
    <fill>
      <patternFill patternType="solid">
        <fgColor theme="0"/>
        <bgColor rgb="FF000000"/>
      </patternFill>
    </fill>
    <fill>
      <patternFill patternType="solid">
        <fgColor theme="9" tint="0.79998168889431442"/>
        <bgColor rgb="FF000000"/>
      </patternFill>
    </fill>
    <fill>
      <patternFill patternType="solid">
        <fgColor theme="9" tint="0.79998168889431442"/>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9" fillId="0" borderId="0" applyNumberFormat="0" applyFont="0" applyBorder="0" applyProtection="0"/>
  </cellStyleXfs>
  <cellXfs count="106">
    <xf numFmtId="0" fontId="0" fillId="0" borderId="0" xfId="0"/>
    <xf numFmtId="0" fontId="3"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center" vertical="center" wrapText="1"/>
    </xf>
    <xf numFmtId="0" fontId="10" fillId="0" borderId="0" xfId="0" applyFont="1"/>
    <xf numFmtId="0" fontId="12" fillId="0" borderId="0" xfId="0" applyFont="1"/>
    <xf numFmtId="0" fontId="8" fillId="0" borderId="0" xfId="0" applyFont="1" applyAlignment="1">
      <alignment vertical="center"/>
    </xf>
    <xf numFmtId="0" fontId="11" fillId="0" borderId="1" xfId="0" applyFont="1" applyBorder="1" applyAlignment="1">
      <alignment horizontal="center" vertical="center" wrapText="1"/>
    </xf>
    <xf numFmtId="0" fontId="7" fillId="0" borderId="0" xfId="0" applyFont="1"/>
    <xf numFmtId="164" fontId="0" fillId="0" borderId="0" xfId="0" applyNumberFormat="1"/>
    <xf numFmtId="166" fontId="0" fillId="0" borderId="0" xfId="0" applyNumberFormat="1"/>
    <xf numFmtId="0" fontId="3" fillId="4"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0" fillId="0" borderId="5" xfId="0" applyBorder="1"/>
    <xf numFmtId="0" fontId="12" fillId="0" borderId="6" xfId="0" applyFont="1" applyBorder="1"/>
    <xf numFmtId="0" fontId="3" fillId="2" borderId="9" xfId="0" applyFont="1" applyFill="1" applyBorder="1" applyAlignment="1">
      <alignment horizontal="center" vertical="center" wrapText="1"/>
    </xf>
    <xf numFmtId="0" fontId="11" fillId="2" borderId="9" xfId="0" applyFont="1" applyFill="1" applyBorder="1" applyAlignment="1">
      <alignment horizontal="center" vertical="center"/>
    </xf>
    <xf numFmtId="0" fontId="7" fillId="0" borderId="11" xfId="0" applyFont="1" applyBorder="1"/>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11" fillId="0" borderId="10" xfId="0" applyFont="1" applyBorder="1" applyAlignment="1">
      <alignment horizontal="center" vertical="center" wrapText="1"/>
    </xf>
    <xf numFmtId="164" fontId="3" fillId="0" borderId="2" xfId="0" applyNumberFormat="1" applyFont="1" applyBorder="1" applyAlignment="1">
      <alignment horizontal="center" vertical="center" wrapText="1"/>
    </xf>
    <xf numFmtId="165" fontId="11" fillId="0" borderId="2" xfId="0" applyNumberFormat="1" applyFont="1" applyBorder="1" applyAlignment="1">
      <alignment horizontal="center" vertical="center" wrapText="1"/>
    </xf>
    <xf numFmtId="0" fontId="11" fillId="0" borderId="0" xfId="0" applyFont="1" applyAlignment="1">
      <alignment vertical="top" wrapText="1"/>
    </xf>
    <xf numFmtId="165" fontId="3" fillId="3" borderId="2" xfId="0" applyNumberFormat="1" applyFont="1" applyFill="1" applyBorder="1" applyAlignment="1">
      <alignment horizontal="center" vertical="center"/>
    </xf>
    <xf numFmtId="0" fontId="2" fillId="5" borderId="9" xfId="0" applyFont="1" applyFill="1" applyBorder="1" applyAlignment="1">
      <alignment horizontal="center" vertical="center" wrapText="1"/>
    </xf>
    <xf numFmtId="9" fontId="19" fillId="0" borderId="4" xfId="0" applyNumberFormat="1" applyFont="1" applyBorder="1" applyAlignment="1">
      <alignment horizontal="center" vertical="center"/>
    </xf>
    <xf numFmtId="0" fontId="22" fillId="8" borderId="1" xfId="0" applyFont="1" applyFill="1" applyBorder="1" applyAlignment="1">
      <alignment horizontal="center" vertical="center"/>
    </xf>
    <xf numFmtId="0" fontId="22" fillId="8" borderId="1" xfId="0" applyFont="1" applyFill="1" applyBorder="1" applyAlignment="1">
      <alignment horizontal="center" vertical="center" wrapText="1"/>
    </xf>
    <xf numFmtId="1" fontId="22" fillId="8" borderId="24" xfId="0" applyNumberFormat="1" applyFont="1" applyFill="1" applyBorder="1" applyAlignment="1">
      <alignment horizontal="center" vertical="center"/>
    </xf>
    <xf numFmtId="1" fontId="22" fillId="8" borderId="1" xfId="0" applyNumberFormat="1" applyFont="1" applyFill="1" applyBorder="1" applyAlignment="1">
      <alignment horizontal="center" vertical="center"/>
    </xf>
    <xf numFmtId="0" fontId="22" fillId="8" borderId="24" xfId="0" applyFont="1" applyFill="1" applyBorder="1" applyAlignment="1">
      <alignment horizontal="center" vertical="center" wrapText="1"/>
    </xf>
    <xf numFmtId="0" fontId="22" fillId="8" borderId="23" xfId="0" applyFont="1" applyFill="1" applyBorder="1" applyAlignment="1">
      <alignment horizontal="center" vertical="center"/>
    </xf>
    <xf numFmtId="1" fontId="22" fillId="8" borderId="23" xfId="0" applyNumberFormat="1" applyFont="1" applyFill="1" applyBorder="1" applyAlignment="1">
      <alignment horizontal="center" vertical="center"/>
    </xf>
    <xf numFmtId="0" fontId="22" fillId="8" borderId="25" xfId="0" applyFont="1" applyFill="1" applyBorder="1" applyAlignment="1">
      <alignment horizontal="center" vertical="center"/>
    </xf>
    <xf numFmtId="0" fontId="16" fillId="0" borderId="0" xfId="0" applyFont="1" applyAlignment="1">
      <alignment horizontal="center" vertical="center"/>
    </xf>
    <xf numFmtId="0" fontId="16" fillId="0" borderId="1" xfId="0" applyFont="1" applyBorder="1" applyAlignment="1">
      <alignment horizontal="center" vertical="center"/>
    </xf>
    <xf numFmtId="0" fontId="10" fillId="0" borderId="0" xfId="0" applyFont="1" applyAlignment="1">
      <alignment vertical="center"/>
    </xf>
    <xf numFmtId="0" fontId="12" fillId="0" borderId="6" xfId="0" applyFont="1" applyBorder="1" applyAlignment="1">
      <alignment vertical="center"/>
    </xf>
    <xf numFmtId="0" fontId="1" fillId="2" borderId="1" xfId="0" applyFont="1" applyFill="1" applyBorder="1" applyAlignment="1">
      <alignment vertical="center" wrapText="1"/>
    </xf>
    <xf numFmtId="0" fontId="21" fillId="0" borderId="23" xfId="0" applyFont="1" applyBorder="1" applyAlignment="1">
      <alignment vertical="center" wrapText="1"/>
    </xf>
    <xf numFmtId="0" fontId="16" fillId="0" borderId="23" xfId="0" applyFont="1" applyBorder="1" applyAlignment="1">
      <alignment vertical="center" wrapText="1"/>
    </xf>
    <xf numFmtId="0" fontId="16" fillId="0" borderId="1" xfId="0" applyFont="1" applyBorder="1" applyAlignment="1">
      <alignment vertical="center" wrapText="1"/>
    </xf>
    <xf numFmtId="0" fontId="21" fillId="0" borderId="1" xfId="0" applyFont="1" applyBorder="1" applyAlignment="1">
      <alignment vertical="center" wrapText="1"/>
    </xf>
    <xf numFmtId="0" fontId="7" fillId="0" borderId="0" xfId="0" applyFont="1" applyAlignment="1">
      <alignment vertical="center"/>
    </xf>
    <xf numFmtId="0" fontId="11" fillId="0" borderId="0" xfId="0" applyFont="1" applyAlignment="1">
      <alignment vertical="center" wrapText="1"/>
    </xf>
    <xf numFmtId="0" fontId="0" fillId="0" borderId="0" xfId="0" applyAlignment="1">
      <alignment vertical="center"/>
    </xf>
    <xf numFmtId="0" fontId="11" fillId="0" borderId="4" xfId="0" applyFont="1" applyBorder="1" applyAlignment="1">
      <alignment horizontal="center" vertical="center" wrapText="1"/>
    </xf>
    <xf numFmtId="0" fontId="2" fillId="5" borderId="17" xfId="0" applyFont="1" applyFill="1" applyBorder="1" applyAlignment="1">
      <alignment horizontal="center" vertical="center" wrapText="1"/>
    </xf>
    <xf numFmtId="0" fontId="11" fillId="0" borderId="11" xfId="0" applyFont="1" applyBorder="1" applyAlignment="1">
      <alignment horizontal="left" vertical="top" wrapText="1"/>
    </xf>
    <xf numFmtId="0" fontId="11" fillId="0" borderId="0" xfId="0" applyFont="1" applyAlignment="1">
      <alignment horizontal="left" vertical="top" wrapText="1"/>
    </xf>
    <xf numFmtId="0" fontId="11" fillId="0" borderId="12" xfId="0" applyFont="1" applyBorder="1" applyAlignment="1">
      <alignment horizontal="left" vertical="top" wrapText="1"/>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12" xfId="0" applyFont="1" applyBorder="1" applyAlignment="1">
      <alignment horizontal="center" vertical="center" wrapText="1"/>
    </xf>
    <xf numFmtId="0" fontId="14" fillId="0" borderId="17" xfId="0" applyFont="1" applyBorder="1" applyAlignment="1">
      <alignment horizontal="left" vertical="top" wrapText="1"/>
    </xf>
    <xf numFmtId="0" fontId="14" fillId="0" borderId="18" xfId="0" applyFont="1" applyBorder="1" applyAlignment="1">
      <alignment horizontal="left" vertical="top" wrapText="1"/>
    </xf>
    <xf numFmtId="0" fontId="14" fillId="0" borderId="19"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1" fillId="0" borderId="23"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4" xfId="0" applyFont="1" applyBorder="1" applyAlignment="1">
      <alignment horizontal="center" vertical="center" wrapText="1"/>
    </xf>
    <xf numFmtId="0" fontId="25" fillId="0" borderId="23" xfId="0" applyFont="1" applyBorder="1" applyAlignment="1">
      <alignment horizontal="center" vertical="center" wrapText="1"/>
    </xf>
    <xf numFmtId="0" fontId="16" fillId="0" borderId="23" xfId="0" applyFont="1" applyBorder="1" applyAlignment="1">
      <alignment vertical="center" wrapText="1"/>
    </xf>
    <xf numFmtId="0" fontId="16" fillId="0" borderId="24" xfId="0" applyFont="1" applyBorder="1" applyAlignment="1">
      <alignment vertical="center" wrapText="1"/>
    </xf>
    <xf numFmtId="0" fontId="16" fillId="0" borderId="23" xfId="0" applyFont="1" applyBorder="1" applyAlignment="1">
      <alignment vertical="center"/>
    </xf>
    <xf numFmtId="0" fontId="16" fillId="0" borderId="22" xfId="0" applyFont="1" applyBorder="1" applyAlignment="1">
      <alignment vertical="center"/>
    </xf>
    <xf numFmtId="0" fontId="16" fillId="0" borderId="24" xfId="0" applyFont="1" applyBorder="1" applyAlignment="1">
      <alignment vertical="center"/>
    </xf>
    <xf numFmtId="0" fontId="16" fillId="0" borderId="22" xfId="0" applyFont="1" applyBorder="1" applyAlignment="1">
      <alignment vertical="center" wrapText="1"/>
    </xf>
    <xf numFmtId="0" fontId="21" fillId="0" borderId="23" xfId="0" applyFont="1" applyBorder="1" applyAlignment="1">
      <alignment vertical="center" wrapText="1"/>
    </xf>
    <xf numFmtId="0" fontId="21" fillId="0" borderId="22" xfId="0" applyFont="1" applyBorder="1" applyAlignment="1">
      <alignment vertical="center" wrapText="1"/>
    </xf>
    <xf numFmtId="0" fontId="21" fillId="0" borderId="24" xfId="0" applyFont="1" applyBorder="1" applyAlignment="1">
      <alignment vertical="center" wrapText="1"/>
    </xf>
    <xf numFmtId="0" fontId="16" fillId="0" borderId="23" xfId="0" applyFont="1" applyBorder="1" applyAlignment="1">
      <alignment horizontal="left" vertical="center" wrapText="1"/>
    </xf>
    <xf numFmtId="0" fontId="16" fillId="0" borderId="22" xfId="0" applyFont="1" applyBorder="1" applyAlignment="1">
      <alignment horizontal="left" vertical="center" wrapText="1"/>
    </xf>
    <xf numFmtId="0" fontId="16" fillId="0" borderId="24" xfId="0" applyFont="1" applyBorder="1" applyAlignment="1">
      <alignment horizontal="left" vertical="center" wrapText="1"/>
    </xf>
    <xf numFmtId="0" fontId="3" fillId="4" borderId="20"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16" fillId="7" borderId="21"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1" fillId="0" borderId="11" xfId="0" applyFont="1" applyBorder="1" applyAlignment="1">
      <alignment horizontal="left" vertical="center" wrapText="1"/>
    </xf>
    <xf numFmtId="0" fontId="11" fillId="0" borderId="0" xfId="0" applyFont="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8" fillId="0" borderId="2" xfId="0" applyFont="1" applyBorder="1"/>
    <xf numFmtId="0" fontId="8" fillId="0" borderId="3" xfId="0" applyFont="1" applyBorder="1"/>
    <xf numFmtId="0" fontId="8" fillId="0" borderId="4" xfId="0" applyFont="1" applyBorder="1"/>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0" fontId="22" fillId="8" borderId="23" xfId="0" applyFont="1" applyFill="1" applyBorder="1" applyAlignment="1">
      <alignment horizontal="center" vertical="center"/>
    </xf>
    <xf numFmtId="0" fontId="22" fillId="8" borderId="24" xfId="0" applyFont="1" applyFill="1" applyBorder="1" applyAlignment="1">
      <alignment horizontal="center" vertical="center"/>
    </xf>
    <xf numFmtId="0" fontId="11" fillId="2" borderId="28" xfId="0" applyFont="1" applyFill="1" applyBorder="1" applyAlignment="1">
      <alignment horizontal="center" vertical="center"/>
    </xf>
    <xf numFmtId="0" fontId="22" fillId="8" borderId="22" xfId="0" applyFont="1" applyFill="1" applyBorder="1" applyAlignment="1">
      <alignment horizontal="center" vertical="center"/>
    </xf>
    <xf numFmtId="0" fontId="22" fillId="8" borderId="29" xfId="0" applyFont="1" applyFill="1" applyBorder="1" applyAlignment="1">
      <alignment horizontal="center" vertical="center"/>
    </xf>
    <xf numFmtId="0" fontId="22" fillId="8" borderId="30" xfId="0" applyFont="1" applyFill="1" applyBorder="1" applyAlignment="1">
      <alignment horizontal="center" vertical="center"/>
    </xf>
    <xf numFmtId="0" fontId="16" fillId="0" borderId="1" xfId="0" applyFont="1" applyBorder="1" applyAlignment="1">
      <alignment horizontal="left" vertical="center" wrapText="1"/>
    </xf>
    <xf numFmtId="0" fontId="11" fillId="2" borderId="1" xfId="0" applyFont="1" applyFill="1" applyBorder="1" applyAlignment="1">
      <alignment horizontal="center" vertical="center"/>
    </xf>
  </cellXfs>
  <cellStyles count="2">
    <cellStyle name="Įprastas 2" xfId="1" xr:uid="{F61F4D1E-BF3F-4711-A5FC-97A77AFA8DE2}"/>
    <cellStyle name="Normal" xfId="0" builtinId="0"/>
  </cellStyles>
  <dxfs count="1">
    <dxf>
      <font>
        <color theme="4"/>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1D2E7-4F66-4E9F-BA9F-B5A9D4701992}">
  <dimension ref="A1:N106"/>
  <sheetViews>
    <sheetView tabSelected="1" topLeftCell="A80" zoomScaleNormal="100" workbookViewId="0">
      <selection activeCell="I90" sqref="I90"/>
    </sheetView>
  </sheetViews>
  <sheetFormatPr defaultRowHeight="15" x14ac:dyDescent="0.25"/>
  <cols>
    <col min="1" max="1" width="7.42578125" bestFit="1" customWidth="1"/>
    <col min="2" max="2" width="17.42578125" customWidth="1"/>
    <col min="3" max="3" width="35.7109375" style="46" customWidth="1"/>
    <col min="4" max="4" width="15" customWidth="1"/>
    <col min="5" max="5" width="21.42578125" customWidth="1"/>
    <col min="6" max="6" width="15" customWidth="1"/>
    <col min="7" max="7" width="23.42578125" customWidth="1"/>
    <col min="8" max="8" width="15.5703125" customWidth="1"/>
    <col min="9" max="9" width="14.42578125" style="9" bestFit="1" customWidth="1"/>
    <col min="10" max="10" width="15.5703125" customWidth="1"/>
    <col min="11" max="11" width="19.140625" customWidth="1"/>
    <col min="12" max="12" width="18.5703125" customWidth="1"/>
    <col min="13" max="13" width="21.42578125" customWidth="1"/>
    <col min="14" max="14" width="25.140625" customWidth="1"/>
  </cols>
  <sheetData>
    <row r="1" spans="1:14" ht="52.5" customHeight="1" thickBot="1" x14ac:dyDescent="0.3">
      <c r="A1" s="6" t="s">
        <v>0</v>
      </c>
      <c r="B1" s="4"/>
      <c r="C1" s="37"/>
      <c r="D1" s="4"/>
      <c r="E1" s="4"/>
      <c r="F1" s="4"/>
      <c r="G1" s="4"/>
      <c r="H1" s="9"/>
      <c r="J1" s="10"/>
    </row>
    <row r="2" spans="1:14" ht="33.6" customHeight="1" x14ac:dyDescent="0.25">
      <c r="A2" s="13"/>
      <c r="B2" s="14"/>
      <c r="C2" s="38"/>
      <c r="D2" s="14"/>
      <c r="E2" s="14"/>
      <c r="F2" s="14"/>
      <c r="G2" s="80" t="s">
        <v>1</v>
      </c>
      <c r="H2" s="81"/>
      <c r="I2" s="81"/>
      <c r="J2" s="82" t="s">
        <v>2</v>
      </c>
      <c r="K2" s="83"/>
      <c r="L2" s="83"/>
      <c r="M2" s="83"/>
      <c r="N2" s="84"/>
    </row>
    <row r="3" spans="1:14" s="2" customFormat="1" ht="92.1" customHeight="1" x14ac:dyDescent="0.2">
      <c r="A3" s="15" t="s">
        <v>3</v>
      </c>
      <c r="B3" s="1" t="s">
        <v>4</v>
      </c>
      <c r="C3" s="39" t="s">
        <v>5</v>
      </c>
      <c r="D3" s="1" t="s">
        <v>6</v>
      </c>
      <c r="E3" s="1" t="s">
        <v>7</v>
      </c>
      <c r="F3" s="3" t="s">
        <v>8</v>
      </c>
      <c r="G3" s="11" t="s">
        <v>9</v>
      </c>
      <c r="H3" s="11" t="s">
        <v>10</v>
      </c>
      <c r="I3" s="21" t="s">
        <v>11</v>
      </c>
      <c r="J3" s="18" t="s">
        <v>12</v>
      </c>
      <c r="K3" s="12" t="s">
        <v>13</v>
      </c>
      <c r="L3" s="12" t="s">
        <v>14</v>
      </c>
      <c r="M3" s="12" t="s">
        <v>15</v>
      </c>
      <c r="N3" s="19" t="s">
        <v>16</v>
      </c>
    </row>
    <row r="4" spans="1:14" ht="20.25" customHeight="1" x14ac:dyDescent="0.25">
      <c r="A4" s="16">
        <v>1</v>
      </c>
      <c r="B4" s="64" t="s">
        <v>17</v>
      </c>
      <c r="C4" s="74" t="s">
        <v>18</v>
      </c>
      <c r="D4" s="27" t="s">
        <v>19</v>
      </c>
      <c r="E4" s="28" t="s">
        <v>20</v>
      </c>
      <c r="F4" s="29">
        <v>10</v>
      </c>
      <c r="G4" s="7" t="s">
        <v>21</v>
      </c>
      <c r="H4" s="7"/>
      <c r="I4" s="22">
        <f>ROUND(F4*H4,2)</f>
        <v>0</v>
      </c>
      <c r="J4" s="25"/>
      <c r="K4" s="7" t="s">
        <v>21</v>
      </c>
      <c r="L4" s="7" t="s">
        <v>21</v>
      </c>
      <c r="M4" s="7" t="s">
        <v>21</v>
      </c>
      <c r="N4" s="20" t="s">
        <v>21</v>
      </c>
    </row>
    <row r="5" spans="1:14" ht="21.75" customHeight="1" x14ac:dyDescent="0.25">
      <c r="A5" s="16">
        <v>2</v>
      </c>
      <c r="B5" s="65"/>
      <c r="C5" s="75"/>
      <c r="D5" s="27" t="s">
        <v>19</v>
      </c>
      <c r="E5" s="28" t="s">
        <v>72</v>
      </c>
      <c r="F5" s="30">
        <v>40</v>
      </c>
      <c r="G5" s="7" t="s">
        <v>21</v>
      </c>
      <c r="H5" s="7"/>
      <c r="I5" s="22">
        <f t="shared" ref="I5:I64" si="0">ROUND(F5*H5,2)</f>
        <v>0</v>
      </c>
      <c r="J5" s="25"/>
      <c r="K5" s="7" t="s">
        <v>21</v>
      </c>
      <c r="L5" s="7" t="s">
        <v>21</v>
      </c>
      <c r="M5" s="7" t="s">
        <v>21</v>
      </c>
      <c r="N5" s="20" t="s">
        <v>21</v>
      </c>
    </row>
    <row r="6" spans="1:14" ht="20.25" customHeight="1" x14ac:dyDescent="0.25">
      <c r="A6" s="16">
        <v>3</v>
      </c>
      <c r="B6" s="65"/>
      <c r="C6" s="75"/>
      <c r="D6" s="27" t="s">
        <v>19</v>
      </c>
      <c r="E6" s="28" t="s">
        <v>73</v>
      </c>
      <c r="F6" s="30">
        <v>100</v>
      </c>
      <c r="G6" s="7" t="s">
        <v>21</v>
      </c>
      <c r="H6" s="7"/>
      <c r="I6" s="22">
        <f t="shared" si="0"/>
        <v>0</v>
      </c>
      <c r="J6" s="25"/>
      <c r="K6" s="7" t="s">
        <v>21</v>
      </c>
      <c r="L6" s="7" t="s">
        <v>21</v>
      </c>
      <c r="M6" s="7" t="s">
        <v>21</v>
      </c>
      <c r="N6" s="20" t="s">
        <v>21</v>
      </c>
    </row>
    <row r="7" spans="1:14" ht="19.5" customHeight="1" x14ac:dyDescent="0.25">
      <c r="A7" s="16">
        <v>4</v>
      </c>
      <c r="B7" s="65"/>
      <c r="C7" s="76"/>
      <c r="D7" s="27" t="s">
        <v>19</v>
      </c>
      <c r="E7" s="27" t="s">
        <v>74</v>
      </c>
      <c r="F7" s="30">
        <v>200</v>
      </c>
      <c r="G7" s="7" t="s">
        <v>21</v>
      </c>
      <c r="H7" s="7"/>
      <c r="I7" s="22">
        <f t="shared" si="0"/>
        <v>0</v>
      </c>
      <c r="J7" s="25"/>
      <c r="K7" s="7" t="s">
        <v>21</v>
      </c>
      <c r="L7" s="7" t="s">
        <v>21</v>
      </c>
      <c r="M7" s="7" t="s">
        <v>21</v>
      </c>
      <c r="N7" s="20" t="s">
        <v>21</v>
      </c>
    </row>
    <row r="8" spans="1:14" ht="19.5" customHeight="1" x14ac:dyDescent="0.25">
      <c r="A8" s="16">
        <v>5</v>
      </c>
      <c r="B8" s="65"/>
      <c r="C8" s="68" t="s">
        <v>22</v>
      </c>
      <c r="D8" s="27" t="s">
        <v>19</v>
      </c>
      <c r="E8" s="31" t="s">
        <v>20</v>
      </c>
      <c r="F8" s="30">
        <v>10</v>
      </c>
      <c r="G8" s="7" t="s">
        <v>21</v>
      </c>
      <c r="H8" s="7"/>
      <c r="I8" s="22">
        <f t="shared" si="0"/>
        <v>0</v>
      </c>
      <c r="J8" s="25"/>
      <c r="K8" s="7" t="s">
        <v>21</v>
      </c>
      <c r="L8" s="7" t="s">
        <v>21</v>
      </c>
      <c r="M8" s="7" t="s">
        <v>21</v>
      </c>
      <c r="N8" s="20" t="s">
        <v>21</v>
      </c>
    </row>
    <row r="9" spans="1:14" ht="23.25" customHeight="1" x14ac:dyDescent="0.25">
      <c r="A9" s="16">
        <v>6</v>
      </c>
      <c r="B9" s="65"/>
      <c r="C9" s="73"/>
      <c r="D9" s="32" t="s">
        <v>19</v>
      </c>
      <c r="E9" s="28" t="s">
        <v>72</v>
      </c>
      <c r="F9" s="33">
        <v>40</v>
      </c>
      <c r="G9" s="7" t="s">
        <v>21</v>
      </c>
      <c r="H9" s="7"/>
      <c r="I9" s="22">
        <f t="shared" si="0"/>
        <v>0</v>
      </c>
      <c r="J9" s="25"/>
      <c r="K9" s="7" t="s">
        <v>21</v>
      </c>
      <c r="L9" s="7" t="s">
        <v>21</v>
      </c>
      <c r="M9" s="7" t="s">
        <v>21</v>
      </c>
      <c r="N9" s="20" t="s">
        <v>21</v>
      </c>
    </row>
    <row r="10" spans="1:14" ht="24" customHeight="1" x14ac:dyDescent="0.25">
      <c r="A10" s="16">
        <v>7</v>
      </c>
      <c r="B10" s="65"/>
      <c r="C10" s="73"/>
      <c r="D10" s="32" t="s">
        <v>19</v>
      </c>
      <c r="E10" s="28" t="s">
        <v>73</v>
      </c>
      <c r="F10" s="33">
        <v>100</v>
      </c>
      <c r="G10" s="7" t="s">
        <v>21</v>
      </c>
      <c r="H10" s="7"/>
      <c r="I10" s="22">
        <f t="shared" si="0"/>
        <v>0</v>
      </c>
      <c r="J10" s="25"/>
      <c r="K10" s="7" t="s">
        <v>21</v>
      </c>
      <c r="L10" s="7" t="s">
        <v>21</v>
      </c>
      <c r="M10" s="7" t="s">
        <v>21</v>
      </c>
      <c r="N10" s="20" t="s">
        <v>21</v>
      </c>
    </row>
    <row r="11" spans="1:14" ht="30" customHeight="1" x14ac:dyDescent="0.25">
      <c r="A11" s="16">
        <v>8</v>
      </c>
      <c r="B11" s="65"/>
      <c r="C11" s="69"/>
      <c r="D11" s="32" t="s">
        <v>19</v>
      </c>
      <c r="E11" s="27" t="s">
        <v>74</v>
      </c>
      <c r="F11" s="33">
        <v>200</v>
      </c>
      <c r="G11" s="7" t="s">
        <v>21</v>
      </c>
      <c r="H11" s="7"/>
      <c r="I11" s="22">
        <f t="shared" si="0"/>
        <v>0</v>
      </c>
      <c r="J11" s="25"/>
      <c r="K11" s="7" t="s">
        <v>21</v>
      </c>
      <c r="L11" s="7" t="s">
        <v>21</v>
      </c>
      <c r="M11" s="7" t="s">
        <v>21</v>
      </c>
      <c r="N11" s="20" t="s">
        <v>21</v>
      </c>
    </row>
    <row r="12" spans="1:14" ht="22.5" customHeight="1" x14ac:dyDescent="0.25">
      <c r="A12" s="16">
        <v>9</v>
      </c>
      <c r="B12" s="65"/>
      <c r="C12" s="68" t="s">
        <v>23</v>
      </c>
      <c r="D12" s="32" t="s">
        <v>19</v>
      </c>
      <c r="E12" s="28" t="s">
        <v>20</v>
      </c>
      <c r="F12" s="33">
        <v>10</v>
      </c>
      <c r="G12" s="7" t="s">
        <v>21</v>
      </c>
      <c r="H12" s="7"/>
      <c r="I12" s="22">
        <f t="shared" si="0"/>
        <v>0</v>
      </c>
      <c r="J12" s="25"/>
      <c r="K12" s="7" t="s">
        <v>21</v>
      </c>
      <c r="L12" s="7" t="s">
        <v>21</v>
      </c>
      <c r="M12" s="7" t="s">
        <v>21</v>
      </c>
      <c r="N12" s="20" t="s">
        <v>21</v>
      </c>
    </row>
    <row r="13" spans="1:14" ht="29.25" customHeight="1" x14ac:dyDescent="0.25">
      <c r="A13" s="16">
        <v>10</v>
      </c>
      <c r="B13" s="65"/>
      <c r="C13" s="73"/>
      <c r="D13" s="32" t="s">
        <v>19</v>
      </c>
      <c r="E13" s="28" t="s">
        <v>72</v>
      </c>
      <c r="F13" s="33">
        <v>40</v>
      </c>
      <c r="G13" s="7" t="s">
        <v>21</v>
      </c>
      <c r="H13" s="7"/>
      <c r="I13" s="22">
        <f t="shared" si="0"/>
        <v>0</v>
      </c>
      <c r="J13" s="25"/>
      <c r="K13" s="7" t="s">
        <v>21</v>
      </c>
      <c r="L13" s="7" t="s">
        <v>21</v>
      </c>
      <c r="M13" s="7" t="s">
        <v>21</v>
      </c>
      <c r="N13" s="20" t="s">
        <v>21</v>
      </c>
    </row>
    <row r="14" spans="1:14" ht="25.5" customHeight="1" x14ac:dyDescent="0.25">
      <c r="A14" s="16">
        <v>11</v>
      </c>
      <c r="B14" s="65"/>
      <c r="C14" s="73"/>
      <c r="D14" s="32" t="s">
        <v>19</v>
      </c>
      <c r="E14" s="28" t="s">
        <v>73</v>
      </c>
      <c r="F14" s="33">
        <v>100</v>
      </c>
      <c r="G14" s="7" t="s">
        <v>21</v>
      </c>
      <c r="H14" s="7"/>
      <c r="I14" s="22">
        <f t="shared" si="0"/>
        <v>0</v>
      </c>
      <c r="J14" s="25"/>
      <c r="K14" s="7" t="s">
        <v>21</v>
      </c>
      <c r="L14" s="7" t="s">
        <v>21</v>
      </c>
      <c r="M14" s="7" t="s">
        <v>21</v>
      </c>
      <c r="N14" s="20" t="s">
        <v>21</v>
      </c>
    </row>
    <row r="15" spans="1:14" ht="26.25" customHeight="1" x14ac:dyDescent="0.25">
      <c r="A15" s="16">
        <v>12</v>
      </c>
      <c r="B15" s="65"/>
      <c r="C15" s="69"/>
      <c r="D15" s="32" t="s">
        <v>19</v>
      </c>
      <c r="E15" s="27" t="s">
        <v>74</v>
      </c>
      <c r="F15" s="33">
        <v>200</v>
      </c>
      <c r="G15" s="7" t="s">
        <v>21</v>
      </c>
      <c r="H15" s="7"/>
      <c r="I15" s="22">
        <f t="shared" si="0"/>
        <v>0</v>
      </c>
      <c r="J15" s="25"/>
      <c r="K15" s="7" t="s">
        <v>21</v>
      </c>
      <c r="L15" s="7" t="s">
        <v>21</v>
      </c>
      <c r="M15" s="7" t="s">
        <v>21</v>
      </c>
      <c r="N15" s="20" t="s">
        <v>21</v>
      </c>
    </row>
    <row r="16" spans="1:14" ht="30" customHeight="1" x14ac:dyDescent="0.25">
      <c r="A16" s="16">
        <v>13</v>
      </c>
      <c r="B16" s="65"/>
      <c r="C16" s="68" t="s">
        <v>24</v>
      </c>
      <c r="D16" s="32" t="s">
        <v>19</v>
      </c>
      <c r="E16" s="28" t="s">
        <v>20</v>
      </c>
      <c r="F16" s="33">
        <v>10</v>
      </c>
      <c r="G16" s="7" t="s">
        <v>21</v>
      </c>
      <c r="H16" s="7"/>
      <c r="I16" s="22">
        <f t="shared" si="0"/>
        <v>0</v>
      </c>
      <c r="J16" s="25"/>
      <c r="K16" s="7" t="s">
        <v>21</v>
      </c>
      <c r="L16" s="7" t="s">
        <v>21</v>
      </c>
      <c r="M16" s="7" t="s">
        <v>21</v>
      </c>
      <c r="N16" s="20" t="s">
        <v>21</v>
      </c>
    </row>
    <row r="17" spans="1:14" ht="25.5" customHeight="1" x14ac:dyDescent="0.25">
      <c r="A17" s="16">
        <v>14</v>
      </c>
      <c r="B17" s="65"/>
      <c r="C17" s="73"/>
      <c r="D17" s="32" t="s">
        <v>19</v>
      </c>
      <c r="E17" s="28" t="s">
        <v>72</v>
      </c>
      <c r="F17" s="33">
        <v>40</v>
      </c>
      <c r="G17" s="7" t="s">
        <v>21</v>
      </c>
      <c r="H17" s="7"/>
      <c r="I17" s="22">
        <f t="shared" si="0"/>
        <v>0</v>
      </c>
      <c r="J17" s="25"/>
      <c r="K17" s="7" t="s">
        <v>21</v>
      </c>
      <c r="L17" s="7" t="s">
        <v>21</v>
      </c>
      <c r="M17" s="7" t="s">
        <v>21</v>
      </c>
      <c r="N17" s="20" t="s">
        <v>21</v>
      </c>
    </row>
    <row r="18" spans="1:14" ht="24" customHeight="1" x14ac:dyDescent="0.25">
      <c r="A18" s="16">
        <v>15</v>
      </c>
      <c r="B18" s="65"/>
      <c r="C18" s="73"/>
      <c r="D18" s="32" t="s">
        <v>19</v>
      </c>
      <c r="E18" s="28" t="s">
        <v>73</v>
      </c>
      <c r="F18" s="33">
        <v>100</v>
      </c>
      <c r="G18" s="7" t="s">
        <v>21</v>
      </c>
      <c r="H18" s="7"/>
      <c r="I18" s="22">
        <f t="shared" si="0"/>
        <v>0</v>
      </c>
      <c r="J18" s="25"/>
      <c r="K18" s="7" t="s">
        <v>21</v>
      </c>
      <c r="L18" s="7" t="s">
        <v>21</v>
      </c>
      <c r="M18" s="7" t="s">
        <v>21</v>
      </c>
      <c r="N18" s="20" t="s">
        <v>21</v>
      </c>
    </row>
    <row r="19" spans="1:14" ht="27.75" customHeight="1" x14ac:dyDescent="0.25">
      <c r="A19" s="16">
        <v>16</v>
      </c>
      <c r="B19" s="65"/>
      <c r="C19" s="69"/>
      <c r="D19" s="32" t="s">
        <v>19</v>
      </c>
      <c r="E19" s="27" t="s">
        <v>74</v>
      </c>
      <c r="F19" s="33">
        <v>200</v>
      </c>
      <c r="G19" s="7" t="s">
        <v>21</v>
      </c>
      <c r="H19" s="7"/>
      <c r="I19" s="22">
        <f t="shared" si="0"/>
        <v>0</v>
      </c>
      <c r="J19" s="25"/>
      <c r="K19" s="7" t="s">
        <v>21</v>
      </c>
      <c r="L19" s="7" t="s">
        <v>21</v>
      </c>
      <c r="M19" s="7" t="s">
        <v>21</v>
      </c>
      <c r="N19" s="20" t="s">
        <v>21</v>
      </c>
    </row>
    <row r="20" spans="1:14" ht="30.75" customHeight="1" x14ac:dyDescent="0.25">
      <c r="A20" s="16">
        <v>17</v>
      </c>
      <c r="B20" s="65"/>
      <c r="C20" s="68" t="s">
        <v>25</v>
      </c>
      <c r="D20" s="32" t="s">
        <v>19</v>
      </c>
      <c r="E20" s="28" t="s">
        <v>20</v>
      </c>
      <c r="F20" s="33">
        <v>10</v>
      </c>
      <c r="G20" s="7" t="s">
        <v>21</v>
      </c>
      <c r="H20" s="7"/>
      <c r="I20" s="22">
        <f t="shared" si="0"/>
        <v>0</v>
      </c>
      <c r="J20" s="25"/>
      <c r="K20" s="7" t="s">
        <v>21</v>
      </c>
      <c r="L20" s="7" t="s">
        <v>21</v>
      </c>
      <c r="M20" s="7" t="s">
        <v>21</v>
      </c>
      <c r="N20" s="20" t="s">
        <v>21</v>
      </c>
    </row>
    <row r="21" spans="1:14" ht="30" customHeight="1" x14ac:dyDescent="0.25">
      <c r="A21" s="16">
        <v>18</v>
      </c>
      <c r="B21" s="65"/>
      <c r="C21" s="73"/>
      <c r="D21" s="32" t="s">
        <v>19</v>
      </c>
      <c r="E21" s="28" t="s">
        <v>72</v>
      </c>
      <c r="F21" s="33">
        <v>40</v>
      </c>
      <c r="G21" s="7" t="s">
        <v>21</v>
      </c>
      <c r="H21" s="7"/>
      <c r="I21" s="22">
        <f t="shared" si="0"/>
        <v>0</v>
      </c>
      <c r="J21" s="25"/>
      <c r="K21" s="7" t="s">
        <v>21</v>
      </c>
      <c r="L21" s="7" t="s">
        <v>21</v>
      </c>
      <c r="M21" s="7" t="s">
        <v>21</v>
      </c>
      <c r="N21" s="20" t="s">
        <v>21</v>
      </c>
    </row>
    <row r="22" spans="1:14" ht="27.75" customHeight="1" x14ac:dyDescent="0.25">
      <c r="A22" s="16">
        <v>19</v>
      </c>
      <c r="B22" s="65"/>
      <c r="C22" s="73"/>
      <c r="D22" s="32" t="s">
        <v>19</v>
      </c>
      <c r="E22" s="28" t="s">
        <v>73</v>
      </c>
      <c r="F22" s="33">
        <v>100</v>
      </c>
      <c r="G22" s="7" t="s">
        <v>21</v>
      </c>
      <c r="H22" s="7"/>
      <c r="I22" s="22">
        <f t="shared" si="0"/>
        <v>0</v>
      </c>
      <c r="J22" s="25"/>
      <c r="K22" s="7" t="s">
        <v>21</v>
      </c>
      <c r="L22" s="7" t="s">
        <v>21</v>
      </c>
      <c r="M22" s="7" t="s">
        <v>21</v>
      </c>
      <c r="N22" s="20" t="s">
        <v>21</v>
      </c>
    </row>
    <row r="23" spans="1:14" ht="28.5" customHeight="1" x14ac:dyDescent="0.25">
      <c r="A23" s="16">
        <v>20</v>
      </c>
      <c r="B23" s="65"/>
      <c r="C23" s="69"/>
      <c r="D23" s="32" t="s">
        <v>19</v>
      </c>
      <c r="E23" s="27" t="s">
        <v>74</v>
      </c>
      <c r="F23" s="33">
        <v>200</v>
      </c>
      <c r="G23" s="7" t="s">
        <v>21</v>
      </c>
      <c r="H23" s="7"/>
      <c r="I23" s="22">
        <f t="shared" si="0"/>
        <v>0</v>
      </c>
      <c r="J23" s="25"/>
      <c r="K23" s="7" t="s">
        <v>21</v>
      </c>
      <c r="L23" s="7" t="s">
        <v>21</v>
      </c>
      <c r="M23" s="7" t="s">
        <v>21</v>
      </c>
      <c r="N23" s="20" t="s">
        <v>21</v>
      </c>
    </row>
    <row r="24" spans="1:14" ht="38.25" x14ac:dyDescent="0.25">
      <c r="A24" s="16">
        <v>21</v>
      </c>
      <c r="B24" s="65"/>
      <c r="C24" s="70" t="s">
        <v>26</v>
      </c>
      <c r="D24" s="32" t="s">
        <v>27</v>
      </c>
      <c r="E24" s="32" t="s">
        <v>75</v>
      </c>
      <c r="F24" s="33">
        <v>10</v>
      </c>
      <c r="G24" s="7" t="s">
        <v>21</v>
      </c>
      <c r="H24" s="7"/>
      <c r="I24" s="22">
        <f t="shared" si="0"/>
        <v>0</v>
      </c>
      <c r="J24" s="25"/>
      <c r="K24" s="7" t="s">
        <v>21</v>
      </c>
      <c r="L24" s="7" t="s">
        <v>21</v>
      </c>
      <c r="M24" s="7" t="s">
        <v>21</v>
      </c>
      <c r="N24" s="20" t="s">
        <v>21</v>
      </c>
    </row>
    <row r="25" spans="1:14" ht="20.25" customHeight="1" x14ac:dyDescent="0.25">
      <c r="A25" s="16">
        <v>22</v>
      </c>
      <c r="B25" s="65"/>
      <c r="C25" s="71"/>
      <c r="D25" s="32" t="s">
        <v>27</v>
      </c>
      <c r="E25" s="28" t="s">
        <v>76</v>
      </c>
      <c r="F25" s="33">
        <v>40</v>
      </c>
      <c r="G25" s="7" t="s">
        <v>21</v>
      </c>
      <c r="H25" s="7"/>
      <c r="I25" s="22">
        <f t="shared" si="0"/>
        <v>0</v>
      </c>
      <c r="J25" s="25"/>
      <c r="K25" s="7" t="s">
        <v>21</v>
      </c>
      <c r="L25" s="7" t="s">
        <v>21</v>
      </c>
      <c r="M25" s="7" t="s">
        <v>21</v>
      </c>
      <c r="N25" s="20" t="s">
        <v>21</v>
      </c>
    </row>
    <row r="26" spans="1:14" ht="23.25" customHeight="1" x14ac:dyDescent="0.25">
      <c r="A26" s="16">
        <v>23</v>
      </c>
      <c r="B26" s="65"/>
      <c r="C26" s="71"/>
      <c r="D26" s="32" t="s">
        <v>27</v>
      </c>
      <c r="E26" s="28" t="s">
        <v>77</v>
      </c>
      <c r="F26" s="33">
        <v>100</v>
      </c>
      <c r="G26" s="7" t="s">
        <v>21</v>
      </c>
      <c r="H26" s="7"/>
      <c r="I26" s="22">
        <f t="shared" si="0"/>
        <v>0</v>
      </c>
      <c r="J26" s="25"/>
      <c r="K26" s="7" t="s">
        <v>21</v>
      </c>
      <c r="L26" s="7" t="s">
        <v>21</v>
      </c>
      <c r="M26" s="7" t="s">
        <v>21</v>
      </c>
      <c r="N26" s="20" t="s">
        <v>21</v>
      </c>
    </row>
    <row r="27" spans="1:14" ht="30" customHeight="1" x14ac:dyDescent="0.25">
      <c r="A27" s="16">
        <v>24</v>
      </c>
      <c r="B27" s="65"/>
      <c r="C27" s="72"/>
      <c r="D27" s="32" t="s">
        <v>27</v>
      </c>
      <c r="E27" s="27" t="s">
        <v>81</v>
      </c>
      <c r="F27" s="33">
        <v>200</v>
      </c>
      <c r="G27" s="7" t="s">
        <v>21</v>
      </c>
      <c r="H27" s="7"/>
      <c r="I27" s="22">
        <f t="shared" si="0"/>
        <v>0</v>
      </c>
      <c r="J27" s="25"/>
      <c r="K27" s="7" t="s">
        <v>21</v>
      </c>
      <c r="L27" s="7" t="s">
        <v>21</v>
      </c>
      <c r="M27" s="7" t="s">
        <v>21</v>
      </c>
      <c r="N27" s="20" t="s">
        <v>21</v>
      </c>
    </row>
    <row r="28" spans="1:14" ht="38.25" x14ac:dyDescent="0.25">
      <c r="A28" s="16">
        <v>25</v>
      </c>
      <c r="B28" s="65"/>
      <c r="C28" s="68" t="s">
        <v>28</v>
      </c>
      <c r="D28" s="32" t="s">
        <v>19</v>
      </c>
      <c r="E28" s="35" t="s">
        <v>20</v>
      </c>
      <c r="F28" s="33">
        <v>10</v>
      </c>
      <c r="G28" s="7" t="s">
        <v>21</v>
      </c>
      <c r="H28" s="7"/>
      <c r="I28" s="22">
        <f t="shared" si="0"/>
        <v>0</v>
      </c>
      <c r="J28" s="25"/>
      <c r="K28" s="7" t="s">
        <v>21</v>
      </c>
      <c r="L28" s="7" t="s">
        <v>21</v>
      </c>
      <c r="M28" s="7" t="s">
        <v>21</v>
      </c>
      <c r="N28" s="20" t="s">
        <v>21</v>
      </c>
    </row>
    <row r="29" spans="1:14" ht="38.25" x14ac:dyDescent="0.25">
      <c r="A29" s="16">
        <v>26</v>
      </c>
      <c r="B29" s="65"/>
      <c r="C29" s="69"/>
      <c r="D29" s="32" t="s">
        <v>19</v>
      </c>
      <c r="E29" s="27" t="s">
        <v>72</v>
      </c>
      <c r="F29" s="33">
        <v>40</v>
      </c>
      <c r="G29" s="7" t="s">
        <v>21</v>
      </c>
      <c r="H29" s="7"/>
      <c r="I29" s="22">
        <f t="shared" si="0"/>
        <v>0</v>
      </c>
      <c r="J29" s="25"/>
      <c r="K29" s="7" t="s">
        <v>21</v>
      </c>
      <c r="L29" s="7" t="s">
        <v>21</v>
      </c>
      <c r="M29" s="7" t="s">
        <v>21</v>
      </c>
      <c r="N29" s="20" t="s">
        <v>21</v>
      </c>
    </row>
    <row r="30" spans="1:14" ht="38.25" x14ac:dyDescent="0.25">
      <c r="A30" s="16">
        <v>27</v>
      </c>
      <c r="B30" s="65"/>
      <c r="C30" s="68" t="s">
        <v>29</v>
      </c>
      <c r="D30" s="32" t="s">
        <v>19</v>
      </c>
      <c r="E30" s="36" t="s">
        <v>20</v>
      </c>
      <c r="F30" s="33">
        <v>10</v>
      </c>
      <c r="G30" s="7" t="s">
        <v>21</v>
      </c>
      <c r="H30" s="7"/>
      <c r="I30" s="22">
        <f t="shared" si="0"/>
        <v>0</v>
      </c>
      <c r="J30" s="25"/>
      <c r="K30" s="7" t="s">
        <v>21</v>
      </c>
      <c r="L30" s="7" t="s">
        <v>21</v>
      </c>
      <c r="M30" s="7" t="s">
        <v>21</v>
      </c>
      <c r="N30" s="20" t="s">
        <v>21</v>
      </c>
    </row>
    <row r="31" spans="1:14" ht="38.25" x14ac:dyDescent="0.25">
      <c r="A31" s="16">
        <v>28</v>
      </c>
      <c r="B31" s="65"/>
      <c r="C31" s="69"/>
      <c r="D31" s="32" t="s">
        <v>19</v>
      </c>
      <c r="E31" s="32" t="s">
        <v>72</v>
      </c>
      <c r="F31" s="33">
        <v>40</v>
      </c>
      <c r="G31" s="7" t="s">
        <v>21</v>
      </c>
      <c r="H31" s="7"/>
      <c r="I31" s="22">
        <f t="shared" si="0"/>
        <v>0</v>
      </c>
      <c r="J31" s="25"/>
      <c r="K31" s="7" t="s">
        <v>21</v>
      </c>
      <c r="L31" s="7" t="s">
        <v>21</v>
      </c>
      <c r="M31" s="7" t="s">
        <v>21</v>
      </c>
      <c r="N31" s="20" t="s">
        <v>21</v>
      </c>
    </row>
    <row r="32" spans="1:14" ht="38.25" x14ac:dyDescent="0.25">
      <c r="A32" s="16">
        <v>29</v>
      </c>
      <c r="B32" s="65"/>
      <c r="C32" s="68" t="s">
        <v>30</v>
      </c>
      <c r="D32" s="32" t="s">
        <v>19</v>
      </c>
      <c r="E32" s="36" t="s">
        <v>20</v>
      </c>
      <c r="F32" s="33">
        <v>10</v>
      </c>
      <c r="G32" s="7" t="s">
        <v>21</v>
      </c>
      <c r="H32" s="7"/>
      <c r="I32" s="22">
        <f t="shared" si="0"/>
        <v>0</v>
      </c>
      <c r="J32" s="25"/>
      <c r="K32" s="7" t="s">
        <v>21</v>
      </c>
      <c r="L32" s="7" t="s">
        <v>21</v>
      </c>
      <c r="M32" s="7" t="s">
        <v>21</v>
      </c>
      <c r="N32" s="20" t="s">
        <v>21</v>
      </c>
    </row>
    <row r="33" spans="1:14" ht="38.25" x14ac:dyDescent="0.25">
      <c r="A33" s="16">
        <v>30</v>
      </c>
      <c r="B33" s="65"/>
      <c r="C33" s="69"/>
      <c r="D33" s="32" t="s">
        <v>19</v>
      </c>
      <c r="E33" s="32" t="s">
        <v>72</v>
      </c>
      <c r="F33" s="33">
        <v>40</v>
      </c>
      <c r="G33" s="7" t="s">
        <v>21</v>
      </c>
      <c r="H33" s="7"/>
      <c r="I33" s="22">
        <f t="shared" si="0"/>
        <v>0</v>
      </c>
      <c r="J33" s="25"/>
      <c r="K33" s="7" t="s">
        <v>21</v>
      </c>
      <c r="L33" s="7" t="s">
        <v>21</v>
      </c>
      <c r="M33" s="7" t="s">
        <v>21</v>
      </c>
      <c r="N33" s="20" t="s">
        <v>21</v>
      </c>
    </row>
    <row r="34" spans="1:14" ht="38.25" x14ac:dyDescent="0.25">
      <c r="A34" s="16">
        <v>31</v>
      </c>
      <c r="B34" s="65"/>
      <c r="C34" s="68" t="s">
        <v>31</v>
      </c>
      <c r="D34" s="32" t="s">
        <v>19</v>
      </c>
      <c r="E34" s="36" t="s">
        <v>20</v>
      </c>
      <c r="F34" s="33">
        <v>10</v>
      </c>
      <c r="G34" s="7" t="s">
        <v>21</v>
      </c>
      <c r="H34" s="7"/>
      <c r="I34" s="22">
        <f t="shared" si="0"/>
        <v>0</v>
      </c>
      <c r="J34" s="25"/>
      <c r="K34" s="7" t="s">
        <v>21</v>
      </c>
      <c r="L34" s="7" t="s">
        <v>21</v>
      </c>
      <c r="M34" s="7" t="s">
        <v>21</v>
      </c>
      <c r="N34" s="20" t="s">
        <v>21</v>
      </c>
    </row>
    <row r="35" spans="1:14" ht="38.25" x14ac:dyDescent="0.25">
      <c r="A35" s="16">
        <v>32</v>
      </c>
      <c r="B35" s="65"/>
      <c r="C35" s="72"/>
      <c r="D35" s="32" t="s">
        <v>19</v>
      </c>
      <c r="E35" s="32" t="s">
        <v>72</v>
      </c>
      <c r="F35" s="33">
        <v>40</v>
      </c>
      <c r="G35" s="7" t="s">
        <v>21</v>
      </c>
      <c r="H35" s="7"/>
      <c r="I35" s="22">
        <f t="shared" si="0"/>
        <v>0</v>
      </c>
      <c r="J35" s="25"/>
      <c r="K35" s="7" t="s">
        <v>21</v>
      </c>
      <c r="L35" s="7" t="s">
        <v>21</v>
      </c>
      <c r="M35" s="7" t="s">
        <v>21</v>
      </c>
      <c r="N35" s="20" t="s">
        <v>21</v>
      </c>
    </row>
    <row r="36" spans="1:14" ht="24.75" customHeight="1" x14ac:dyDescent="0.25">
      <c r="A36" s="16">
        <v>33</v>
      </c>
      <c r="B36" s="65"/>
      <c r="C36" s="68" t="s">
        <v>32</v>
      </c>
      <c r="D36" s="32" t="s">
        <v>19</v>
      </c>
      <c r="E36" s="36" t="s">
        <v>20</v>
      </c>
      <c r="F36" s="33">
        <v>10</v>
      </c>
      <c r="G36" s="7" t="s">
        <v>21</v>
      </c>
      <c r="H36" s="7"/>
      <c r="I36" s="22">
        <f t="shared" si="0"/>
        <v>0</v>
      </c>
      <c r="J36" s="25"/>
      <c r="K36" s="7" t="s">
        <v>21</v>
      </c>
      <c r="L36" s="7" t="s">
        <v>21</v>
      </c>
      <c r="M36" s="7" t="s">
        <v>21</v>
      </c>
      <c r="N36" s="20" t="s">
        <v>21</v>
      </c>
    </row>
    <row r="37" spans="1:14" ht="26.25" customHeight="1" x14ac:dyDescent="0.25">
      <c r="A37" s="16">
        <v>34</v>
      </c>
      <c r="B37" s="65"/>
      <c r="C37" s="72"/>
      <c r="D37" s="32" t="s">
        <v>19</v>
      </c>
      <c r="E37" s="32" t="s">
        <v>72</v>
      </c>
      <c r="F37" s="33">
        <v>40</v>
      </c>
      <c r="G37" s="7" t="s">
        <v>21</v>
      </c>
      <c r="H37" s="7"/>
      <c r="I37" s="22">
        <f t="shared" si="0"/>
        <v>0</v>
      </c>
      <c r="J37" s="25"/>
      <c r="K37" s="7" t="s">
        <v>21</v>
      </c>
      <c r="L37" s="7" t="s">
        <v>21</v>
      </c>
      <c r="M37" s="7" t="s">
        <v>21</v>
      </c>
      <c r="N37" s="20" t="s">
        <v>21</v>
      </c>
    </row>
    <row r="38" spans="1:14" ht="22.5" customHeight="1" x14ac:dyDescent="0.25">
      <c r="A38" s="16">
        <v>35</v>
      </c>
      <c r="B38" s="65"/>
      <c r="C38" s="68" t="s">
        <v>33</v>
      </c>
      <c r="D38" s="32" t="s">
        <v>27</v>
      </c>
      <c r="E38" s="36" t="s">
        <v>78</v>
      </c>
      <c r="F38" s="33">
        <v>10</v>
      </c>
      <c r="G38" s="7" t="s">
        <v>21</v>
      </c>
      <c r="H38" s="7"/>
      <c r="I38" s="22">
        <f t="shared" si="0"/>
        <v>0</v>
      </c>
      <c r="J38" s="25"/>
      <c r="K38" s="7" t="s">
        <v>21</v>
      </c>
      <c r="L38" s="7" t="s">
        <v>21</v>
      </c>
      <c r="M38" s="7" t="s">
        <v>21</v>
      </c>
      <c r="N38" s="20" t="s">
        <v>21</v>
      </c>
    </row>
    <row r="39" spans="1:14" ht="25.5" customHeight="1" x14ac:dyDescent="0.25">
      <c r="A39" s="16">
        <v>36</v>
      </c>
      <c r="B39" s="65"/>
      <c r="C39" s="72"/>
      <c r="D39" s="32" t="s">
        <v>27</v>
      </c>
      <c r="E39" s="32" t="s">
        <v>79</v>
      </c>
      <c r="F39" s="33">
        <v>50</v>
      </c>
      <c r="G39" s="7" t="s">
        <v>21</v>
      </c>
      <c r="H39" s="7"/>
      <c r="I39" s="22">
        <f t="shared" si="0"/>
        <v>0</v>
      </c>
      <c r="J39" s="25"/>
      <c r="K39" s="7" t="s">
        <v>21</v>
      </c>
      <c r="L39" s="7" t="s">
        <v>21</v>
      </c>
      <c r="M39" s="7" t="s">
        <v>21</v>
      </c>
      <c r="N39" s="20" t="s">
        <v>21</v>
      </c>
    </row>
    <row r="40" spans="1:14" ht="23.25" customHeight="1" x14ac:dyDescent="0.25">
      <c r="A40" s="16">
        <v>37</v>
      </c>
      <c r="B40" s="65"/>
      <c r="C40" s="68" t="s">
        <v>34</v>
      </c>
      <c r="D40" s="32" t="s">
        <v>19</v>
      </c>
      <c r="E40" s="36" t="s">
        <v>20</v>
      </c>
      <c r="F40" s="33">
        <v>10</v>
      </c>
      <c r="G40" s="7" t="s">
        <v>21</v>
      </c>
      <c r="H40" s="7"/>
      <c r="I40" s="22">
        <f t="shared" si="0"/>
        <v>0</v>
      </c>
      <c r="J40" s="25"/>
      <c r="K40" s="7" t="s">
        <v>21</v>
      </c>
      <c r="L40" s="7" t="s">
        <v>21</v>
      </c>
      <c r="M40" s="7" t="s">
        <v>21</v>
      </c>
      <c r="N40" s="20" t="s">
        <v>21</v>
      </c>
    </row>
    <row r="41" spans="1:14" ht="27.75" customHeight="1" x14ac:dyDescent="0.25">
      <c r="A41" s="16">
        <v>38</v>
      </c>
      <c r="B41" s="65"/>
      <c r="C41" s="69"/>
      <c r="D41" s="32" t="s">
        <v>19</v>
      </c>
      <c r="E41" s="32" t="s">
        <v>72</v>
      </c>
      <c r="F41" s="33">
        <v>40</v>
      </c>
      <c r="G41" s="7" t="s">
        <v>21</v>
      </c>
      <c r="H41" s="7"/>
      <c r="I41" s="22">
        <f t="shared" si="0"/>
        <v>0</v>
      </c>
      <c r="J41" s="25"/>
      <c r="K41" s="7" t="s">
        <v>21</v>
      </c>
      <c r="L41" s="7" t="s">
        <v>21</v>
      </c>
      <c r="M41" s="7" t="s">
        <v>21</v>
      </c>
      <c r="N41" s="20" t="s">
        <v>21</v>
      </c>
    </row>
    <row r="42" spans="1:14" ht="21" customHeight="1" x14ac:dyDescent="0.25">
      <c r="A42" s="16">
        <v>39</v>
      </c>
      <c r="B42" s="65"/>
      <c r="C42" s="68" t="s">
        <v>35</v>
      </c>
      <c r="D42" s="32" t="s">
        <v>19</v>
      </c>
      <c r="E42" s="36" t="s">
        <v>20</v>
      </c>
      <c r="F42" s="33">
        <v>10</v>
      </c>
      <c r="G42" s="7" t="s">
        <v>21</v>
      </c>
      <c r="H42" s="7"/>
      <c r="I42" s="22">
        <f t="shared" si="0"/>
        <v>0</v>
      </c>
      <c r="J42" s="25"/>
      <c r="K42" s="7" t="s">
        <v>21</v>
      </c>
      <c r="L42" s="7" t="s">
        <v>21</v>
      </c>
      <c r="M42" s="7" t="s">
        <v>21</v>
      </c>
      <c r="N42" s="20" t="s">
        <v>21</v>
      </c>
    </row>
    <row r="43" spans="1:14" ht="21" customHeight="1" x14ac:dyDescent="0.25">
      <c r="A43" s="16">
        <v>40</v>
      </c>
      <c r="B43" s="65"/>
      <c r="C43" s="69"/>
      <c r="D43" s="32" t="s">
        <v>19</v>
      </c>
      <c r="E43" s="32" t="s">
        <v>72</v>
      </c>
      <c r="F43" s="33">
        <v>40</v>
      </c>
      <c r="G43" s="7" t="s">
        <v>21</v>
      </c>
      <c r="H43" s="7"/>
      <c r="I43" s="22">
        <f t="shared" si="0"/>
        <v>0</v>
      </c>
      <c r="J43" s="25"/>
      <c r="K43" s="7" t="s">
        <v>21</v>
      </c>
      <c r="L43" s="7" t="s">
        <v>21</v>
      </c>
      <c r="M43" s="7" t="s">
        <v>21</v>
      </c>
      <c r="N43" s="20" t="s">
        <v>21</v>
      </c>
    </row>
    <row r="44" spans="1:14" ht="21" customHeight="1" x14ac:dyDescent="0.25">
      <c r="A44" s="16">
        <v>41</v>
      </c>
      <c r="B44" s="65"/>
      <c r="C44" s="68" t="s">
        <v>36</v>
      </c>
      <c r="D44" s="32" t="s">
        <v>19</v>
      </c>
      <c r="E44" s="36" t="s">
        <v>20</v>
      </c>
      <c r="F44" s="33">
        <v>10</v>
      </c>
      <c r="G44" s="7" t="s">
        <v>21</v>
      </c>
      <c r="H44" s="7"/>
      <c r="I44" s="22">
        <f t="shared" si="0"/>
        <v>0</v>
      </c>
      <c r="J44" s="25"/>
      <c r="K44" s="7" t="s">
        <v>21</v>
      </c>
      <c r="L44" s="7" t="s">
        <v>21</v>
      </c>
      <c r="M44" s="7" t="s">
        <v>21</v>
      </c>
      <c r="N44" s="20" t="s">
        <v>21</v>
      </c>
    </row>
    <row r="45" spans="1:14" ht="21" customHeight="1" x14ac:dyDescent="0.25">
      <c r="A45" s="16">
        <v>42</v>
      </c>
      <c r="B45" s="65"/>
      <c r="C45" s="69"/>
      <c r="D45" s="32" t="s">
        <v>19</v>
      </c>
      <c r="E45" s="32" t="s">
        <v>72</v>
      </c>
      <c r="F45" s="33">
        <v>40</v>
      </c>
      <c r="G45" s="7" t="s">
        <v>21</v>
      </c>
      <c r="H45" s="7"/>
      <c r="I45" s="22">
        <f t="shared" si="0"/>
        <v>0</v>
      </c>
      <c r="J45" s="25"/>
      <c r="K45" s="7" t="s">
        <v>21</v>
      </c>
      <c r="L45" s="7" t="s">
        <v>21</v>
      </c>
      <c r="M45" s="7" t="s">
        <v>21</v>
      </c>
      <c r="N45" s="20" t="s">
        <v>21</v>
      </c>
    </row>
    <row r="46" spans="1:14" ht="24" customHeight="1" x14ac:dyDescent="0.25">
      <c r="A46" s="16">
        <v>43</v>
      </c>
      <c r="B46" s="65"/>
      <c r="C46" s="68" t="s">
        <v>37</v>
      </c>
      <c r="D46" s="32" t="s">
        <v>19</v>
      </c>
      <c r="E46" s="36" t="s">
        <v>20</v>
      </c>
      <c r="F46" s="33">
        <v>10</v>
      </c>
      <c r="G46" s="7" t="s">
        <v>21</v>
      </c>
      <c r="H46" s="7"/>
      <c r="I46" s="22">
        <f t="shared" si="0"/>
        <v>0</v>
      </c>
      <c r="J46" s="25"/>
      <c r="K46" s="7" t="s">
        <v>21</v>
      </c>
      <c r="L46" s="7" t="s">
        <v>21</v>
      </c>
      <c r="M46" s="7" t="s">
        <v>21</v>
      </c>
      <c r="N46" s="20" t="s">
        <v>21</v>
      </c>
    </row>
    <row r="47" spans="1:14" ht="21.75" customHeight="1" x14ac:dyDescent="0.25">
      <c r="A47" s="16">
        <v>44</v>
      </c>
      <c r="B47" s="65"/>
      <c r="C47" s="69"/>
      <c r="D47" s="32" t="s">
        <v>19</v>
      </c>
      <c r="E47" s="32" t="s">
        <v>72</v>
      </c>
      <c r="F47" s="33">
        <v>40</v>
      </c>
      <c r="G47" s="7" t="s">
        <v>21</v>
      </c>
      <c r="H47" s="7"/>
      <c r="I47" s="22">
        <f t="shared" si="0"/>
        <v>0</v>
      </c>
      <c r="J47" s="25"/>
      <c r="K47" s="7" t="s">
        <v>21</v>
      </c>
      <c r="L47" s="7" t="s">
        <v>21</v>
      </c>
      <c r="M47" s="7" t="s">
        <v>21</v>
      </c>
      <c r="N47" s="20" t="s">
        <v>21</v>
      </c>
    </row>
    <row r="48" spans="1:14" ht="28.5" customHeight="1" x14ac:dyDescent="0.25">
      <c r="A48" s="16">
        <v>45</v>
      </c>
      <c r="B48" s="65"/>
      <c r="C48" s="68" t="s">
        <v>38</v>
      </c>
      <c r="D48" s="32" t="s">
        <v>19</v>
      </c>
      <c r="E48" s="36" t="s">
        <v>20</v>
      </c>
      <c r="F48" s="33">
        <v>10</v>
      </c>
      <c r="G48" s="7" t="s">
        <v>21</v>
      </c>
      <c r="H48" s="7"/>
      <c r="I48" s="22">
        <f t="shared" si="0"/>
        <v>0</v>
      </c>
      <c r="J48" s="25"/>
      <c r="K48" s="7" t="s">
        <v>21</v>
      </c>
      <c r="L48" s="7" t="s">
        <v>21</v>
      </c>
      <c r="M48" s="7" t="s">
        <v>21</v>
      </c>
      <c r="N48" s="20" t="s">
        <v>21</v>
      </c>
    </row>
    <row r="49" spans="1:14" ht="18" customHeight="1" x14ac:dyDescent="0.25">
      <c r="A49" s="16">
        <v>46</v>
      </c>
      <c r="B49" s="65"/>
      <c r="C49" s="69"/>
      <c r="D49" s="32" t="s">
        <v>19</v>
      </c>
      <c r="E49" s="32" t="s">
        <v>72</v>
      </c>
      <c r="F49" s="33">
        <v>40</v>
      </c>
      <c r="G49" s="7" t="s">
        <v>21</v>
      </c>
      <c r="H49" s="7"/>
      <c r="I49" s="22">
        <f t="shared" si="0"/>
        <v>0</v>
      </c>
      <c r="J49" s="25"/>
      <c r="K49" s="7" t="s">
        <v>21</v>
      </c>
      <c r="L49" s="7" t="s">
        <v>21</v>
      </c>
      <c r="M49" s="7" t="s">
        <v>21</v>
      </c>
      <c r="N49" s="20" t="s">
        <v>21</v>
      </c>
    </row>
    <row r="50" spans="1:14" ht="24.75" customHeight="1" x14ac:dyDescent="0.25">
      <c r="A50" s="16">
        <v>47</v>
      </c>
      <c r="B50" s="65"/>
      <c r="C50" s="68" t="s">
        <v>39</v>
      </c>
      <c r="D50" s="32" t="s">
        <v>27</v>
      </c>
      <c r="E50" s="36" t="s">
        <v>78</v>
      </c>
      <c r="F50" s="33">
        <v>10</v>
      </c>
      <c r="G50" s="7" t="s">
        <v>21</v>
      </c>
      <c r="H50" s="7"/>
      <c r="I50" s="22">
        <f t="shared" si="0"/>
        <v>0</v>
      </c>
      <c r="J50" s="25"/>
      <c r="K50" s="7" t="s">
        <v>21</v>
      </c>
      <c r="L50" s="7" t="s">
        <v>21</v>
      </c>
      <c r="M50" s="7" t="s">
        <v>21</v>
      </c>
      <c r="N50" s="20" t="s">
        <v>21</v>
      </c>
    </row>
    <row r="51" spans="1:14" ht="24.75" customHeight="1" x14ac:dyDescent="0.25">
      <c r="A51" s="16">
        <v>48</v>
      </c>
      <c r="B51" s="66"/>
      <c r="C51" s="69"/>
      <c r="D51" s="32" t="s">
        <v>27</v>
      </c>
      <c r="E51" s="32" t="s">
        <v>79</v>
      </c>
      <c r="F51" s="33">
        <v>40</v>
      </c>
      <c r="G51" s="7" t="s">
        <v>21</v>
      </c>
      <c r="H51" s="7"/>
      <c r="I51" s="22">
        <f t="shared" si="0"/>
        <v>0</v>
      </c>
      <c r="J51" s="25"/>
      <c r="K51" s="7" t="s">
        <v>21</v>
      </c>
      <c r="L51" s="7" t="s">
        <v>21</v>
      </c>
      <c r="M51" s="7" t="s">
        <v>21</v>
      </c>
      <c r="N51" s="20" t="s">
        <v>21</v>
      </c>
    </row>
    <row r="52" spans="1:14" ht="38.25" x14ac:dyDescent="0.25">
      <c r="A52" s="16">
        <v>49</v>
      </c>
      <c r="B52" s="67">
        <v>50100837</v>
      </c>
      <c r="C52" s="41" t="s">
        <v>40</v>
      </c>
      <c r="D52" s="32" t="s">
        <v>41</v>
      </c>
      <c r="E52" s="34"/>
      <c r="F52" s="33">
        <v>30</v>
      </c>
      <c r="G52" s="7" t="s">
        <v>21</v>
      </c>
      <c r="H52" s="7"/>
      <c r="I52" s="22">
        <f t="shared" si="0"/>
        <v>0</v>
      </c>
      <c r="J52" s="25"/>
      <c r="K52" s="7" t="s">
        <v>21</v>
      </c>
      <c r="L52" s="7" t="s">
        <v>21</v>
      </c>
      <c r="M52" s="7" t="s">
        <v>21</v>
      </c>
      <c r="N52" s="20" t="s">
        <v>21</v>
      </c>
    </row>
    <row r="53" spans="1:14" ht="38.25" x14ac:dyDescent="0.25">
      <c r="A53" s="16">
        <v>50</v>
      </c>
      <c r="B53" s="65"/>
      <c r="C53" s="41" t="s">
        <v>42</v>
      </c>
      <c r="D53" s="32" t="s">
        <v>41</v>
      </c>
      <c r="E53" s="34"/>
      <c r="F53" s="33">
        <v>10</v>
      </c>
      <c r="G53" s="7" t="s">
        <v>21</v>
      </c>
      <c r="H53" s="7"/>
      <c r="I53" s="22">
        <f t="shared" si="0"/>
        <v>0</v>
      </c>
      <c r="J53" s="25"/>
      <c r="K53" s="7" t="s">
        <v>21</v>
      </c>
      <c r="L53" s="7" t="s">
        <v>21</v>
      </c>
      <c r="M53" s="7" t="s">
        <v>21</v>
      </c>
      <c r="N53" s="20" t="s">
        <v>21</v>
      </c>
    </row>
    <row r="54" spans="1:14" ht="38.25" x14ac:dyDescent="0.25">
      <c r="A54" s="16">
        <v>51</v>
      </c>
      <c r="B54" s="65"/>
      <c r="C54" s="41" t="s">
        <v>43</v>
      </c>
      <c r="D54" s="32" t="s">
        <v>41</v>
      </c>
      <c r="E54" s="34"/>
      <c r="F54" s="33">
        <v>30</v>
      </c>
      <c r="G54" s="7" t="s">
        <v>21</v>
      </c>
      <c r="H54" s="7"/>
      <c r="I54" s="22">
        <f t="shared" si="0"/>
        <v>0</v>
      </c>
      <c r="J54" s="25"/>
      <c r="K54" s="7" t="s">
        <v>21</v>
      </c>
      <c r="L54" s="7" t="s">
        <v>21</v>
      </c>
      <c r="M54" s="7" t="s">
        <v>21</v>
      </c>
      <c r="N54" s="20" t="s">
        <v>21</v>
      </c>
    </row>
    <row r="55" spans="1:14" ht="38.25" x14ac:dyDescent="0.25">
      <c r="A55" s="16">
        <v>52</v>
      </c>
      <c r="B55" s="65"/>
      <c r="C55" s="41" t="s">
        <v>44</v>
      </c>
      <c r="D55" s="32" t="s">
        <v>41</v>
      </c>
      <c r="E55" s="34"/>
      <c r="F55" s="33">
        <v>10</v>
      </c>
      <c r="G55" s="7" t="s">
        <v>21</v>
      </c>
      <c r="H55" s="7"/>
      <c r="I55" s="22">
        <f t="shared" si="0"/>
        <v>0</v>
      </c>
      <c r="J55" s="25"/>
      <c r="K55" s="7" t="s">
        <v>21</v>
      </c>
      <c r="L55" s="7" t="s">
        <v>21</v>
      </c>
      <c r="M55" s="7" t="s">
        <v>21</v>
      </c>
      <c r="N55" s="20" t="s">
        <v>21</v>
      </c>
    </row>
    <row r="56" spans="1:14" ht="38.25" x14ac:dyDescent="0.25">
      <c r="A56" s="16">
        <v>53</v>
      </c>
      <c r="B56" s="65"/>
      <c r="C56" s="41" t="s">
        <v>45</v>
      </c>
      <c r="D56" s="32" t="s">
        <v>41</v>
      </c>
      <c r="E56" s="34"/>
      <c r="F56" s="33">
        <v>30</v>
      </c>
      <c r="G56" s="7" t="s">
        <v>21</v>
      </c>
      <c r="H56" s="7"/>
      <c r="I56" s="22">
        <f t="shared" si="0"/>
        <v>0</v>
      </c>
      <c r="J56" s="25"/>
      <c r="K56" s="7" t="s">
        <v>21</v>
      </c>
      <c r="L56" s="7" t="s">
        <v>21</v>
      </c>
      <c r="M56" s="7" t="s">
        <v>21</v>
      </c>
      <c r="N56" s="20" t="s">
        <v>21</v>
      </c>
    </row>
    <row r="57" spans="1:14" ht="38.25" x14ac:dyDescent="0.25">
      <c r="A57" s="16">
        <v>54</v>
      </c>
      <c r="B57" s="65"/>
      <c r="C57" s="41" t="s">
        <v>46</v>
      </c>
      <c r="D57" s="32" t="s">
        <v>41</v>
      </c>
      <c r="E57" s="34"/>
      <c r="F57" s="33">
        <v>10</v>
      </c>
      <c r="G57" s="7" t="s">
        <v>21</v>
      </c>
      <c r="H57" s="7"/>
      <c r="I57" s="22">
        <f t="shared" si="0"/>
        <v>0</v>
      </c>
      <c r="J57" s="25"/>
      <c r="K57" s="7" t="s">
        <v>21</v>
      </c>
      <c r="L57" s="7" t="s">
        <v>21</v>
      </c>
      <c r="M57" s="7" t="s">
        <v>21</v>
      </c>
      <c r="N57" s="20" t="s">
        <v>21</v>
      </c>
    </row>
    <row r="58" spans="1:14" ht="38.25" x14ac:dyDescent="0.25">
      <c r="A58" s="16">
        <v>55</v>
      </c>
      <c r="B58" s="65"/>
      <c r="C58" s="42" t="s">
        <v>47</v>
      </c>
      <c r="D58" s="32" t="s">
        <v>41</v>
      </c>
      <c r="E58" s="34"/>
      <c r="F58" s="33">
        <v>30</v>
      </c>
      <c r="G58" s="7" t="s">
        <v>21</v>
      </c>
      <c r="H58" s="7"/>
      <c r="I58" s="22">
        <f t="shared" si="0"/>
        <v>0</v>
      </c>
      <c r="J58" s="25"/>
      <c r="K58" s="7" t="s">
        <v>21</v>
      </c>
      <c r="L58" s="7" t="s">
        <v>21</v>
      </c>
      <c r="M58" s="7" t="s">
        <v>21</v>
      </c>
      <c r="N58" s="20" t="s">
        <v>21</v>
      </c>
    </row>
    <row r="59" spans="1:14" ht="38.25" x14ac:dyDescent="0.25">
      <c r="A59" s="16">
        <v>56</v>
      </c>
      <c r="B59" s="65"/>
      <c r="C59" s="42" t="s">
        <v>48</v>
      </c>
      <c r="D59" s="32" t="s">
        <v>41</v>
      </c>
      <c r="E59" s="34"/>
      <c r="F59" s="33">
        <v>10</v>
      </c>
      <c r="G59" s="7" t="s">
        <v>21</v>
      </c>
      <c r="H59" s="7"/>
      <c r="I59" s="22">
        <f t="shared" si="0"/>
        <v>0</v>
      </c>
      <c r="J59" s="25"/>
      <c r="K59" s="7" t="s">
        <v>21</v>
      </c>
      <c r="L59" s="7" t="s">
        <v>21</v>
      </c>
      <c r="M59" s="7" t="s">
        <v>21</v>
      </c>
      <c r="N59" s="20" t="s">
        <v>21</v>
      </c>
    </row>
    <row r="60" spans="1:14" ht="63.75" x14ac:dyDescent="0.25">
      <c r="A60" s="16">
        <v>57</v>
      </c>
      <c r="B60" s="65"/>
      <c r="C60" s="43" t="s">
        <v>49</v>
      </c>
      <c r="D60" s="32" t="s">
        <v>41</v>
      </c>
      <c r="E60" s="34"/>
      <c r="F60" s="33">
        <v>20</v>
      </c>
      <c r="G60" s="7" t="s">
        <v>21</v>
      </c>
      <c r="H60" s="7"/>
      <c r="I60" s="22">
        <f t="shared" si="0"/>
        <v>0</v>
      </c>
      <c r="J60" s="25"/>
      <c r="K60" s="7" t="s">
        <v>21</v>
      </c>
      <c r="L60" s="7" t="s">
        <v>21</v>
      </c>
      <c r="M60" s="7" t="s">
        <v>21</v>
      </c>
      <c r="N60" s="20" t="s">
        <v>21</v>
      </c>
    </row>
    <row r="61" spans="1:14" ht="63.75" x14ac:dyDescent="0.25">
      <c r="A61" s="16">
        <v>58</v>
      </c>
      <c r="B61" s="65"/>
      <c r="C61" s="43" t="s">
        <v>50</v>
      </c>
      <c r="D61" s="32" t="s">
        <v>41</v>
      </c>
      <c r="E61" s="34"/>
      <c r="F61" s="33">
        <v>10</v>
      </c>
      <c r="G61" s="7" t="s">
        <v>21</v>
      </c>
      <c r="H61" s="7"/>
      <c r="I61" s="22">
        <f t="shared" si="0"/>
        <v>0</v>
      </c>
      <c r="J61" s="25"/>
      <c r="K61" s="7" t="s">
        <v>21</v>
      </c>
      <c r="L61" s="7" t="s">
        <v>21</v>
      </c>
      <c r="M61" s="7" t="s">
        <v>21</v>
      </c>
      <c r="N61" s="20" t="s">
        <v>21</v>
      </c>
    </row>
    <row r="62" spans="1:14" ht="63.75" x14ac:dyDescent="0.25">
      <c r="A62" s="16">
        <v>59</v>
      </c>
      <c r="B62" s="65"/>
      <c r="C62" s="43" t="s">
        <v>51</v>
      </c>
      <c r="D62" s="32" t="s">
        <v>41</v>
      </c>
      <c r="E62" s="34"/>
      <c r="F62" s="33">
        <v>20</v>
      </c>
      <c r="G62" s="7" t="s">
        <v>21</v>
      </c>
      <c r="H62" s="7"/>
      <c r="I62" s="22">
        <f t="shared" si="0"/>
        <v>0</v>
      </c>
      <c r="J62" s="25"/>
      <c r="K62" s="7" t="s">
        <v>21</v>
      </c>
      <c r="L62" s="7" t="s">
        <v>21</v>
      </c>
      <c r="M62" s="7" t="s">
        <v>21</v>
      </c>
      <c r="N62" s="20" t="s">
        <v>21</v>
      </c>
    </row>
    <row r="63" spans="1:14" ht="63.75" x14ac:dyDescent="0.25">
      <c r="A63" s="16">
        <v>60</v>
      </c>
      <c r="B63" s="65"/>
      <c r="C63" s="43" t="s">
        <v>52</v>
      </c>
      <c r="D63" s="32" t="s">
        <v>41</v>
      </c>
      <c r="E63" s="34"/>
      <c r="F63" s="33">
        <v>10</v>
      </c>
      <c r="G63" s="7" t="s">
        <v>21</v>
      </c>
      <c r="H63" s="7"/>
      <c r="I63" s="22">
        <f t="shared" si="0"/>
        <v>0</v>
      </c>
      <c r="J63" s="25"/>
      <c r="K63" s="7" t="s">
        <v>21</v>
      </c>
      <c r="L63" s="7" t="s">
        <v>21</v>
      </c>
      <c r="M63" s="7" t="s">
        <v>21</v>
      </c>
      <c r="N63" s="20" t="s">
        <v>21</v>
      </c>
    </row>
    <row r="64" spans="1:14" ht="63.75" x14ac:dyDescent="0.25">
      <c r="A64" s="16">
        <v>61</v>
      </c>
      <c r="B64" s="65"/>
      <c r="C64" s="43" t="s">
        <v>53</v>
      </c>
      <c r="D64" s="32" t="s">
        <v>41</v>
      </c>
      <c r="E64" s="34"/>
      <c r="F64" s="33">
        <v>20</v>
      </c>
      <c r="G64" s="7" t="s">
        <v>21</v>
      </c>
      <c r="H64" s="7"/>
      <c r="I64" s="22">
        <f t="shared" si="0"/>
        <v>0</v>
      </c>
      <c r="J64" s="25"/>
      <c r="K64" s="7" t="s">
        <v>21</v>
      </c>
      <c r="L64" s="7" t="s">
        <v>21</v>
      </c>
      <c r="M64" s="7" t="s">
        <v>21</v>
      </c>
      <c r="N64" s="20" t="s">
        <v>21</v>
      </c>
    </row>
    <row r="65" spans="1:14" ht="63.75" x14ac:dyDescent="0.25">
      <c r="A65" s="16">
        <v>62</v>
      </c>
      <c r="B65" s="65"/>
      <c r="C65" s="43" t="s">
        <v>54</v>
      </c>
      <c r="D65" s="32" t="s">
        <v>41</v>
      </c>
      <c r="E65" s="34"/>
      <c r="F65" s="33">
        <v>10</v>
      </c>
      <c r="G65" s="7" t="s">
        <v>21</v>
      </c>
      <c r="H65" s="7"/>
      <c r="I65" s="22">
        <f t="shared" ref="I65:I91" si="1">ROUND(F65*H65,2)</f>
        <v>0</v>
      </c>
      <c r="J65" s="25"/>
      <c r="K65" s="7" t="s">
        <v>21</v>
      </c>
      <c r="L65" s="7" t="s">
        <v>21</v>
      </c>
      <c r="M65" s="7" t="s">
        <v>21</v>
      </c>
      <c r="N65" s="20" t="s">
        <v>21</v>
      </c>
    </row>
    <row r="66" spans="1:14" ht="63.75" x14ac:dyDescent="0.25">
      <c r="A66" s="16">
        <v>63</v>
      </c>
      <c r="B66" s="65"/>
      <c r="C66" s="43" t="s">
        <v>55</v>
      </c>
      <c r="D66" s="32" t="s">
        <v>41</v>
      </c>
      <c r="E66" s="34"/>
      <c r="F66" s="33">
        <v>20</v>
      </c>
      <c r="G66" s="7" t="s">
        <v>21</v>
      </c>
      <c r="H66" s="7"/>
      <c r="I66" s="22">
        <f t="shared" si="1"/>
        <v>0</v>
      </c>
      <c r="J66" s="25"/>
      <c r="K66" s="7" t="s">
        <v>21</v>
      </c>
      <c r="L66" s="7" t="s">
        <v>21</v>
      </c>
      <c r="M66" s="7" t="s">
        <v>21</v>
      </c>
      <c r="N66" s="20" t="s">
        <v>21</v>
      </c>
    </row>
    <row r="67" spans="1:14" ht="63.75" x14ac:dyDescent="0.25">
      <c r="A67" s="16">
        <v>64</v>
      </c>
      <c r="B67" s="66"/>
      <c r="C67" s="40" t="s">
        <v>56</v>
      </c>
      <c r="D67" s="32" t="s">
        <v>41</v>
      </c>
      <c r="E67" s="34"/>
      <c r="F67" s="33">
        <v>10</v>
      </c>
      <c r="G67" s="7" t="s">
        <v>21</v>
      </c>
      <c r="H67" s="7"/>
      <c r="I67" s="22">
        <f t="shared" si="1"/>
        <v>0</v>
      </c>
      <c r="J67" s="25"/>
      <c r="K67" s="7" t="s">
        <v>21</v>
      </c>
      <c r="L67" s="7" t="s">
        <v>21</v>
      </c>
      <c r="M67" s="7" t="s">
        <v>21</v>
      </c>
      <c r="N67" s="20" t="s">
        <v>21</v>
      </c>
    </row>
    <row r="68" spans="1:14" ht="26.45" customHeight="1" x14ac:dyDescent="0.25">
      <c r="A68" s="96">
        <v>65</v>
      </c>
      <c r="B68" s="64">
        <v>50100837</v>
      </c>
      <c r="C68" s="68" t="s">
        <v>57</v>
      </c>
      <c r="D68" s="98" t="s">
        <v>27</v>
      </c>
      <c r="E68" s="36" t="s">
        <v>80</v>
      </c>
      <c r="F68" s="33">
        <v>100</v>
      </c>
      <c r="G68" s="7" t="s">
        <v>21</v>
      </c>
      <c r="H68" s="7"/>
      <c r="I68" s="22">
        <f t="shared" si="1"/>
        <v>0</v>
      </c>
      <c r="J68" s="25"/>
      <c r="K68" s="7" t="s">
        <v>21</v>
      </c>
      <c r="L68" s="7" t="s">
        <v>21</v>
      </c>
      <c r="M68" s="7" t="s">
        <v>21</v>
      </c>
      <c r="N68" s="20" t="s">
        <v>21</v>
      </c>
    </row>
    <row r="69" spans="1:14" ht="26.1" customHeight="1" x14ac:dyDescent="0.25">
      <c r="A69" s="97"/>
      <c r="B69" s="65"/>
      <c r="C69" s="69"/>
      <c r="D69" s="99"/>
      <c r="E69" s="27" t="s">
        <v>79</v>
      </c>
      <c r="F69" s="33">
        <v>100</v>
      </c>
      <c r="G69" s="7" t="s">
        <v>21</v>
      </c>
      <c r="H69" s="7"/>
      <c r="I69" s="22">
        <f t="shared" si="1"/>
        <v>0</v>
      </c>
      <c r="J69" s="25"/>
      <c r="K69" s="7" t="s">
        <v>21</v>
      </c>
      <c r="L69" s="7" t="s">
        <v>21</v>
      </c>
      <c r="M69" s="7" t="s">
        <v>21</v>
      </c>
      <c r="N69" s="20" t="s">
        <v>21</v>
      </c>
    </row>
    <row r="70" spans="1:14" ht="38.1" customHeight="1" x14ac:dyDescent="0.25">
      <c r="A70" s="96">
        <v>66</v>
      </c>
      <c r="B70" s="65"/>
      <c r="C70" s="68" t="s">
        <v>57</v>
      </c>
      <c r="D70" s="98" t="s">
        <v>19</v>
      </c>
      <c r="E70" s="31" t="s">
        <v>20</v>
      </c>
      <c r="F70" s="33">
        <v>100</v>
      </c>
      <c r="G70" s="7" t="s">
        <v>21</v>
      </c>
      <c r="H70" s="7"/>
      <c r="I70" s="22">
        <f t="shared" si="1"/>
        <v>0</v>
      </c>
      <c r="J70" s="25"/>
      <c r="K70" s="7" t="s">
        <v>21</v>
      </c>
      <c r="L70" s="7" t="s">
        <v>21</v>
      </c>
      <c r="M70" s="7" t="s">
        <v>21</v>
      </c>
      <c r="N70" s="20" t="s">
        <v>21</v>
      </c>
    </row>
    <row r="71" spans="1:14" ht="38.1" customHeight="1" x14ac:dyDescent="0.25">
      <c r="A71" s="100"/>
      <c r="B71" s="65"/>
      <c r="C71" s="73"/>
      <c r="D71" s="101"/>
      <c r="E71" s="32" t="s">
        <v>72</v>
      </c>
      <c r="F71" s="33">
        <v>100</v>
      </c>
      <c r="G71" s="7" t="s">
        <v>21</v>
      </c>
      <c r="H71" s="7"/>
      <c r="I71" s="22">
        <f t="shared" si="1"/>
        <v>0</v>
      </c>
      <c r="J71" s="25"/>
      <c r="K71" s="7" t="s">
        <v>21</v>
      </c>
      <c r="L71" s="7" t="s">
        <v>21</v>
      </c>
      <c r="M71" s="7" t="s">
        <v>21</v>
      </c>
      <c r="N71" s="20" t="s">
        <v>21</v>
      </c>
    </row>
    <row r="72" spans="1:14" ht="38.1" customHeight="1" x14ac:dyDescent="0.25">
      <c r="A72" s="100"/>
      <c r="B72" s="65"/>
      <c r="C72" s="73"/>
      <c r="D72" s="101"/>
      <c r="E72" s="28" t="s">
        <v>73</v>
      </c>
      <c r="F72" s="33">
        <v>100</v>
      </c>
      <c r="G72" s="7" t="s">
        <v>21</v>
      </c>
      <c r="H72" s="7"/>
      <c r="I72" s="22">
        <f t="shared" si="1"/>
        <v>0</v>
      </c>
      <c r="J72" s="25"/>
      <c r="K72" s="7" t="s">
        <v>21</v>
      </c>
      <c r="L72" s="7" t="s">
        <v>21</v>
      </c>
      <c r="M72" s="7" t="s">
        <v>21</v>
      </c>
      <c r="N72" s="20" t="s">
        <v>21</v>
      </c>
    </row>
    <row r="73" spans="1:14" ht="38.1" customHeight="1" x14ac:dyDescent="0.25">
      <c r="A73" s="97"/>
      <c r="B73" s="65"/>
      <c r="C73" s="69"/>
      <c r="D73" s="99"/>
      <c r="E73" s="27" t="s">
        <v>74</v>
      </c>
      <c r="F73" s="33">
        <v>100</v>
      </c>
      <c r="G73" s="7" t="s">
        <v>21</v>
      </c>
      <c r="H73" s="7"/>
      <c r="I73" s="22">
        <f t="shared" si="1"/>
        <v>0</v>
      </c>
      <c r="J73" s="25"/>
      <c r="K73" s="7" t="s">
        <v>21</v>
      </c>
      <c r="L73" s="7" t="s">
        <v>21</v>
      </c>
      <c r="M73" s="7" t="s">
        <v>21</v>
      </c>
      <c r="N73" s="20" t="s">
        <v>21</v>
      </c>
    </row>
    <row r="74" spans="1:14" ht="38.25" x14ac:dyDescent="0.25">
      <c r="A74" s="96">
        <v>67</v>
      </c>
      <c r="B74" s="65"/>
      <c r="C74" s="68" t="s">
        <v>58</v>
      </c>
      <c r="D74" s="98" t="s">
        <v>27</v>
      </c>
      <c r="E74" s="36" t="s">
        <v>80</v>
      </c>
      <c r="F74" s="33">
        <v>100</v>
      </c>
      <c r="G74" s="7" t="s">
        <v>21</v>
      </c>
      <c r="H74" s="7"/>
      <c r="I74" s="22">
        <f t="shared" si="1"/>
        <v>0</v>
      </c>
      <c r="J74" s="25"/>
      <c r="K74" s="7" t="s">
        <v>21</v>
      </c>
      <c r="L74" s="7" t="s">
        <v>21</v>
      </c>
      <c r="M74" s="7" t="s">
        <v>21</v>
      </c>
      <c r="N74" s="20" t="s">
        <v>21</v>
      </c>
    </row>
    <row r="75" spans="1:14" ht="33.950000000000003" customHeight="1" x14ac:dyDescent="0.25">
      <c r="A75" s="97"/>
      <c r="B75" s="65"/>
      <c r="C75" s="73"/>
      <c r="D75" s="99"/>
      <c r="E75" s="27" t="s">
        <v>79</v>
      </c>
      <c r="F75" s="33">
        <v>100</v>
      </c>
      <c r="G75" s="7" t="s">
        <v>21</v>
      </c>
      <c r="H75" s="7"/>
      <c r="I75" s="22">
        <f t="shared" si="1"/>
        <v>0</v>
      </c>
      <c r="J75" s="25"/>
      <c r="K75" s="7" t="s">
        <v>21</v>
      </c>
      <c r="L75" s="7" t="s">
        <v>21</v>
      </c>
      <c r="M75" s="7" t="s">
        <v>21</v>
      </c>
      <c r="N75" s="20" t="s">
        <v>21</v>
      </c>
    </row>
    <row r="76" spans="1:14" ht="30.95" customHeight="1" x14ac:dyDescent="0.25">
      <c r="A76" s="96">
        <v>68</v>
      </c>
      <c r="B76" s="65"/>
      <c r="C76" s="77" t="s">
        <v>58</v>
      </c>
      <c r="D76" s="98" t="s">
        <v>19</v>
      </c>
      <c r="E76" s="31" t="s">
        <v>20</v>
      </c>
      <c r="F76" s="33">
        <v>100</v>
      </c>
      <c r="G76" s="7" t="s">
        <v>21</v>
      </c>
      <c r="H76" s="7"/>
      <c r="I76" s="22">
        <f t="shared" si="1"/>
        <v>0</v>
      </c>
      <c r="J76" s="25"/>
      <c r="K76" s="7" t="s">
        <v>21</v>
      </c>
      <c r="L76" s="7" t="s">
        <v>21</v>
      </c>
      <c r="M76" s="7" t="s">
        <v>21</v>
      </c>
      <c r="N76" s="20" t="s">
        <v>21</v>
      </c>
    </row>
    <row r="77" spans="1:14" ht="30.95" customHeight="1" x14ac:dyDescent="0.25">
      <c r="A77" s="100"/>
      <c r="B77" s="65"/>
      <c r="C77" s="78"/>
      <c r="D77" s="101"/>
      <c r="E77" s="32" t="s">
        <v>72</v>
      </c>
      <c r="F77" s="33">
        <v>100</v>
      </c>
      <c r="G77" s="7" t="s">
        <v>21</v>
      </c>
      <c r="H77" s="7"/>
      <c r="I77" s="22">
        <f t="shared" si="1"/>
        <v>0</v>
      </c>
      <c r="J77" s="25"/>
      <c r="K77" s="7" t="s">
        <v>21</v>
      </c>
      <c r="L77" s="7" t="s">
        <v>21</v>
      </c>
      <c r="M77" s="7" t="s">
        <v>21</v>
      </c>
      <c r="N77" s="20" t="s">
        <v>21</v>
      </c>
    </row>
    <row r="78" spans="1:14" ht="30.95" customHeight="1" x14ac:dyDescent="0.25">
      <c r="A78" s="100"/>
      <c r="B78" s="65"/>
      <c r="C78" s="78"/>
      <c r="D78" s="101"/>
      <c r="E78" s="28" t="s">
        <v>73</v>
      </c>
      <c r="F78" s="33">
        <v>100</v>
      </c>
      <c r="G78" s="7" t="s">
        <v>21</v>
      </c>
      <c r="H78" s="7"/>
      <c r="I78" s="22">
        <f t="shared" si="1"/>
        <v>0</v>
      </c>
      <c r="J78" s="25"/>
      <c r="K78" s="7" t="s">
        <v>21</v>
      </c>
      <c r="L78" s="7" t="s">
        <v>21</v>
      </c>
      <c r="M78" s="7" t="s">
        <v>21</v>
      </c>
      <c r="N78" s="20" t="s">
        <v>21</v>
      </c>
    </row>
    <row r="79" spans="1:14" ht="30.95" customHeight="1" x14ac:dyDescent="0.25">
      <c r="A79" s="97"/>
      <c r="B79" s="65"/>
      <c r="C79" s="79"/>
      <c r="D79" s="99"/>
      <c r="E79" s="27" t="s">
        <v>74</v>
      </c>
      <c r="F79" s="33">
        <v>100</v>
      </c>
      <c r="G79" s="7" t="s">
        <v>21</v>
      </c>
      <c r="H79" s="7"/>
      <c r="I79" s="22">
        <f t="shared" si="1"/>
        <v>0</v>
      </c>
      <c r="J79" s="25"/>
      <c r="K79" s="7" t="s">
        <v>21</v>
      </c>
      <c r="L79" s="7" t="s">
        <v>21</v>
      </c>
      <c r="M79" s="7" t="s">
        <v>21</v>
      </c>
      <c r="N79" s="20" t="s">
        <v>21</v>
      </c>
    </row>
    <row r="80" spans="1:14" ht="38.25" x14ac:dyDescent="0.25">
      <c r="A80" s="96">
        <v>69</v>
      </c>
      <c r="B80" s="65"/>
      <c r="C80" s="77" t="s">
        <v>59</v>
      </c>
      <c r="D80" s="98" t="s">
        <v>19</v>
      </c>
      <c r="E80" s="31" t="s">
        <v>20</v>
      </c>
      <c r="F80" s="33">
        <v>100</v>
      </c>
      <c r="G80" s="7" t="s">
        <v>21</v>
      </c>
      <c r="H80" s="7"/>
      <c r="I80" s="22">
        <f t="shared" si="1"/>
        <v>0</v>
      </c>
      <c r="J80" s="25"/>
      <c r="K80" s="7" t="s">
        <v>21</v>
      </c>
      <c r="L80" s="7" t="s">
        <v>21</v>
      </c>
      <c r="M80" s="7" t="s">
        <v>21</v>
      </c>
      <c r="N80" s="20" t="s">
        <v>21</v>
      </c>
    </row>
    <row r="81" spans="1:14" ht="38.25" x14ac:dyDescent="0.25">
      <c r="A81" s="100"/>
      <c r="B81" s="65"/>
      <c r="C81" s="78"/>
      <c r="D81" s="101"/>
      <c r="E81" s="32" t="s">
        <v>72</v>
      </c>
      <c r="F81" s="33">
        <v>100</v>
      </c>
      <c r="G81" s="7" t="s">
        <v>21</v>
      </c>
      <c r="H81" s="7"/>
      <c r="I81" s="22">
        <f t="shared" si="1"/>
        <v>0</v>
      </c>
      <c r="J81" s="25"/>
      <c r="K81" s="7" t="s">
        <v>21</v>
      </c>
      <c r="L81" s="7" t="s">
        <v>21</v>
      </c>
      <c r="M81" s="7" t="s">
        <v>21</v>
      </c>
      <c r="N81" s="20" t="s">
        <v>21</v>
      </c>
    </row>
    <row r="82" spans="1:14" ht="38.25" x14ac:dyDescent="0.25">
      <c r="A82" s="100"/>
      <c r="B82" s="65"/>
      <c r="C82" s="78"/>
      <c r="D82" s="101"/>
      <c r="E82" s="28" t="s">
        <v>73</v>
      </c>
      <c r="F82" s="33">
        <v>100</v>
      </c>
      <c r="G82" s="7" t="s">
        <v>21</v>
      </c>
      <c r="H82" s="7"/>
      <c r="I82" s="22">
        <f t="shared" si="1"/>
        <v>0</v>
      </c>
      <c r="J82" s="25"/>
      <c r="K82" s="7" t="s">
        <v>21</v>
      </c>
      <c r="L82" s="7" t="s">
        <v>21</v>
      </c>
      <c r="M82" s="7" t="s">
        <v>21</v>
      </c>
      <c r="N82" s="20" t="s">
        <v>21</v>
      </c>
    </row>
    <row r="83" spans="1:14" ht="38.25" x14ac:dyDescent="0.25">
      <c r="A83" s="97"/>
      <c r="B83" s="65"/>
      <c r="C83" s="79"/>
      <c r="D83" s="99"/>
      <c r="E83" s="27" t="s">
        <v>74</v>
      </c>
      <c r="F83" s="33">
        <v>100</v>
      </c>
      <c r="G83" s="7" t="s">
        <v>21</v>
      </c>
      <c r="H83" s="7"/>
      <c r="I83" s="22">
        <f t="shared" si="1"/>
        <v>0</v>
      </c>
      <c r="J83" s="25"/>
      <c r="K83" s="7" t="s">
        <v>21</v>
      </c>
      <c r="L83" s="7" t="s">
        <v>21</v>
      </c>
      <c r="M83" s="7" t="s">
        <v>21</v>
      </c>
      <c r="N83" s="20" t="s">
        <v>21</v>
      </c>
    </row>
    <row r="84" spans="1:14" ht="38.25" x14ac:dyDescent="0.25">
      <c r="A84" s="96">
        <v>70</v>
      </c>
      <c r="B84" s="65"/>
      <c r="C84" s="77" t="s">
        <v>59</v>
      </c>
      <c r="D84" s="98" t="s">
        <v>27</v>
      </c>
      <c r="E84" s="36" t="s">
        <v>80</v>
      </c>
      <c r="F84" s="33">
        <v>100</v>
      </c>
      <c r="G84" s="7" t="s">
        <v>21</v>
      </c>
      <c r="H84" s="7"/>
      <c r="I84" s="22">
        <f t="shared" si="1"/>
        <v>0</v>
      </c>
      <c r="J84" s="25"/>
      <c r="K84" s="7" t="s">
        <v>21</v>
      </c>
      <c r="L84" s="7" t="s">
        <v>21</v>
      </c>
      <c r="M84" s="7" t="s">
        <v>21</v>
      </c>
      <c r="N84" s="20" t="s">
        <v>21</v>
      </c>
    </row>
    <row r="85" spans="1:14" ht="38.25" x14ac:dyDescent="0.25">
      <c r="A85" s="97"/>
      <c r="B85" s="65"/>
      <c r="C85" s="79"/>
      <c r="D85" s="99"/>
      <c r="E85" s="27" t="s">
        <v>82</v>
      </c>
      <c r="F85" s="33">
        <v>100</v>
      </c>
      <c r="G85" s="7" t="s">
        <v>21</v>
      </c>
      <c r="H85" s="7"/>
      <c r="I85" s="22">
        <f t="shared" si="1"/>
        <v>0</v>
      </c>
      <c r="J85" s="25"/>
      <c r="K85" s="7" t="s">
        <v>21</v>
      </c>
      <c r="L85" s="7" t="s">
        <v>21</v>
      </c>
      <c r="M85" s="7" t="s">
        <v>21</v>
      </c>
      <c r="N85" s="20" t="s">
        <v>21</v>
      </c>
    </row>
    <row r="86" spans="1:14" ht="38.25" x14ac:dyDescent="0.25">
      <c r="A86" s="96">
        <v>71</v>
      </c>
      <c r="B86" s="65"/>
      <c r="C86" s="77" t="s">
        <v>60</v>
      </c>
      <c r="D86" s="98" t="s">
        <v>19</v>
      </c>
      <c r="E86" s="31" t="s">
        <v>20</v>
      </c>
      <c r="F86" s="33">
        <v>100</v>
      </c>
      <c r="G86" s="7" t="s">
        <v>21</v>
      </c>
      <c r="H86" s="7"/>
      <c r="I86" s="22">
        <f t="shared" si="1"/>
        <v>0</v>
      </c>
      <c r="J86" s="25"/>
      <c r="K86" s="7" t="s">
        <v>21</v>
      </c>
      <c r="L86" s="7" t="s">
        <v>21</v>
      </c>
      <c r="M86" s="7" t="s">
        <v>21</v>
      </c>
      <c r="N86" s="20" t="s">
        <v>21</v>
      </c>
    </row>
    <row r="87" spans="1:14" ht="38.25" x14ac:dyDescent="0.25">
      <c r="A87" s="100"/>
      <c r="B87" s="65"/>
      <c r="C87" s="78"/>
      <c r="D87" s="101"/>
      <c r="E87" s="32" t="s">
        <v>72</v>
      </c>
      <c r="F87" s="33">
        <v>100</v>
      </c>
      <c r="G87" s="7" t="s">
        <v>21</v>
      </c>
      <c r="H87" s="7"/>
      <c r="I87" s="22">
        <f t="shared" si="1"/>
        <v>0</v>
      </c>
      <c r="J87" s="25"/>
      <c r="K87" s="7" t="s">
        <v>21</v>
      </c>
      <c r="L87" s="7" t="s">
        <v>21</v>
      </c>
      <c r="M87" s="7" t="s">
        <v>21</v>
      </c>
      <c r="N87" s="20" t="s">
        <v>21</v>
      </c>
    </row>
    <row r="88" spans="1:14" ht="38.25" x14ac:dyDescent="0.25">
      <c r="A88" s="100"/>
      <c r="B88" s="65"/>
      <c r="C88" s="78"/>
      <c r="D88" s="101"/>
      <c r="E88" s="28" t="s">
        <v>73</v>
      </c>
      <c r="F88" s="33">
        <v>100</v>
      </c>
      <c r="G88" s="7" t="s">
        <v>21</v>
      </c>
      <c r="H88" s="7"/>
      <c r="I88" s="22">
        <f t="shared" si="1"/>
        <v>0</v>
      </c>
      <c r="J88" s="25"/>
      <c r="K88" s="7" t="s">
        <v>21</v>
      </c>
      <c r="L88" s="7" t="s">
        <v>21</v>
      </c>
      <c r="M88" s="7" t="s">
        <v>21</v>
      </c>
      <c r="N88" s="20" t="s">
        <v>21</v>
      </c>
    </row>
    <row r="89" spans="1:14" ht="38.25" x14ac:dyDescent="0.25">
      <c r="A89" s="97"/>
      <c r="B89" s="65"/>
      <c r="C89" s="79"/>
      <c r="D89" s="99"/>
      <c r="E89" s="27" t="s">
        <v>74</v>
      </c>
      <c r="F89" s="33">
        <v>100</v>
      </c>
      <c r="G89" s="7" t="s">
        <v>21</v>
      </c>
      <c r="H89" s="7"/>
      <c r="I89" s="22">
        <f t="shared" si="1"/>
        <v>0</v>
      </c>
      <c r="J89" s="25"/>
      <c r="K89" s="7" t="s">
        <v>21</v>
      </c>
      <c r="L89" s="7" t="s">
        <v>21</v>
      </c>
      <c r="M89" s="7" t="s">
        <v>21</v>
      </c>
      <c r="N89" s="20" t="s">
        <v>21</v>
      </c>
    </row>
    <row r="90" spans="1:14" ht="38.25" x14ac:dyDescent="0.25">
      <c r="A90" s="105">
        <v>72</v>
      </c>
      <c r="B90" s="65"/>
      <c r="C90" s="104" t="s">
        <v>60</v>
      </c>
      <c r="D90" s="102" t="s">
        <v>27</v>
      </c>
      <c r="E90" s="36" t="s">
        <v>80</v>
      </c>
      <c r="F90" s="33">
        <v>100</v>
      </c>
      <c r="G90" s="7" t="s">
        <v>21</v>
      </c>
      <c r="H90" s="7"/>
      <c r="I90" s="22">
        <f t="shared" si="1"/>
        <v>0</v>
      </c>
      <c r="J90" s="25"/>
      <c r="K90" s="7" t="s">
        <v>21</v>
      </c>
      <c r="L90" s="7" t="s">
        <v>21</v>
      </c>
      <c r="M90" s="7" t="s">
        <v>21</v>
      </c>
      <c r="N90" s="20" t="s">
        <v>21</v>
      </c>
    </row>
    <row r="91" spans="1:14" ht="38.25" x14ac:dyDescent="0.25">
      <c r="A91" s="105"/>
      <c r="B91" s="66"/>
      <c r="C91" s="104"/>
      <c r="D91" s="103"/>
      <c r="E91" s="27" t="s">
        <v>82</v>
      </c>
      <c r="F91" s="33">
        <v>100</v>
      </c>
      <c r="G91" s="7" t="s">
        <v>21</v>
      </c>
      <c r="H91" s="47"/>
      <c r="I91" s="22">
        <f t="shared" si="1"/>
        <v>0</v>
      </c>
      <c r="J91" s="48"/>
      <c r="K91" s="7" t="s">
        <v>21</v>
      </c>
      <c r="L91" s="7" t="s">
        <v>21</v>
      </c>
      <c r="M91" s="7" t="s">
        <v>21</v>
      </c>
      <c r="N91" s="20" t="s">
        <v>21</v>
      </c>
    </row>
    <row r="92" spans="1:14" ht="26.45" customHeight="1" x14ac:dyDescent="0.25">
      <c r="A92" s="17"/>
      <c r="B92" s="8"/>
      <c r="C92" s="44"/>
      <c r="D92" s="91" t="s">
        <v>61</v>
      </c>
      <c r="E92" s="92"/>
      <c r="F92" s="92"/>
      <c r="G92" s="92"/>
      <c r="H92" s="93"/>
      <c r="I92" s="24">
        <f>SUM(I4:I90)</f>
        <v>0</v>
      </c>
      <c r="J92" s="58" t="s">
        <v>62</v>
      </c>
      <c r="K92" s="59"/>
      <c r="L92" s="59"/>
      <c r="M92" s="59"/>
      <c r="N92" s="60"/>
    </row>
    <row r="93" spans="1:14" ht="14.45" customHeight="1" x14ac:dyDescent="0.25">
      <c r="A93" s="17"/>
      <c r="B93" s="8"/>
      <c r="C93" s="44"/>
      <c r="D93" s="94" t="s">
        <v>63</v>
      </c>
      <c r="E93" s="95"/>
      <c r="F93" s="95"/>
      <c r="G93" s="95"/>
      <c r="H93" s="26">
        <v>0.21</v>
      </c>
      <c r="I93" s="24">
        <f>I92*H93</f>
        <v>0</v>
      </c>
      <c r="J93" s="61"/>
      <c r="K93" s="62"/>
      <c r="L93" s="62"/>
      <c r="M93" s="62"/>
      <c r="N93" s="63"/>
    </row>
    <row r="94" spans="1:14" x14ac:dyDescent="0.25">
      <c r="A94" s="17"/>
      <c r="B94" s="8"/>
      <c r="C94" s="44"/>
      <c r="D94" s="91" t="s">
        <v>64</v>
      </c>
      <c r="E94" s="92"/>
      <c r="F94" s="92"/>
      <c r="G94" s="92"/>
      <c r="H94" s="93"/>
      <c r="I94" s="24">
        <f>I92+I93</f>
        <v>0</v>
      </c>
      <c r="J94" s="61"/>
      <c r="K94" s="62"/>
      <c r="L94" s="62"/>
      <c r="M94" s="62"/>
      <c r="N94" s="63"/>
    </row>
    <row r="95" spans="1:14" ht="14.45" customHeight="1" x14ac:dyDescent="0.25">
      <c r="A95" s="85" t="s">
        <v>65</v>
      </c>
      <c r="B95" s="86"/>
      <c r="C95" s="86"/>
      <c r="D95" s="86"/>
      <c r="E95" s="86"/>
      <c r="F95" s="86"/>
      <c r="G95" s="86"/>
      <c r="H95" s="86"/>
      <c r="I95" s="87"/>
      <c r="J95" s="61"/>
      <c r="K95" s="62"/>
      <c r="L95" s="62"/>
      <c r="M95" s="62"/>
      <c r="N95" s="63"/>
    </row>
    <row r="96" spans="1:14" x14ac:dyDescent="0.25">
      <c r="A96" s="85"/>
      <c r="B96" s="86"/>
      <c r="C96" s="86"/>
      <c r="D96" s="86"/>
      <c r="E96" s="86"/>
      <c r="F96" s="86"/>
      <c r="G96" s="86"/>
      <c r="H96" s="86"/>
      <c r="I96" s="87"/>
      <c r="J96" s="61"/>
      <c r="K96" s="62"/>
      <c r="L96" s="62"/>
      <c r="M96" s="62"/>
      <c r="N96" s="63"/>
    </row>
    <row r="97" spans="1:14" ht="18.600000000000001" customHeight="1" x14ac:dyDescent="0.25">
      <c r="A97" s="85"/>
      <c r="B97" s="86"/>
      <c r="C97" s="86"/>
      <c r="D97" s="86"/>
      <c r="E97" s="86"/>
      <c r="F97" s="86"/>
      <c r="G97" s="86"/>
      <c r="H97" s="86"/>
      <c r="I97" s="87"/>
      <c r="J97" s="61"/>
      <c r="K97" s="62"/>
      <c r="L97" s="62"/>
      <c r="M97" s="62"/>
      <c r="N97" s="63"/>
    </row>
    <row r="98" spans="1:14" ht="29.1" customHeight="1" x14ac:dyDescent="0.25">
      <c r="A98" s="85"/>
      <c r="B98" s="86"/>
      <c r="C98" s="86"/>
      <c r="D98" s="86"/>
      <c r="E98" s="86"/>
      <c r="F98" s="86"/>
      <c r="G98" s="86"/>
      <c r="H98" s="86"/>
      <c r="I98" s="87"/>
      <c r="J98" s="61"/>
      <c r="K98" s="62"/>
      <c r="L98" s="62"/>
      <c r="M98" s="62"/>
      <c r="N98" s="63"/>
    </row>
    <row r="99" spans="1:14" ht="65.099999999999994" customHeight="1" thickBot="1" x14ac:dyDescent="0.3">
      <c r="A99" s="88"/>
      <c r="B99" s="89"/>
      <c r="C99" s="89"/>
      <c r="D99" s="89"/>
      <c r="E99" s="89"/>
      <c r="F99" s="89"/>
      <c r="G99" s="89"/>
      <c r="H99" s="89"/>
      <c r="I99" s="90"/>
      <c r="J99" s="61"/>
      <c r="K99" s="62"/>
      <c r="L99" s="62"/>
      <c r="M99" s="62"/>
      <c r="N99" s="63"/>
    </row>
    <row r="100" spans="1:14" ht="30" customHeight="1" x14ac:dyDescent="0.25">
      <c r="A100" s="23"/>
      <c r="B100" s="23"/>
      <c r="C100" s="45"/>
      <c r="D100" s="23"/>
      <c r="E100" s="23"/>
      <c r="F100" s="23"/>
      <c r="G100" s="23"/>
      <c r="H100" s="23"/>
      <c r="I100" s="23"/>
      <c r="J100" s="55" t="s">
        <v>66</v>
      </c>
      <c r="K100" s="56"/>
      <c r="L100" s="56"/>
      <c r="M100" s="56"/>
      <c r="N100" s="57"/>
    </row>
    <row r="101" spans="1:14" ht="6.6" customHeight="1" x14ac:dyDescent="0.25">
      <c r="A101" s="23"/>
      <c r="B101" s="23"/>
      <c r="C101" s="45"/>
      <c r="D101" s="23"/>
      <c r="E101" s="23"/>
      <c r="F101" s="23"/>
      <c r="G101" s="23"/>
      <c r="H101" s="23"/>
      <c r="I101" s="23"/>
      <c r="J101" s="55"/>
      <c r="K101" s="56"/>
      <c r="L101" s="56"/>
      <c r="M101" s="56"/>
      <c r="N101" s="57"/>
    </row>
    <row r="102" spans="1:14" ht="27.6" customHeight="1" x14ac:dyDescent="0.25">
      <c r="A102" s="23"/>
      <c r="B102" s="23"/>
      <c r="C102" s="45"/>
      <c r="D102" s="23"/>
      <c r="E102" s="23"/>
      <c r="F102" s="23"/>
      <c r="G102" s="23"/>
      <c r="H102" s="23"/>
      <c r="I102" s="23"/>
      <c r="J102" s="55"/>
      <c r="K102" s="56"/>
      <c r="L102" s="56"/>
      <c r="M102" s="56"/>
      <c r="N102" s="57"/>
    </row>
    <row r="103" spans="1:14" ht="45" customHeight="1" x14ac:dyDescent="0.25">
      <c r="A103" s="23"/>
      <c r="B103" s="23"/>
      <c r="C103" s="45"/>
      <c r="D103" s="23"/>
      <c r="E103" s="23"/>
      <c r="F103" s="23"/>
      <c r="G103" s="23"/>
      <c r="H103" s="23"/>
      <c r="I103" s="23"/>
      <c r="J103" s="49" t="s">
        <v>67</v>
      </c>
      <c r="K103" s="50"/>
      <c r="L103" s="50"/>
      <c r="M103" s="50"/>
      <c r="N103" s="51"/>
    </row>
    <row r="104" spans="1:14" ht="59.1" customHeight="1" x14ac:dyDescent="0.25">
      <c r="A104" s="23"/>
      <c r="B104" s="23"/>
      <c r="C104" s="45"/>
      <c r="D104" s="23"/>
      <c r="E104" s="23"/>
      <c r="F104" s="23"/>
      <c r="G104" s="23"/>
      <c r="H104" s="23"/>
      <c r="I104" s="23"/>
      <c r="J104" s="49"/>
      <c r="K104" s="50"/>
      <c r="L104" s="50"/>
      <c r="M104" s="50"/>
      <c r="N104" s="51"/>
    </row>
    <row r="105" spans="1:14" ht="45.95" customHeight="1" x14ac:dyDescent="0.25">
      <c r="J105" s="49"/>
      <c r="K105" s="50"/>
      <c r="L105" s="50"/>
      <c r="M105" s="50"/>
      <c r="N105" s="51"/>
    </row>
    <row r="106" spans="1:14" ht="30.6" customHeight="1" thickBot="1" x14ac:dyDescent="0.3">
      <c r="J106" s="52"/>
      <c r="K106" s="53"/>
      <c r="L106" s="53"/>
      <c r="M106" s="53"/>
      <c r="N106" s="54"/>
    </row>
  </sheetData>
  <autoFilter ref="D1:D107" xr:uid="{DF91D2E7-4F66-4E9F-BA9F-B5A9D4701992}"/>
  <mergeCells count="54">
    <mergeCell ref="A86:A89"/>
    <mergeCell ref="A74:A75"/>
    <mergeCell ref="B68:B91"/>
    <mergeCell ref="D80:D83"/>
    <mergeCell ref="C80:C83"/>
    <mergeCell ref="A80:A83"/>
    <mergeCell ref="D76:D79"/>
    <mergeCell ref="C76:C79"/>
    <mergeCell ref="A76:A79"/>
    <mergeCell ref="D90:D91"/>
    <mergeCell ref="C90:C91"/>
    <mergeCell ref="A90:A91"/>
    <mergeCell ref="D84:D85"/>
    <mergeCell ref="C84:C85"/>
    <mergeCell ref="A84:A85"/>
    <mergeCell ref="D86:D89"/>
    <mergeCell ref="C86:C89"/>
    <mergeCell ref="G2:I2"/>
    <mergeCell ref="J2:N2"/>
    <mergeCell ref="A95:I99"/>
    <mergeCell ref="D92:H92"/>
    <mergeCell ref="D94:H94"/>
    <mergeCell ref="D93:G93"/>
    <mergeCell ref="A68:A69"/>
    <mergeCell ref="C68:C69"/>
    <mergeCell ref="D68:D69"/>
    <mergeCell ref="A70:A73"/>
    <mergeCell ref="C70:C73"/>
    <mergeCell ref="D70:D73"/>
    <mergeCell ref="D74:D75"/>
    <mergeCell ref="C74:C75"/>
    <mergeCell ref="C16:C19"/>
    <mergeCell ref="C20:C23"/>
    <mergeCell ref="C46:C47"/>
    <mergeCell ref="C4:C7"/>
    <mergeCell ref="C44:C45"/>
    <mergeCell ref="C8:C11"/>
    <mergeCell ref="C12:C15"/>
    <mergeCell ref="J103:N106"/>
    <mergeCell ref="J100:N102"/>
    <mergeCell ref="J92:N99"/>
    <mergeCell ref="B4:B51"/>
    <mergeCell ref="B52:B67"/>
    <mergeCell ref="C48:C49"/>
    <mergeCell ref="C50:C51"/>
    <mergeCell ref="C24:C27"/>
    <mergeCell ref="C36:C37"/>
    <mergeCell ref="C38:C39"/>
    <mergeCell ref="C40:C41"/>
    <mergeCell ref="C42:C43"/>
    <mergeCell ref="C28:C29"/>
    <mergeCell ref="C30:C31"/>
    <mergeCell ref="C32:C33"/>
    <mergeCell ref="C34:C35"/>
  </mergeCells>
  <conditionalFormatting sqref="F3">
    <cfRule type="cellIs" dxfId="0" priority="3" operator="equal">
      <formula>"Pasirinkti"</formula>
    </cfRule>
  </conditionalFormatting>
  <pageMargins left="0.7" right="0.7" top="0.75" bottom="0.75" header="0.3" footer="0.3"/>
  <pageSetup paperSize="9" scale="44" orientation="portrait" r:id="rId1"/>
  <extLst>
    <ext xmlns:x14="http://schemas.microsoft.com/office/spreadsheetml/2009/9/main" uri="{CCE6A557-97BC-4b89-ADB6-D9C93CAAB3DF}">
      <x14:dataValidations xmlns:xm="http://schemas.microsoft.com/office/excel/2006/main" disablePrompts="1" count="1">
        <x14:dataValidation type="list" showInputMessage="1" showErrorMessage="1" xr:uid="{B48F5C7A-7900-40D5-90D4-AC2A94917BBC}">
          <x14:formula1>
            <xm:f>Sheet1!$A$1:$A$5</xm:f>
          </x14:formula1>
          <xm:sqref>F3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5472-F7EE-473C-936A-5DEFCCC00E1E}">
  <dimension ref="A1:A5"/>
  <sheetViews>
    <sheetView workbookViewId="0">
      <selection activeCell="E13" sqref="E13"/>
    </sheetView>
  </sheetViews>
  <sheetFormatPr defaultRowHeight="15" x14ac:dyDescent="0.25"/>
  <cols>
    <col min="1" max="1" width="16.42578125" style="5" bestFit="1" customWidth="1"/>
  </cols>
  <sheetData>
    <row r="1" spans="1:1" x14ac:dyDescent="0.25">
      <c r="A1" s="5" t="s">
        <v>68</v>
      </c>
    </row>
    <row r="2" spans="1:1" x14ac:dyDescent="0.25">
      <c r="A2" s="5" t="s">
        <v>69</v>
      </c>
    </row>
    <row r="3" spans="1:1" x14ac:dyDescent="0.25">
      <c r="A3" s="5" t="s">
        <v>8</v>
      </c>
    </row>
    <row r="4" spans="1:1" x14ac:dyDescent="0.25">
      <c r="A4" s="5" t="s">
        <v>70</v>
      </c>
    </row>
    <row r="5" spans="1:1" x14ac:dyDescent="0.25">
      <c r="A5" s="5" t="s">
        <v>71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D614CBD4C14E9C48B05D0033B6564272" ma:contentTypeVersion="3" ma:contentTypeDescription="Kurkite naują dokumentą." ma:contentTypeScope="" ma:versionID="5a1c7875af8d2688c0f2ba718d46b09a">
  <xsd:schema xmlns:xsd="http://www.w3.org/2001/XMLSchema" xmlns:xs="http://www.w3.org/2001/XMLSchema" xmlns:p="http://schemas.microsoft.com/office/2006/metadata/properties" xmlns:ns2="ad846bb1-d5c8-43f9-b658-418763a262ac" targetNamespace="http://schemas.microsoft.com/office/2006/metadata/properties" ma:root="true" ma:fieldsID="8774aebeb64a83c381e9ccfeffe87683" ns2:_="">
    <xsd:import namespace="ad846bb1-d5c8-43f9-b658-418763a262a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846bb1-d5c8-43f9-b658-418763a262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60E9E5-5ECD-45E8-AF3D-62263F073CA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29C0542-4107-4CA3-8612-D79E037B47E3}">
  <ds:schemaRefs>
    <ds:schemaRef ds:uri="http://schemas.microsoft.com/sharepoint/v3/contenttype/forms"/>
  </ds:schemaRefs>
</ds:datastoreItem>
</file>

<file path=customXml/itemProps3.xml><?xml version="1.0" encoding="utf-8"?>
<ds:datastoreItem xmlns:ds="http://schemas.openxmlformats.org/officeDocument/2006/customXml" ds:itemID="{AEAD2298-CE1A-45F6-85D0-E148910A7C2C}"/>
</file>

<file path=docMetadata/LabelInfo.xml><?xml version="1.0" encoding="utf-8"?>
<clbl:labelList xmlns:clbl="http://schemas.microsoft.com/office/2020/mipLabelMetadata">
  <clbl:label id="{9069cf43-4f92-4d59-bb9a-1eb584b58bfa}" enabled="1" method="Privileged" siteId="{d91d5b65-9d38-4908-9bd1-ebc28a01cad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Prekės su paslaugomis</vt:lpstr>
      <vt:lpstr>Sheet1</vt:lpstr>
      <vt:lpstr>'Prekės su paslaugomis'!Print_Area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Sigita Mačiulienė</dc:creator>
  <cp:keywords/>
  <dc:description/>
  <cp:lastModifiedBy>Inga Kovaitienė</cp:lastModifiedBy>
  <cp:revision/>
  <dcterms:created xsi:type="dcterms:W3CDTF">2023-08-16T05:10:24Z</dcterms:created>
  <dcterms:modified xsi:type="dcterms:W3CDTF">2026-07-23T06:20:36Z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cb905c-755b-4fd4-bd20-0d682d4f1d27_Enabled">
    <vt:lpwstr>true</vt:lpwstr>
  </property>
  <property fmtid="{D5CDD505-2E9C-101B-9397-08002B2CF9AE}" pid="3" name="MSIP_Label_cfcb905c-755b-4fd4-bd20-0d682d4f1d27_SetDate">
    <vt:lpwstr>2023-09-05T12:52:11Z</vt:lpwstr>
  </property>
  <property fmtid="{D5CDD505-2E9C-101B-9397-08002B2CF9AE}" pid="4" name="MSIP_Label_cfcb905c-755b-4fd4-bd20-0d682d4f1d27_Method">
    <vt:lpwstr>Standard</vt:lpwstr>
  </property>
  <property fmtid="{D5CDD505-2E9C-101B-9397-08002B2CF9AE}" pid="5" name="MSIP_Label_cfcb905c-755b-4fd4-bd20-0d682d4f1d27_Name">
    <vt:lpwstr>Internal</vt:lpwstr>
  </property>
  <property fmtid="{D5CDD505-2E9C-101B-9397-08002B2CF9AE}" pid="6" name="MSIP_Label_cfcb905c-755b-4fd4-bd20-0d682d4f1d27_SiteId">
    <vt:lpwstr>d91d5b65-9d38-4908-9bd1-ebc28a01cade</vt:lpwstr>
  </property>
  <property fmtid="{D5CDD505-2E9C-101B-9397-08002B2CF9AE}" pid="7" name="MSIP_Label_cfcb905c-755b-4fd4-bd20-0d682d4f1d27_ActionId">
    <vt:lpwstr>92383193-4c54-4e0c-be04-0ac5d082ea7d</vt:lpwstr>
  </property>
  <property fmtid="{D5CDD505-2E9C-101B-9397-08002B2CF9AE}" pid="8" name="MSIP_Label_cfcb905c-755b-4fd4-bd20-0d682d4f1d27_ContentBits">
    <vt:lpwstr>0</vt:lpwstr>
  </property>
  <property fmtid="{D5CDD505-2E9C-101B-9397-08002B2CF9AE}" pid="9" name="ContentTypeId">
    <vt:lpwstr>0x010100D614CBD4C14E9C48B05D0033B6564272</vt:lpwstr>
  </property>
  <property fmtid="{D5CDD505-2E9C-101B-9397-08002B2CF9AE}" pid="10" name="MediaServiceImageTags">
    <vt:lpwstr/>
  </property>
</Properties>
</file>