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glt-my.sharepoint.com/personal/rasa_seikauskiene_ltgkc_lt/Documents/Desktop/Pirkimai_2026/33368_Kalėdiniai traukiniai/"/>
    </mc:Choice>
  </mc:AlternateContent>
  <xr:revisionPtr revIDLastSave="393" documentId="8_{D37C8149-4228-431C-8DFE-A27B55240F68}" xr6:coauthVersionLast="47" xr6:coauthVersionMax="47" xr10:uidLastSave="{EB2B06BB-8265-420D-88C0-20966375F65F}"/>
  <bookViews>
    <workbookView xWindow="-110" yWindow="-110" windowWidth="19420" windowHeight="10300" xr2:uid="{F9E7994A-7ED6-4B70-A545-7196E8B7782E}"/>
  </bookViews>
  <sheets>
    <sheet name="Paslaugos" sheetId="2" r:id="rId1"/>
    <sheet name="Sheet1" sheetId="5" r:id="rId2"/>
  </sheets>
  <definedNames>
    <definedName name="_ftn1" localSheetId="0">Paslaugos!$A$10</definedName>
    <definedName name="_ftn2" localSheetId="0">Paslaugos!$A$11</definedName>
    <definedName name="_ftnref1" localSheetId="0">Paslaugos!#REF!</definedName>
    <definedName name="_ftnref2" localSheetId="0">Paslaugos!#REF!</definedName>
    <definedName name="_xlnm.Print_Area" localSheetId="0">Paslaugos!$A$1:$I$13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5" i="2"/>
  <c r="G6" i="2"/>
  <c r="G8" i="2" l="1"/>
  <c r="G9" i="2" s="1"/>
</calcChain>
</file>

<file path=xl/sharedStrings.xml><?xml version="1.0" encoding="utf-8"?>
<sst xmlns="http://schemas.openxmlformats.org/spreadsheetml/2006/main" count="31" uniqueCount="28">
  <si>
    <t>Pasiūlymo formos priedas Nr. 1. Pasiūlymo kaina ir informacija apie siūlomas paslaugas</t>
  </si>
  <si>
    <t>Pildo tiekėjas</t>
  </si>
  <si>
    <t>Eil. Nr.</t>
  </si>
  <si>
    <t>SAP Nr. [3]</t>
  </si>
  <si>
    <t xml:space="preserve">Paslaugų pavadinimas </t>
  </si>
  <si>
    <t>Maksimalus kiekis[4]</t>
  </si>
  <si>
    <r>
      <t>Mato vnt.</t>
    </r>
    <r>
      <rPr>
        <sz val="10"/>
        <color rgb="FF000000"/>
        <rFont val="Arial"/>
        <family val="2"/>
        <charset val="186"/>
      </rPr>
      <t> </t>
    </r>
  </si>
  <si>
    <t>1 mato vieneto įkainis, EUR be PVM</t>
  </si>
  <si>
    <t>Kaina Eur, be PVM</t>
  </si>
  <si>
    <t>Šalis, iš kurios bus teikiama paslauga</t>
  </si>
  <si>
    <t xml:space="preserve">1 pirkimo objekto dalis (toliau - p.o.d.)
</t>
  </si>
  <si>
    <t>1.</t>
  </si>
  <si>
    <t>Elektrinio traukinio EJ575 trijų vagonų, dviejų aukštų kalėdinis dekoravimas, priežiūra ir nupuošimas</t>
  </si>
  <si>
    <t>vnt</t>
  </si>
  <si>
    <t>2.</t>
  </si>
  <si>
    <t>Dyzelinio traukinio Pesa 730, vidurinio vagono ir pirmos klasės vagono kalėdinis dekoravimas, priežiūra ir nupuošimas</t>
  </si>
  <si>
    <t>Pasiūlymo kaina EUR be PVM[1]</t>
  </si>
  <si>
    <r>
      <t xml:space="preserve">PVM </t>
    </r>
    <r>
      <rPr>
        <i/>
        <sz val="10"/>
        <color theme="1"/>
        <rFont val="Arial"/>
        <family val="2"/>
        <charset val="186"/>
      </rPr>
      <t>(pildoma, jei taikoma)</t>
    </r>
  </si>
  <si>
    <t>Įrašyti %</t>
  </si>
  <si>
    <t xml:space="preserve">Pasiūlymo kaina EUR su PVM[2] </t>
  </si>
  <si>
    <t>[1] Pasiūlymo kaina EUR be PVM bus naudojama pasiūlymų vertinimui. Pasiūlymo kaina EUR be PVM turi apimti visas tiekėjo išlaidas, visus mokesčius, išskyrus PVM mokestį, mokėtinus pagal galiojančius Lietuvos Respublikos įstatymus, įskaitant sąskaitų pateikimo kaštus per SABIS sistemą.</t>
  </si>
  <si>
    <t xml:space="preserve">[2] Į „Pasiūlymo kainą su PVM“ turi būti įskaityti visi mokesčiai ir visos tiekėjo išlaidos pagal pirkimo dokumentų reikalavimus.  </t>
  </si>
  <si>
    <t>[3] Stulpelio informacija nurodoma sutarties sudarymo metu</t>
  </si>
  <si>
    <t xml:space="preserve">[4] Pirkėjas neįsipareigoja išpirkti paslaugų visai Sutarties vertei ar bet kokiai jos daliai. Paslaugos bus perkamos pagal poreikį. Tiekėjui bus mokama už faktiškai suteiktas paslaugas. </t>
  </si>
  <si>
    <t>Pasirinkti</t>
  </si>
  <si>
    <t>Kiekis</t>
  </si>
  <si>
    <t>Preliminarus kiekis[4]</t>
  </si>
  <si>
    <t>Lyginamasis koeficientas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</si>
</sst>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scheme val="minor"/>
    </font>
    <font>
      <b/>
      <sz val="10"/>
      <name val="Arial"/>
      <family val="2"/>
      <charset val="186"/>
    </font>
    <font>
      <b/>
      <sz val="10"/>
      <color rgb="FF000000"/>
      <name val="Arial"/>
      <family val="2"/>
      <charset val="186"/>
    </font>
    <font>
      <sz val="10"/>
      <color rgb="FF000000"/>
      <name val="Arial"/>
      <family val="2"/>
      <charset val="186"/>
    </font>
    <font>
      <b/>
      <sz val="10"/>
      <color theme="1"/>
      <name val="Arial"/>
      <family val="2"/>
      <charset val="186"/>
    </font>
    <font>
      <sz val="11"/>
      <color theme="1"/>
      <name val="Arial"/>
      <family val="2"/>
      <charset val="186"/>
    </font>
    <font>
      <sz val="11"/>
      <color rgb="FF000000"/>
      <name val="Calibri"/>
      <family val="2"/>
      <charset val="186"/>
    </font>
    <font>
      <sz val="10"/>
      <name val="Arial"/>
      <family val="2"/>
      <charset val="186"/>
    </font>
    <font>
      <sz val="10"/>
      <color theme="1"/>
      <name val="Arial"/>
      <family val="2"/>
      <charset val="186"/>
    </font>
    <font>
      <i/>
      <sz val="10"/>
      <color rgb="FF365F91"/>
      <name val="Arial"/>
      <family val="2"/>
      <charset val="186"/>
    </font>
    <font>
      <i/>
      <sz val="10"/>
      <color theme="1"/>
      <name val="Arial"/>
      <family val="2"/>
      <charset val="186"/>
    </font>
    <font>
      <b/>
      <sz val="11"/>
      <color rgb="FFFF0000"/>
      <name val="Calibri"/>
      <family val="2"/>
      <scheme val="minor"/>
    </font>
  </fonts>
  <fills count="5">
    <fill>
      <patternFill patternType="none"/>
    </fill>
    <fill>
      <patternFill patternType="gray125"/>
    </fill>
    <fill>
      <patternFill patternType="solid">
        <fgColor rgb="FFFFFFFF"/>
        <bgColor rgb="FF000000"/>
      </patternFill>
    </fill>
    <fill>
      <patternFill patternType="solid">
        <fgColor theme="7" tint="0.7999816888943144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ont="0" applyBorder="0" applyProtection="0"/>
  </cellStyleXfs>
  <cellXfs count="43">
    <xf numFmtId="0" fontId="0" fillId="0" borderId="0" xfId="0"/>
    <xf numFmtId="0" fontId="1" fillId="0" borderId="0" xfId="0" applyFont="1"/>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xf numFmtId="0" fontId="10" fillId="0" borderId="0" xfId="0" applyFont="1" applyAlignment="1">
      <alignment horizontal="center" vertical="center" wrapText="1"/>
    </xf>
    <xf numFmtId="0" fontId="9" fillId="0" borderId="0" xfId="0" applyFont="1" applyAlignment="1">
      <alignment horizontal="center"/>
    </xf>
    <xf numFmtId="0" fontId="9" fillId="0" borderId="0" xfId="0" applyFont="1"/>
    <xf numFmtId="0" fontId="5" fillId="0" borderId="0" xfId="0" applyFont="1" applyAlignment="1">
      <alignment vertical="center"/>
    </xf>
    <xf numFmtId="0" fontId="5"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horizontal="center" wrapText="1"/>
    </xf>
    <xf numFmtId="0" fontId="3" fillId="0" borderId="0" xfId="0" applyFont="1" applyAlignment="1">
      <alignment horizontal="center" vertical="center" wrapText="1"/>
    </xf>
    <xf numFmtId="9" fontId="12" fillId="0" borderId="4" xfId="0" applyNumberFormat="1" applyFont="1" applyBorder="1" applyAlignment="1">
      <alignment horizontal="center" vertical="center"/>
    </xf>
    <xf numFmtId="2" fontId="5" fillId="0" borderId="1" xfId="0" applyNumberFormat="1" applyFont="1" applyBorder="1" applyAlignment="1">
      <alignment horizontal="center"/>
    </xf>
    <xf numFmtId="2" fontId="5" fillId="0" borderId="1" xfId="0" applyNumberFormat="1" applyFont="1" applyBorder="1" applyAlignment="1">
      <alignment horizontal="center" vertical="center" wrapText="1"/>
    </xf>
    <xf numFmtId="0" fontId="9" fillId="0" borderId="5" xfId="0" applyFont="1" applyBorder="1" applyAlignment="1">
      <alignment horizontal="center"/>
    </xf>
    <xf numFmtId="0" fontId="9" fillId="0" borderId="5" xfId="0" applyFont="1" applyBorder="1" applyAlignment="1">
      <alignment horizontal="center" vertical="center"/>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0" borderId="6" xfId="0" applyFont="1" applyBorder="1" applyAlignment="1">
      <alignment horizontal="center"/>
    </xf>
    <xf numFmtId="0" fontId="9" fillId="0" borderId="6" xfId="0" applyFont="1" applyBorder="1" applyAlignment="1">
      <alignment horizontal="center" vertical="center"/>
    </xf>
    <xf numFmtId="0" fontId="8" fillId="0" borderId="6" xfId="0" applyFont="1" applyBorder="1" applyAlignment="1">
      <alignment horizontal="left" vertical="center" wrapText="1"/>
    </xf>
    <xf numFmtId="0" fontId="8" fillId="0" borderId="6"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2" fontId="5" fillId="0" borderId="10" xfId="0" applyNumberFormat="1" applyFont="1" applyBorder="1" applyAlignment="1">
      <alignment horizontal="center"/>
    </xf>
    <xf numFmtId="0" fontId="8" fillId="0" borderId="0" xfId="0" applyFont="1" applyAlignment="1">
      <alignment horizontal="lef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5" fillId="0" borderId="7" xfId="0" applyFont="1" applyBorder="1"/>
    <xf numFmtId="0" fontId="5" fillId="0" borderId="8" xfId="0" applyFont="1" applyBorder="1"/>
    <xf numFmtId="0" fontId="0" fillId="0" borderId="9" xfId="0" applyBorder="1"/>
    <xf numFmtId="0" fontId="5" fillId="0" borderId="2" xfId="0" applyFont="1" applyBorder="1"/>
    <xf numFmtId="0" fontId="5" fillId="0" borderId="3" xfId="0" applyFont="1" applyBorder="1"/>
    <xf numFmtId="0" fontId="0" fillId="0" borderId="4" xfId="0" applyBorder="1"/>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Įprastas 2" xfId="1" xr:uid="{F61F4D1E-BF3F-4711-A5FC-97A77AFA8DE2}"/>
    <cellStyle name="Normal" xfId="0" builtinId="0"/>
  </cellStyles>
  <dxfs count="1">
    <dxf>
      <font>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480A-2A5B-40D6-AC1D-7E37529CB6BE}">
  <dimension ref="A1:H13"/>
  <sheetViews>
    <sheetView tabSelected="1" zoomScaleNormal="100" workbookViewId="0">
      <selection activeCell="L6" sqref="L6"/>
    </sheetView>
  </sheetViews>
  <sheetFormatPr defaultRowHeight="14.5" x14ac:dyDescent="0.35"/>
  <cols>
    <col min="1" max="1" width="8.81640625" customWidth="1"/>
    <col min="2" max="2" width="8.81640625" hidden="1" customWidth="1"/>
    <col min="3" max="3" width="37.1796875" customWidth="1"/>
    <col min="4" max="5" width="15.54296875" customWidth="1"/>
    <col min="6" max="7" width="14.54296875" customWidth="1"/>
    <col min="8" max="8" width="18.54296875" customWidth="1"/>
  </cols>
  <sheetData>
    <row r="1" spans="1:8" x14ac:dyDescent="0.35">
      <c r="A1" s="9" t="s">
        <v>0</v>
      </c>
      <c r="B1" s="9"/>
      <c r="C1" s="5"/>
      <c r="D1" s="5"/>
      <c r="E1" s="5"/>
    </row>
    <row r="2" spans="1:8" x14ac:dyDescent="0.35">
      <c r="A2" s="9"/>
      <c r="B2" s="9"/>
      <c r="C2" s="5"/>
      <c r="D2" s="5"/>
      <c r="E2" s="5"/>
      <c r="F2" s="13" t="s">
        <v>1</v>
      </c>
      <c r="G2" s="13"/>
      <c r="H2" s="14" t="s">
        <v>1</v>
      </c>
    </row>
    <row r="3" spans="1:8" ht="39" x14ac:dyDescent="0.35">
      <c r="A3" s="10" t="s">
        <v>2</v>
      </c>
      <c r="B3" s="2" t="s">
        <v>3</v>
      </c>
      <c r="C3" s="4" t="s">
        <v>4</v>
      </c>
      <c r="D3" s="4" t="s">
        <v>5</v>
      </c>
      <c r="E3" s="3" t="s">
        <v>6</v>
      </c>
      <c r="F3" s="12" t="s">
        <v>7</v>
      </c>
      <c r="G3" s="10" t="s">
        <v>8</v>
      </c>
      <c r="H3" s="11" t="s">
        <v>9</v>
      </c>
    </row>
    <row r="4" spans="1:8" x14ac:dyDescent="0.35">
      <c r="A4" s="32" t="s">
        <v>10</v>
      </c>
      <c r="B4" s="33"/>
      <c r="C4" s="33"/>
      <c r="D4" s="33"/>
      <c r="E4" s="33"/>
      <c r="F4" s="33"/>
      <c r="G4" s="33"/>
      <c r="H4" s="34"/>
    </row>
    <row r="5" spans="1:8" ht="37.5" x14ac:dyDescent="0.35">
      <c r="A5" s="24" t="s">
        <v>11</v>
      </c>
      <c r="B5" s="25"/>
      <c r="C5" s="26" t="s">
        <v>12</v>
      </c>
      <c r="D5" s="27">
        <v>1</v>
      </c>
      <c r="E5" s="27" t="s">
        <v>13</v>
      </c>
      <c r="F5" s="28"/>
      <c r="G5" s="29">
        <f>ROUND(D5*F5,2)</f>
        <v>0</v>
      </c>
      <c r="H5" s="28"/>
    </row>
    <row r="6" spans="1:8" ht="37.5" x14ac:dyDescent="0.35">
      <c r="A6" s="18" t="s">
        <v>14</v>
      </c>
      <c r="B6" s="19"/>
      <c r="C6" s="20" t="s">
        <v>15</v>
      </c>
      <c r="D6" s="21">
        <v>1</v>
      </c>
      <c r="E6" s="21" t="s">
        <v>13</v>
      </c>
      <c r="F6" s="22"/>
      <c r="G6" s="23">
        <f>ROUND(D6*F6,2)</f>
        <v>0</v>
      </c>
      <c r="H6" s="22"/>
    </row>
    <row r="7" spans="1:8" x14ac:dyDescent="0.35">
      <c r="A7" s="7"/>
      <c r="B7" s="7"/>
      <c r="C7" s="6"/>
      <c r="D7" s="35" t="s">
        <v>16</v>
      </c>
      <c r="E7" s="36"/>
      <c r="F7" s="37"/>
      <c r="G7" s="30">
        <f>SUM(G5:G6)</f>
        <v>0</v>
      </c>
      <c r="H7" s="1"/>
    </row>
    <row r="8" spans="1:8" ht="15" customHeight="1" x14ac:dyDescent="0.35">
      <c r="A8" s="7"/>
      <c r="B8" s="7"/>
      <c r="C8" s="6"/>
      <c r="D8" s="41" t="s">
        <v>17</v>
      </c>
      <c r="E8" s="42"/>
      <c r="F8" s="15" t="s">
        <v>18</v>
      </c>
      <c r="G8" s="17" t="e">
        <f>G7*F8</f>
        <v>#VALUE!</v>
      </c>
      <c r="H8" s="1"/>
    </row>
    <row r="9" spans="1:8" ht="15" customHeight="1" x14ac:dyDescent="0.35">
      <c r="A9" s="8"/>
      <c r="B9" s="8"/>
      <c r="C9" s="8"/>
      <c r="D9" s="38" t="s">
        <v>19</v>
      </c>
      <c r="E9" s="39"/>
      <c r="F9" s="40"/>
      <c r="G9" s="16" t="e">
        <f>G7+G8</f>
        <v>#VALUE!</v>
      </c>
      <c r="H9" s="1"/>
    </row>
    <row r="10" spans="1:8" ht="30" customHeight="1" x14ac:dyDescent="0.35">
      <c r="A10" s="31" t="s">
        <v>20</v>
      </c>
      <c r="B10" s="31"/>
      <c r="C10" s="31"/>
      <c r="D10" s="31"/>
      <c r="E10" s="31"/>
      <c r="F10" s="31"/>
      <c r="G10" s="31"/>
      <c r="H10" s="31"/>
    </row>
    <row r="11" spans="1:8" ht="14.5" customHeight="1" x14ac:dyDescent="0.35">
      <c r="A11" s="31" t="s">
        <v>21</v>
      </c>
      <c r="B11" s="31"/>
      <c r="C11" s="31"/>
      <c r="D11" s="31"/>
      <c r="E11" s="31"/>
      <c r="F11" s="31"/>
      <c r="G11" s="31"/>
      <c r="H11" s="31"/>
    </row>
    <row r="12" spans="1:8" x14ac:dyDescent="0.35">
      <c r="A12" s="31" t="s">
        <v>22</v>
      </c>
      <c r="B12" s="31"/>
      <c r="C12" s="31"/>
      <c r="D12" s="31"/>
      <c r="E12" s="31"/>
      <c r="F12" s="31"/>
      <c r="G12" s="31"/>
      <c r="H12" s="31"/>
    </row>
    <row r="13" spans="1:8" ht="27.65" customHeight="1" x14ac:dyDescent="0.35">
      <c r="A13" s="31" t="s">
        <v>23</v>
      </c>
      <c r="B13" s="31"/>
      <c r="C13" s="31"/>
      <c r="D13" s="31"/>
      <c r="E13" s="31"/>
      <c r="F13" s="31"/>
      <c r="G13" s="31"/>
      <c r="H13" s="31"/>
    </row>
  </sheetData>
  <mergeCells count="8">
    <mergeCell ref="A13:H13"/>
    <mergeCell ref="A12:H12"/>
    <mergeCell ref="A4:H4"/>
    <mergeCell ref="A10:H10"/>
    <mergeCell ref="A11:H11"/>
    <mergeCell ref="D7:F7"/>
    <mergeCell ref="D9:F9"/>
    <mergeCell ref="D8:E8"/>
  </mergeCells>
  <conditionalFormatting sqref="D3">
    <cfRule type="cellIs" dxfId="0" priority="1" operator="equal">
      <formula>"Pasirinkti"</formula>
    </cfRule>
  </conditionalFormatting>
  <pageMargins left="0.7" right="0.7" top="0.75" bottom="0.75" header="0.3" footer="0.3"/>
  <pageSetup scale="46" orientation="portrait" r:id="rId1"/>
  <colBreaks count="1" manualBreakCount="1">
    <brk id="10" max="15" man="1"/>
  </colBreaks>
  <extLst>
    <ext xmlns:x14="http://schemas.microsoft.com/office/spreadsheetml/2009/9/main" uri="{CCE6A557-97BC-4b89-ADB6-D9C93CAAB3DF}">
      <x14:dataValidations xmlns:xm="http://schemas.microsoft.com/office/excel/2006/main" count="1">
        <x14:dataValidation type="list" showInputMessage="1" showErrorMessage="1" xr:uid="{0F38F17E-8763-4E56-AA9B-898EC8FD4E63}">
          <x14:formula1>
            <xm:f>Sheet1!$A$1:$A$5</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5472-F7EE-473C-936A-5DEFCCC00E1E}">
  <dimension ref="A1:A5"/>
  <sheetViews>
    <sheetView workbookViewId="0">
      <selection activeCell="E13" sqref="E13"/>
    </sheetView>
  </sheetViews>
  <sheetFormatPr defaultRowHeight="14.5" x14ac:dyDescent="0.35"/>
  <cols>
    <col min="1" max="1" width="16.453125" style="8" bestFit="1" customWidth="1"/>
  </cols>
  <sheetData>
    <row r="1" spans="1:1" x14ac:dyDescent="0.35">
      <c r="A1" s="8" t="s">
        <v>24</v>
      </c>
    </row>
    <row r="2" spans="1:1" x14ac:dyDescent="0.35">
      <c r="A2" s="8" t="s">
        <v>25</v>
      </c>
    </row>
    <row r="3" spans="1:1" x14ac:dyDescent="0.35">
      <c r="A3" s="8" t="s">
        <v>26</v>
      </c>
    </row>
    <row r="4" spans="1:1" x14ac:dyDescent="0.35">
      <c r="A4" s="8" t="s">
        <v>5</v>
      </c>
    </row>
    <row r="5" spans="1:1" x14ac:dyDescent="0.35">
      <c r="A5" s="8" t="s">
        <v>27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D27E49769C33134D893729F32B1E2242" ma:contentTypeVersion="3" ma:contentTypeDescription="Kurkite naują dokumentą." ma:contentTypeScope="" ma:versionID="4f01bd042269046bcdc07dcfe4e9fe11">
  <xsd:schema xmlns:xsd="http://www.w3.org/2001/XMLSchema" xmlns:xs="http://www.w3.org/2001/XMLSchema" xmlns:p="http://schemas.microsoft.com/office/2006/metadata/properties" xmlns:ns2="31bf78f0-b172-4a71-926a-eeefceba9921" targetNamespace="http://schemas.microsoft.com/office/2006/metadata/properties" ma:root="true" ma:fieldsID="073d1a89e3f20cc83d6f86fbb6e520d2" ns2:_="">
    <xsd:import namespace="31bf78f0-b172-4a71-926a-eeefceba992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f78f0-b172-4a71-926a-eeefceba9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ADA8D-CB20-47CA-9D5B-017B20AE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f78f0-b172-4a71-926a-eeefceba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60E9E5-5ECD-45E8-AF3D-62263F073CA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29C0542-4107-4CA3-8612-D79E037B47E3}">
  <ds:schemaRefs>
    <ds:schemaRef ds:uri="http://schemas.microsoft.com/sharepoint/v3/contenttype/forms"/>
  </ds:schemaRefs>
</ds:datastoreItem>
</file>

<file path=docMetadata/LabelInfo.xml><?xml version="1.0" encoding="utf-8"?>
<clbl:labelList xmlns:clbl="http://schemas.microsoft.com/office/2020/mipLabelMetadata">
  <clbl:label id="{cfcb905c-755b-4fd4-bd20-0d682d4f1d27}" enabled="1" method="Standard" siteId="{d91d5b65-9d38-4908-9bd1-ebc28a01cad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Paslaugos</vt:lpstr>
      <vt:lpstr>Sheet1</vt:lpstr>
      <vt:lpstr>Paslaugos!_ftn1</vt:lpstr>
      <vt:lpstr>Paslaugos!_ftn2</vt:lpstr>
      <vt:lpstr>Paslaugos!Print_Area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Sigita Mačiulienė</dc:creator>
  <cp:keywords/>
  <dc:description/>
  <cp:lastModifiedBy>Rasa Seikauskienė</cp:lastModifiedBy>
  <cp:revision/>
  <dcterms:created xsi:type="dcterms:W3CDTF">2023-08-16T05:10:24Z</dcterms:created>
  <dcterms:modified xsi:type="dcterms:W3CDTF">2026-07-24T10:12:50Z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2023-09-05T12:52:11Z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92383193-4c54-4e0c-be04-0ac5d082ea7d</vt:lpwstr>
  </property>
  <property fmtid="{D5CDD505-2E9C-101B-9397-08002B2CF9AE}" pid="8" name="MSIP_Label_cfcb905c-755b-4fd4-bd20-0d682d4f1d27_ContentBits">
    <vt:lpwstr>0</vt:lpwstr>
  </property>
  <property fmtid="{D5CDD505-2E9C-101B-9397-08002B2CF9AE}" pid="9" name="ContentTypeId">
    <vt:lpwstr>0x010100D27E49769C33134D893729F32B1E2242</vt:lpwstr>
  </property>
  <property fmtid="{D5CDD505-2E9C-101B-9397-08002B2CF9AE}" pid="10" name="MediaServiceImageTags">
    <vt:lpwstr/>
  </property>
</Properties>
</file>