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Medicinos įranga. Lankstus video endoskopas 5331_VM\CVPIS\"/>
    </mc:Choice>
  </mc:AlternateContent>
  <xr:revisionPtr revIDLastSave="0" documentId="13_ncr:1_{93EE80F5-3C10-41CA-8693-42F0069D8B59}" xr6:coauthVersionLast="47" xr6:coauthVersionMax="47" xr10:uidLastSave="{00000000-0000-0000-0000-000000000000}"/>
  <bookViews>
    <workbookView xWindow="-120" yWindow="-120" windowWidth="29040" windowHeight="176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55" i="1" l="1"/>
  <c r="G54" i="1"/>
  <c r="F54" i="1"/>
  <c r="F55" i="1" s="1"/>
  <c r="F56" i="1" s="1"/>
  <c r="F34" i="1"/>
</calcChain>
</file>

<file path=xl/sharedStrings.xml><?xml version="1.0" encoding="utf-8"?>
<sst xmlns="http://schemas.openxmlformats.org/spreadsheetml/2006/main" count="103" uniqueCount="99">
  <si>
    <t>PIRKIMO SĄLYGŲ PRIEDAS "PASIŪLYMO FORMA"</t>
  </si>
  <si>
    <t>LANKSTUS VIDEO ENDOSKOPAS</t>
  </si>
  <si>
    <t>Kam:</t>
  </si>
  <si>
    <t>Klaipėdos universiteto ligoninė</t>
  </si>
  <si>
    <t>Data:</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</si>
  <si>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</si>
  <si>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</si>
  <si>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</si>
  <si>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</si>
  <si>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</si>
  <si>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</si>
  <si>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</si>
  <si>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</si>
  <si>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</si>
  <si>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</si>
  <si>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</si>
  <si>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</si>
  <si>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</si>
  <si>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</si>
  <si>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</si>
  <si>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Tiekėjo pasiūlymas:</t>
  </si>
  <si>
    <t>Nr.</t>
  </si>
  <si>
    <t>Pavadinimas</t>
  </si>
  <si>
    <t>Kiekis</t>
  </si>
  <si>
    <t>Mato vienetas</t>
  </si>
  <si>
    <t>Įkainis be PVM, Eur</t>
  </si>
  <si>
    <t>Suma be PVM, Eur</t>
  </si>
  <si>
    <t>Gamintojas, modelis, prekės kodas kataloge (jeigu turi)</t>
  </si>
  <si>
    <t>Konkreti siūlomo parametro reikšmė</t>
  </si>
  <si>
    <t>Dokumentas, kuriame yra nurodyta parametro reikšmė, pavadinimas ir puslapio Nr.</t>
  </si>
  <si>
    <t>1.1.</t>
  </si>
  <si>
    <t>vnt.</t>
  </si>
  <si>
    <t>1.1.1.</t>
  </si>
  <si>
    <t>Perkamas daugkartinio naudojimo lankstus video rinolaringoskopas, skirtas pacientų nosiaryklės ir gerklų endoskopiniam ištyrimui.</t>
  </si>
  <si>
    <t>1.1.2.</t>
  </si>
  <si>
    <t>Perkančioji organizacija eksploatuoja endoskopinio vaizdo sistemą KARL STORZ TELE PACK+, modelis TP101. Nuoroda į gamintoją ir modelį pateikiama tik turimai techninei infrastruktūrai bei būtino suderinamumo sąlygoms identifikuoti.</t>
  </si>
  <si>
    <t>1.1.3.</t>
  </si>
  <si>
    <t>Siūlomas video rinolaringoskopas turi būti tiesiogiai arba naudojant į pasiūlymo kainą įtrauktus kabelius, jungtis, adapterius ir kitus priedus visiškai funkciškai, elektriškai, mechaniškai ir programiškai suderinamas su Perkančiosios organizacijos turima KARL STORZ TELE PACK+ TP101 sistema arba turi būti pasiūlytas lygiavertis techninis sprendinys, užtikrinantis tokį pat suderinamumo rezultatą.</t>
  </si>
  <si>
    <t>1.1.4.</t>
  </si>
  <si>
    <t>Lygiaverčiu suderinamumu laikomas sprendinys, kuris užtikrina: stabilų realaus laiko endoskopinio vaizdo perdavimą ir atvaizdavimą turimos TP101 sistemos ekrane; apšvietimo ir vaizdo jutiklio veikimą pagal gamintojo numatytą paskirtį; vaizdų ir vaizdo įrašų fiksavimą, jeigu ši funkcija numatyta turimoje sistemoje; sistemos veikimą be klaidų pranešimų, funkcijų apribojimų ar vaizdo kokybės pablogėjimo; medicinos priemonės elektrinę ir funkcinę saugą; kad naudojant siūlomą gaminį nebūtų pažeistos gamintojo nustatytos naudojimo, valymo, dezinfekavimo ir techninės priežiūros sąlygos.</t>
  </si>
  <si>
    <t>1.1.5.</t>
  </si>
  <si>
    <t>Tiekėjas suderinamumą turi pagrįsti bent vienu iš šių įrodymų: gamintojo naudojimo instrukcija; gamintojo suderinamumo lentelė ar deklaracija; oficialus techninis aprašymas; bandymų protokolas; kitas lygiavertis techninis įrodymas.Perkančioji organizacija turi teisę iki prekės priėmimo arba priėmimo metu atlikti funkcinį bandymą su turima TP101 sistema.</t>
  </si>
  <si>
    <t>1.1.6.</t>
  </si>
  <si>
    <t>Video rinolaringoskopas – lankstus.</t>
  </si>
  <si>
    <t>1.1.7.</t>
  </si>
  <si>
    <t>Vaizdo jutiklio technologija – CMOS, CCD arba lygiavertė skaitmeninio vaizdo technologija.</t>
  </si>
  <si>
    <t>1.1.8.</t>
  </si>
  <si>
    <t>Matymo kryptis – 0° arba lygiavertė, užtikrinanti tiesioginį anatominės srities vaizdą.</t>
  </si>
  <si>
    <t>1.1.9.</t>
  </si>
  <si>
    <t>Matymo kampas – ne mažesnis kaip 100°.</t>
  </si>
  <si>
    <t>1.1.10.</t>
  </si>
  <si>
    <t>Distalinio galiuko lenkimo kampas: aukštyn – ne mažesnis kaip 130°; žemyn – ne mažesnis kaip 130°.</t>
  </si>
  <si>
    <t>1.1.11.</t>
  </si>
  <si>
    <t>Distalinio galiuko išorinis skersmuo – ne didesnis kaip 2,9 mm.</t>
  </si>
  <si>
    <t>1.1.12.</t>
  </si>
  <si>
    <t>Darbinis ilgis – ne mažesnis kaip 30 cm.</t>
  </si>
  <si>
    <t>1.1.13.</t>
  </si>
  <si>
    <t>Prietaisas turi būti daugkartinio naudojimo. Gamintojas turi būti nustatęs ir patvirtinęs valymo, dezinfekavimo, džiovinimo, transportavimo ir saugojimo procedūras.</t>
  </si>
  <si>
    <t>1.1.14.</t>
  </si>
  <si>
    <t>Komplekte turi būti visi prietaiso prijungimui prie turimos sistemos, naudojimui, valymui, sandarumo patikrai ir saugiam laikymui būtini priedai, jeigu jie reikalingi pagal gamintojo instrukcijas.</t>
  </si>
  <si>
    <t>1.1.15.</t>
  </si>
  <si>
    <t>Tiekiama prekė turi būti nauja, nenaudota, nerestauruota ir ne demonstracinė.</t>
  </si>
  <si>
    <t>1.1.16.</t>
  </si>
  <si>
    <t>Garantija – ne trumpesnė kaip 24 mėnesiai.</t>
  </si>
  <si>
    <t>1.1.17.</t>
  </si>
  <si>
    <t>Tiekėjas turi atlikti prijungimą, funkcinį išbandymą su turima TP101 sistema ir apmokyti darbuotojus, jeigu siūlomo gaminio naudojimas skiriasi nuo šiuo metu naudojamų prietaisų.</t>
  </si>
  <si>
    <t>1.1.18.</t>
  </si>
  <si>
    <t>Medicinos priemonė turi būti CE paženklinta ir teisėtai tiekiama Europos Sąjungos rinkai pagal Reglamentą (ES) 2017/745 arba taikytinas jo pereinamąsias nuostatas.</t>
  </si>
  <si>
    <t>1.1.19.</t>
  </si>
  <si>
    <t>Turi būti pateikta: ES atitikties deklaracija; notifikuotosios įstaigos išduotas galiojantis sertifikatas, jeigu pagal medicinos priemonės klasę ir taikomą atitikties vertinimo procedūrą notifikuotosios įstaigos dalyvavimas yra privalomas; naudojimo instrukcija lietuvių kalba ne vėliau kaip prekės pristatymo metu.</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</si>
  <si>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</si>
  <si>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</si>
  <si>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</si>
  <si>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</si>
  <si>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</si>
  <si>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</si>
  <si>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</si>
  <si>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</si>
  <si>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</si>
  <si>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</si>
  <si>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</si>
  <si>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</si>
  <si>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</si>
  <si>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</si>
  <si>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</si>
  <si>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</si>
  <si>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</si>
  <si>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</si>
  <si>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</si>
  <si>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</si>
  <si>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</si>
  <si>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</si>
  <si>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</si>
  <si>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</si>
  <si>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5331 2026-07-23 14:52:19</t>
  </si>
  <si>
    <t>3. Pasiūlymas galioja iki termino, nustatyto pirkimo dokumentuose.</t>
  </si>
  <si>
    <t>4. Tais atvejais, kai pagal galiojančius teisės aktus tiekėjui nereikia mokėti PVM, jis nurodo priežastis, dėl kurių PVM nemoka:</t>
  </si>
  <si>
    <t>5. Tiekėjas kainas pateikia, nurodydamas ne daugiau skaičių po kablelio, nei leidžiama pirkimo dokumentuose.</t>
  </si>
  <si>
    <t>MEDICININĖ ĮRANGA. LANKSTUS VIDEO ENDOSKOPAS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</si>
</sst>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xf numFmtId="0" fontId="1" fillId="5" borderId="0" xfId="0" applyFont="1" applyFill="1" applyAlignment="1" applyProtection="1">
      <alignment wrapText="1"/>
      <protection locked="0"/>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0" fillId="0" borderId="22" xfId="0" applyBorder="1"/>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49" fontId="3" fillId="2" borderId="2" xfId="0" applyNumberFormat="1" applyFont="1" applyFill="1" applyBorder="1" applyAlignment="1">
      <alignment horizontal="left" vertical="center" wrapText="1"/>
    </xf>
    <xf numFmtId="0" fontId="2" fillId="2" borderId="0" xfId="0" applyFont="1" applyFill="1"/>
    <xf numFmtId="0" fontId="2" fillId="2" borderId="0" xfId="0" applyFont="1" applyFill="1" applyAlignment="1">
      <alignment horizontal="left" wrapText="1"/>
    </xf>
    <xf numFmtId="0" fontId="1" fillId="5" borderId="1" xfId="0" applyFont="1" applyFill="1" applyBorder="1" applyAlignment="1" applyProtection="1">
      <alignment horizontal="left" vertical="center" wrapText="1"/>
      <protection locked="0"/>
    </xf>
    <xf numFmtId="0" fontId="0" fillId="0" borderId="16" xfId="0" applyBorder="1"/>
    <xf numFmtId="0" fontId="1" fillId="3" borderId="7"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4" borderId="1" xfId="0" applyFont="1" applyFill="1" applyBorder="1" applyAlignment="1">
      <alignment horizontal="left" vertical="center" wrapText="1"/>
    </xf>
    <xf numFmtId="0" fontId="1" fillId="5" borderId="17" xfId="0" applyFont="1" applyFill="1" applyBorder="1" applyAlignment="1" applyProtection="1">
      <alignment horizontal="center" vertical="center" wrapText="1"/>
      <protection locked="0"/>
    </xf>
    <xf numFmtId="0" fontId="0" fillId="0" borderId="17" xfId="0" applyBorder="1"/>
    <xf numFmtId="0" fontId="1" fillId="3" borderId="8" xfId="0" applyFont="1" applyFill="1" applyBorder="1" applyAlignment="1" applyProtection="1">
      <alignment horizontal="center" vertical="center" wrapText="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0" xfId="0" applyFont="1" applyFill="1" applyProtection="1">
      <protection locked="0"/>
    </xf>
    <xf numFmtId="0" fontId="2" fillId="2" borderId="0" xfId="0" applyFont="1" applyFill="1" applyAlignment="1">
      <alignment horizontal="left"/>
    </xf>
    <xf numFmtId="0" fontId="4" fillId="2" borderId="0" xfId="0" applyFont="1" applyFill="1" applyAlignment="1">
      <alignment horizontal="left" vertical="top" wrapText="1"/>
    </xf>
    <xf numFmtId="0" fontId="1" fillId="5" borderId="10" xfId="0" applyFont="1" applyFill="1" applyBorder="1" applyAlignment="1" applyProtection="1">
      <alignment horizontal="left" vertical="center" wrapText="1"/>
      <protection locked="0"/>
    </xf>
    <xf numFmtId="0" fontId="0" fillId="0" borderId="19" xfId="0" applyBorder="1"/>
    <xf numFmtId="0" fontId="0" fillId="0" borderId="20" xfId="0" applyBorder="1"/>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1" fillId="2" borderId="0" xfId="0" applyFont="1" applyFill="1" applyAlignment="1">
      <alignment horizontal="right"/>
    </xf>
    <xf numFmtId="0" fontId="1" fillId="3" borderId="10"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2" fillId="2" borderId="0" xfId="0" applyFont="1" applyFill="1" applyAlignment="1">
      <alignment horizontal="left"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3" borderId="9" xfId="0"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6"/>
  <sheetViews>
    <sheetView tabSelected="1" topLeftCell="A34" workbookViewId="0">
      <selection activeCell="G33" sqref="G33"/>
    </sheetView>
  </sheetViews>
  <sheetFormatPr defaultColWidth="10.875" defaultRowHeight="15" x14ac:dyDescent="0.25"/>
  <cols>
    <col min="1" max="1" width="9.125" style="1" customWidth="1"/>
    <col min="2" max="2" width="78" style="1" customWidth="1"/>
    <col min="3" max="3" width="9.5" style="1" customWidth="1"/>
    <col min="4" max="4" width="13" style="1" customWidth="1"/>
    <col min="5" max="5" width="13.375" style="1" customWidth="1"/>
    <col min="6" max="6" width="12.125" style="1" customWidth="1"/>
    <col min="7" max="7" width="16" style="1" customWidth="1"/>
    <col min="8" max="8" width="40.87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98</v>
      </c>
      <c r="B4" s="2"/>
    </row>
    <row r="5" spans="1:6" x14ac:dyDescent="0.25">
      <c r="A5" s="2"/>
      <c r="B5" s="2"/>
    </row>
    <row r="6" spans="1:6" x14ac:dyDescent="0.25">
      <c r="A6" s="1" t="s">
        <v>2</v>
      </c>
      <c r="B6" s="13" t="s">
        <v>3</v>
      </c>
    </row>
    <row r="7" spans="1:6" x14ac:dyDescent="0.25">
      <c r="B7" s="2"/>
    </row>
    <row r="8" spans="1:6" x14ac:dyDescent="0.25">
      <c r="A8" s="4" t="s">
        <v>4</v>
      </c>
      <c r="B8" s="14"/>
    </row>
    <row r="9" spans="1:6" ht="3" customHeight="1" x14ac:dyDescent="0.25">
      <c r="A9" s="4"/>
      <c r="B9" s="14"/>
    </row>
    <row r="10" spans="1:6" ht="15" customHeight="1" x14ac:dyDescent="0.25">
      <c r="A10" s="4" t="s">
        <v>5</v>
      </c>
      <c r="B10" s="14"/>
    </row>
    <row r="12" spans="1:6" ht="15.75" x14ac:dyDescent="0.25">
      <c r="A12" s="31" t="s">
        <v>6</v>
      </c>
      <c r="B12" s="32"/>
      <c r="C12" s="28"/>
      <c r="D12" s="29"/>
      <c r="E12" s="29"/>
      <c r="F12" s="30"/>
    </row>
    <row r="13" spans="1:6" ht="15.95" customHeight="1" x14ac:dyDescent="0.25">
      <c r="A13" s="36" t="s">
        <v>7</v>
      </c>
      <c r="B13" s="37"/>
      <c r="C13" s="28"/>
      <c r="D13" s="29"/>
      <c r="E13" s="29"/>
      <c r="F13" s="30"/>
    </row>
    <row r="14" spans="1:6" ht="15.95" customHeight="1" x14ac:dyDescent="0.25">
      <c r="A14" s="36" t="s">
        <v>8</v>
      </c>
      <c r="B14" s="37"/>
      <c r="C14" s="28"/>
      <c r="D14" s="29"/>
      <c r="E14" s="29"/>
      <c r="F14" s="30"/>
    </row>
    <row r="15" spans="1:6" ht="15.95" customHeight="1" x14ac:dyDescent="0.25">
      <c r="A15" s="31" t="s">
        <v>9</v>
      </c>
      <c r="B15" s="32"/>
      <c r="C15" s="28"/>
      <c r="D15" s="29"/>
      <c r="E15" s="29"/>
      <c r="F15" s="30"/>
    </row>
    <row r="16" spans="1:6" ht="51.75" customHeight="1" x14ac:dyDescent="0.25">
      <c r="A16" s="40" t="s">
        <v>10</v>
      </c>
      <c r="B16" s="37"/>
      <c r="C16" s="28"/>
      <c r="D16" s="29"/>
      <c r="E16" s="29"/>
      <c r="F16" s="30"/>
    </row>
    <row r="17" spans="1:7" ht="15.95" customHeight="1" x14ac:dyDescent="0.25">
      <c r="A17" s="31" t="s">
        <v>11</v>
      </c>
      <c r="B17" s="32"/>
      <c r="C17" s="28"/>
      <c r="D17" s="29"/>
      <c r="E17" s="29"/>
      <c r="F17" s="30"/>
    </row>
    <row r="18" spans="1:7" ht="15.95" customHeight="1" x14ac:dyDescent="0.25">
      <c r="A18" s="31" t="s">
        <v>12</v>
      </c>
      <c r="B18" s="32"/>
      <c r="C18" s="28"/>
      <c r="D18" s="29"/>
      <c r="E18" s="29"/>
      <c r="F18" s="30"/>
    </row>
    <row r="19" spans="1:7" ht="48" customHeight="1" x14ac:dyDescent="0.25">
      <c r="A19" s="31" t="s">
        <v>13</v>
      </c>
      <c r="B19" s="32"/>
      <c r="C19" s="28"/>
      <c r="D19" s="29"/>
      <c r="E19" s="29"/>
      <c r="F19" s="30"/>
    </row>
    <row r="20" spans="1:7" ht="54.95" customHeight="1" x14ac:dyDescent="0.25">
      <c r="A20" s="31" t="s">
        <v>14</v>
      </c>
      <c r="B20" s="32"/>
      <c r="C20" s="28"/>
      <c r="D20" s="29"/>
      <c r="E20" s="29"/>
      <c r="F20" s="30"/>
    </row>
    <row r="21" spans="1:7" ht="4.5" customHeight="1" x14ac:dyDescent="0.25">
      <c r="A21" s="33"/>
      <c r="B21" s="34"/>
      <c r="C21" s="38"/>
      <c r="D21" s="39"/>
      <c r="E21" s="39"/>
      <c r="F21" s="39"/>
      <c r="G21" s="15"/>
    </row>
    <row r="22" spans="1:7" ht="18" customHeight="1" x14ac:dyDescent="0.25">
      <c r="A22" s="5"/>
      <c r="B22" s="5"/>
      <c r="C22" s="6"/>
      <c r="D22" s="6"/>
      <c r="E22" s="6"/>
      <c r="F22" s="6"/>
    </row>
    <row r="23" spans="1:7" x14ac:dyDescent="0.25">
      <c r="A23" s="41" t="s">
        <v>15</v>
      </c>
      <c r="B23" s="27"/>
      <c r="C23" s="27"/>
      <c r="D23" s="27"/>
      <c r="E23" s="27"/>
      <c r="F23" s="27"/>
    </row>
    <row r="24" spans="1:7" x14ac:dyDescent="0.25">
      <c r="A24" s="27" t="s">
        <v>16</v>
      </c>
      <c r="B24" s="27"/>
      <c r="C24" s="27"/>
      <c r="D24" s="27"/>
      <c r="E24" s="27"/>
      <c r="F24" s="27"/>
    </row>
    <row r="25" spans="1:7" x14ac:dyDescent="0.25">
      <c r="A25" s="27" t="s">
        <v>17</v>
      </c>
      <c r="B25" s="27"/>
      <c r="C25" s="27"/>
      <c r="D25" s="27"/>
      <c r="E25" s="27"/>
      <c r="F25" s="27"/>
    </row>
    <row r="26" spans="1:7" x14ac:dyDescent="0.25">
      <c r="A26" s="27" t="s">
        <v>18</v>
      </c>
      <c r="B26" s="27"/>
      <c r="C26" s="27"/>
      <c r="D26" s="27"/>
      <c r="E26" s="27"/>
      <c r="F26" s="27"/>
    </row>
    <row r="27" spans="1:7" x14ac:dyDescent="0.25">
      <c r="A27" s="27" t="s">
        <v>19</v>
      </c>
      <c r="B27" s="27"/>
      <c r="C27" s="27"/>
      <c r="D27" s="27"/>
      <c r="E27" s="27"/>
      <c r="F27" s="27"/>
    </row>
    <row r="28" spans="1:7" ht="4.5" customHeight="1" x14ac:dyDescent="0.25">
      <c r="A28" s="35"/>
      <c r="B28" s="27"/>
      <c r="C28" s="27"/>
      <c r="D28" s="27"/>
      <c r="E28" s="27"/>
      <c r="F28" s="27"/>
    </row>
    <row r="29" spans="1:7" x14ac:dyDescent="0.25">
      <c r="A29" s="27" t="s">
        <v>95</v>
      </c>
      <c r="B29" s="27"/>
      <c r="C29" s="27"/>
      <c r="D29" s="27"/>
      <c r="E29" s="27"/>
      <c r="F29" s="27"/>
    </row>
    <row r="30" spans="1:7" x14ac:dyDescent="0.25">
      <c r="A30" s="15" t="s">
        <v>96</v>
      </c>
      <c r="D30" s="26"/>
    </row>
    <row r="31" spans="1:7" x14ac:dyDescent="0.25">
      <c r="A31" s="15" t="s">
        <v>97</v>
      </c>
    </row>
    <row r="32" spans="1:7" x14ac:dyDescent="0.25">
      <c r="A32" s="13" t="s">
        <v>20</v>
      </c>
    </row>
    <row r="33" spans="1:9" ht="60" x14ac:dyDescent="0.25">
      <c r="A33" s="21" t="s">
        <v>21</v>
      </c>
      <c r="B33" s="21" t="s">
        <v>22</v>
      </c>
      <c r="C33" s="21" t="s">
        <v>23</v>
      </c>
      <c r="D33" s="21" t="s">
        <v>24</v>
      </c>
      <c r="E33" s="21" t="s">
        <v>25</v>
      </c>
      <c r="F33" s="21" t="s">
        <v>26</v>
      </c>
      <c r="G33" s="21" t="s">
        <v>27</v>
      </c>
      <c r="H33" s="21" t="s">
        <v>28</v>
      </c>
      <c r="I33" s="21" t="s">
        <v>29</v>
      </c>
    </row>
    <row r="34" spans="1:9" x14ac:dyDescent="0.25">
      <c r="A34" s="22" t="s">
        <v>30</v>
      </c>
      <c r="B34" s="22" t="s">
        <v>1</v>
      </c>
      <c r="C34" s="22">
        <v>1</v>
      </c>
      <c r="D34" s="22" t="s">
        <v>31</v>
      </c>
      <c r="E34" s="23"/>
      <c r="F34" s="22" t="str">
        <f>IF(ISBLANK(E34),"", PRODUCT(C34,E34))</f>
        <v/>
      </c>
      <c r="G34" s="24"/>
      <c r="H34" s="22"/>
      <c r="I34" s="22"/>
    </row>
    <row r="35" spans="1:9" ht="30" x14ac:dyDescent="0.25">
      <c r="A35" s="22" t="s">
        <v>32</v>
      </c>
      <c r="B35" s="22" t="s">
        <v>33</v>
      </c>
      <c r="C35" s="22"/>
      <c r="D35" s="22"/>
      <c r="E35" s="22"/>
      <c r="F35" s="22"/>
      <c r="G35" s="22"/>
      <c r="H35" s="24"/>
      <c r="I35" s="24"/>
    </row>
    <row r="36" spans="1:9" ht="45" x14ac:dyDescent="0.25">
      <c r="A36" s="22" t="s">
        <v>34</v>
      </c>
      <c r="B36" s="22" t="s">
        <v>35</v>
      </c>
      <c r="C36" s="22"/>
      <c r="D36" s="22"/>
      <c r="E36" s="22"/>
      <c r="F36" s="22"/>
      <c r="G36" s="22"/>
      <c r="H36" s="24"/>
      <c r="I36" s="24"/>
    </row>
    <row r="37" spans="1:9" ht="75" x14ac:dyDescent="0.25">
      <c r="A37" s="22" t="s">
        <v>36</v>
      </c>
      <c r="B37" s="22" t="s">
        <v>37</v>
      </c>
      <c r="C37" s="22"/>
      <c r="D37" s="22"/>
      <c r="E37" s="22"/>
      <c r="F37" s="22"/>
      <c r="G37" s="22"/>
      <c r="H37" s="24"/>
      <c r="I37" s="24"/>
    </row>
    <row r="38" spans="1:9" ht="105" x14ac:dyDescent="0.25">
      <c r="A38" s="22" t="s">
        <v>38</v>
      </c>
      <c r="B38" s="22" t="s">
        <v>39</v>
      </c>
      <c r="C38" s="22"/>
      <c r="D38" s="22"/>
      <c r="E38" s="22"/>
      <c r="F38" s="22"/>
      <c r="G38" s="22"/>
      <c r="H38" s="24"/>
      <c r="I38" s="24"/>
    </row>
    <row r="39" spans="1:9" ht="60" x14ac:dyDescent="0.25">
      <c r="A39" s="22" t="s">
        <v>40</v>
      </c>
      <c r="B39" s="22" t="s">
        <v>41</v>
      </c>
      <c r="C39" s="22"/>
      <c r="D39" s="22"/>
      <c r="E39" s="22"/>
      <c r="F39" s="22"/>
      <c r="G39" s="22"/>
      <c r="H39" s="24"/>
      <c r="I39" s="24"/>
    </row>
    <row r="40" spans="1:9" x14ac:dyDescent="0.25">
      <c r="A40" s="22" t="s">
        <v>42</v>
      </c>
      <c r="B40" s="22" t="s">
        <v>43</v>
      </c>
      <c r="C40" s="22"/>
      <c r="D40" s="22"/>
      <c r="E40" s="22"/>
      <c r="F40" s="22"/>
      <c r="G40" s="22"/>
      <c r="H40" s="24"/>
      <c r="I40" s="24"/>
    </row>
    <row r="41" spans="1:9" x14ac:dyDescent="0.25">
      <c r="A41" s="22" t="s">
        <v>44</v>
      </c>
      <c r="B41" s="22" t="s">
        <v>45</v>
      </c>
      <c r="C41" s="22"/>
      <c r="D41" s="22"/>
      <c r="E41" s="22"/>
      <c r="F41" s="22"/>
      <c r="G41" s="22"/>
      <c r="H41" s="24"/>
      <c r="I41" s="24"/>
    </row>
    <row r="42" spans="1:9" x14ac:dyDescent="0.25">
      <c r="A42" s="22" t="s">
        <v>46</v>
      </c>
      <c r="B42" s="22" t="s">
        <v>47</v>
      </c>
      <c r="C42" s="22"/>
      <c r="D42" s="22"/>
      <c r="E42" s="22"/>
      <c r="F42" s="22"/>
      <c r="G42" s="22"/>
      <c r="H42" s="24"/>
      <c r="I42" s="24"/>
    </row>
    <row r="43" spans="1:9" x14ac:dyDescent="0.25">
      <c r="A43" s="22" t="s">
        <v>48</v>
      </c>
      <c r="B43" s="22" t="s">
        <v>49</v>
      </c>
      <c r="C43" s="22"/>
      <c r="D43" s="22"/>
      <c r="E43" s="22"/>
      <c r="F43" s="22"/>
      <c r="G43" s="22"/>
      <c r="H43" s="24"/>
      <c r="I43" s="24"/>
    </row>
    <row r="44" spans="1:9" ht="30" x14ac:dyDescent="0.25">
      <c r="A44" s="22" t="s">
        <v>50</v>
      </c>
      <c r="B44" s="22" t="s">
        <v>51</v>
      </c>
      <c r="C44" s="22"/>
      <c r="D44" s="22"/>
      <c r="E44" s="22"/>
      <c r="F44" s="22"/>
      <c r="G44" s="22"/>
      <c r="H44" s="24"/>
      <c r="I44" s="24"/>
    </row>
    <row r="45" spans="1:9" x14ac:dyDescent="0.25">
      <c r="A45" s="22" t="s">
        <v>52</v>
      </c>
      <c r="B45" s="22" t="s">
        <v>53</v>
      </c>
      <c r="C45" s="22"/>
      <c r="D45" s="22"/>
      <c r="E45" s="22"/>
      <c r="F45" s="22"/>
      <c r="G45" s="22"/>
      <c r="H45" s="24"/>
      <c r="I45" s="24"/>
    </row>
    <row r="46" spans="1:9" x14ac:dyDescent="0.25">
      <c r="A46" s="22" t="s">
        <v>54</v>
      </c>
      <c r="B46" s="22" t="s">
        <v>55</v>
      </c>
      <c r="C46" s="22"/>
      <c r="D46" s="22"/>
      <c r="E46" s="22"/>
      <c r="F46" s="22"/>
      <c r="G46" s="22"/>
      <c r="H46" s="24"/>
      <c r="I46" s="24"/>
    </row>
    <row r="47" spans="1:9" ht="30" x14ac:dyDescent="0.25">
      <c r="A47" s="22" t="s">
        <v>56</v>
      </c>
      <c r="B47" s="22" t="s">
        <v>57</v>
      </c>
      <c r="C47" s="22"/>
      <c r="D47" s="22"/>
      <c r="E47" s="22"/>
      <c r="F47" s="22"/>
      <c r="G47" s="22"/>
      <c r="H47" s="24"/>
      <c r="I47" s="24"/>
    </row>
    <row r="48" spans="1:9" ht="45" x14ac:dyDescent="0.25">
      <c r="A48" s="22" t="s">
        <v>58</v>
      </c>
      <c r="B48" s="22" t="s">
        <v>59</v>
      </c>
      <c r="C48" s="22"/>
      <c r="D48" s="22"/>
      <c r="E48" s="22"/>
      <c r="F48" s="22"/>
      <c r="G48" s="22"/>
      <c r="H48" s="24"/>
      <c r="I48" s="24"/>
    </row>
    <row r="49" spans="1:9" x14ac:dyDescent="0.25">
      <c r="A49" s="22" t="s">
        <v>60</v>
      </c>
      <c r="B49" s="22" t="s">
        <v>61</v>
      </c>
      <c r="C49" s="22"/>
      <c r="D49" s="22"/>
      <c r="E49" s="22"/>
      <c r="F49" s="22"/>
      <c r="G49" s="22"/>
      <c r="H49" s="24"/>
      <c r="I49" s="24"/>
    </row>
    <row r="50" spans="1:9" x14ac:dyDescent="0.25">
      <c r="A50" s="22" t="s">
        <v>62</v>
      </c>
      <c r="B50" s="22" t="s">
        <v>63</v>
      </c>
      <c r="C50" s="22"/>
      <c r="D50" s="22"/>
      <c r="E50" s="22"/>
      <c r="F50" s="22"/>
      <c r="G50" s="22"/>
      <c r="H50" s="24"/>
      <c r="I50" s="24"/>
    </row>
    <row r="51" spans="1:9" ht="30" x14ac:dyDescent="0.25">
      <c r="A51" s="22" t="s">
        <v>64</v>
      </c>
      <c r="B51" s="22" t="s">
        <v>65</v>
      </c>
      <c r="C51" s="22"/>
      <c r="D51" s="22"/>
      <c r="E51" s="22"/>
      <c r="F51" s="22"/>
      <c r="G51" s="22"/>
      <c r="H51" s="24"/>
      <c r="I51" s="24"/>
    </row>
    <row r="52" spans="1:9" ht="30" x14ac:dyDescent="0.25">
      <c r="A52" s="22" t="s">
        <v>66</v>
      </c>
      <c r="B52" s="22" t="s">
        <v>67</v>
      </c>
      <c r="C52" s="22"/>
      <c r="D52" s="22"/>
      <c r="E52" s="22"/>
      <c r="F52" s="22"/>
      <c r="G52" s="22"/>
      <c r="H52" s="24"/>
      <c r="I52" s="24"/>
    </row>
    <row r="53" spans="1:9" ht="60" x14ac:dyDescent="0.25">
      <c r="A53" s="22" t="s">
        <v>68</v>
      </c>
      <c r="B53" s="22" t="s">
        <v>69</v>
      </c>
      <c r="C53" s="22"/>
      <c r="D53" s="22"/>
      <c r="E53" s="22"/>
      <c r="F53" s="22"/>
      <c r="G53" s="22"/>
      <c r="H53" s="24"/>
      <c r="I53" s="24"/>
    </row>
    <row r="54" spans="1:9" ht="30" x14ac:dyDescent="0.25">
      <c r="A54" s="12"/>
      <c r="B54" s="12"/>
      <c r="C54" s="12"/>
      <c r="D54" s="12"/>
      <c r="E54" s="21" t="s">
        <v>70</v>
      </c>
      <c r="F54" s="21" t="str">
        <f>IF((COUNT(C34:C53)&lt;&gt;COUNT(F34:F53)),"", ROUND(SUM(F34:F53),2))</f>
        <v/>
      </c>
      <c r="G54" s="25" t="str">
        <f>IF((COUNT(C34:C53)&lt;&gt;COUNT(F34:F53)),"Neužpildytos visų objektų kainos", "")</f>
        <v>Neužpildytos visų objektų kainos</v>
      </c>
      <c r="H54" s="12"/>
      <c r="I54" s="12"/>
    </row>
    <row r="55" spans="1:9" ht="45" x14ac:dyDescent="0.25">
      <c r="A55" s="12"/>
      <c r="B55" s="12"/>
      <c r="C55" s="21" t="s">
        <v>71</v>
      </c>
      <c r="D55" s="24"/>
      <c r="E55" s="21" t="s">
        <v>72</v>
      </c>
      <c r="F55" s="21" t="str">
        <f>IF(OR(F54="",D55=""),"", ROUND(PRODUCT(D55,F54)/100,2))</f>
        <v/>
      </c>
      <c r="G55" s="25" t="str">
        <f>IF(D55="", "Nurodykite taikomą PVM dydį", "")</f>
        <v>Nurodykite taikomą PVM dydį</v>
      </c>
      <c r="H55" s="12"/>
      <c r="I55" s="12"/>
    </row>
    <row r="56" spans="1:9" x14ac:dyDescent="0.25">
      <c r="A56" s="12"/>
      <c r="B56" s="12"/>
      <c r="C56" s="12"/>
      <c r="D56" s="12"/>
      <c r="E56" s="21" t="s">
        <v>73</v>
      </c>
      <c r="F56" s="21">
        <f>IF(ISBLANK(F55), "", ROUND(SUM(F54:F55),2))</f>
        <v>0</v>
      </c>
      <c r="G56" s="12"/>
      <c r="H56" s="12"/>
      <c r="I56" s="12"/>
    </row>
  </sheetData>
  <sheetProtection algorithmName="SHA-512" hashValue="oMCkAELyOWz+cx16zqKfi+YlHM0/TkgEIqBFdGHLf987S4lo1f7cl0TUK4qcnkiP5c7+o6EqX2lF4g+BMHAa+w==" saltValue="NVKMSN8AbKssLTG1KPxfzA==" spinCount="100000" sheet="1" objects="1" scenarios="1"/>
  <mergeCells count="27">
    <mergeCell ref="A27:F27"/>
    <mergeCell ref="A26:F26"/>
    <mergeCell ref="C19:F19"/>
    <mergeCell ref="C13:F13"/>
    <mergeCell ref="C18:F18"/>
    <mergeCell ref="A16:B16"/>
    <mergeCell ref="A23:F23"/>
    <mergeCell ref="C15:F15"/>
    <mergeCell ref="A18:B18"/>
    <mergeCell ref="C17:F17"/>
    <mergeCell ref="A15:B15"/>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s>
  <pageMargins left="0.25" right="0.25"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42" t="s">
        <v>74</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69" t="s">
        <v>75</v>
      </c>
      <c r="B5" s="53"/>
      <c r="C5" s="51" t="s">
        <v>76</v>
      </c>
      <c r="D5" s="52"/>
      <c r="E5" s="53"/>
      <c r="F5" s="51" t="s">
        <v>77</v>
      </c>
      <c r="G5" s="52"/>
      <c r="H5" s="53"/>
      <c r="I5" s="51" t="s">
        <v>78</v>
      </c>
      <c r="J5" s="53"/>
      <c r="K5" s="9" t="s">
        <v>79</v>
      </c>
    </row>
    <row r="6" spans="1:11" ht="48.95" customHeight="1" x14ac:dyDescent="0.25">
      <c r="A6" s="45"/>
      <c r="B6" s="32"/>
      <c r="C6" s="46"/>
      <c r="D6" s="44"/>
      <c r="E6" s="32"/>
      <c r="F6" s="46"/>
      <c r="G6" s="44"/>
      <c r="H6" s="32"/>
      <c r="I6" s="46"/>
      <c r="J6" s="32"/>
      <c r="K6" s="16"/>
    </row>
    <row r="7" spans="1:11" ht="48.95" customHeight="1" x14ac:dyDescent="0.25">
      <c r="A7" s="45"/>
      <c r="B7" s="32"/>
      <c r="C7" s="46"/>
      <c r="D7" s="44"/>
      <c r="E7" s="32"/>
      <c r="F7" s="46"/>
      <c r="G7" s="44"/>
      <c r="H7" s="32"/>
      <c r="I7" s="46"/>
      <c r="J7" s="32"/>
      <c r="K7" s="16"/>
    </row>
    <row r="8" spans="1:11" ht="48.95" customHeight="1" x14ac:dyDescent="0.25">
      <c r="A8" s="45"/>
      <c r="B8" s="32"/>
      <c r="C8" s="46"/>
      <c r="D8" s="44"/>
      <c r="E8" s="32"/>
      <c r="F8" s="46"/>
      <c r="G8" s="44"/>
      <c r="H8" s="32"/>
      <c r="I8" s="46"/>
      <c r="J8" s="32"/>
      <c r="K8" s="16"/>
    </row>
    <row r="9" spans="1:11" ht="48.95" customHeight="1" x14ac:dyDescent="0.25">
      <c r="A9" s="45"/>
      <c r="B9" s="32"/>
      <c r="C9" s="46"/>
      <c r="D9" s="44"/>
      <c r="E9" s="32"/>
      <c r="F9" s="46"/>
      <c r="G9" s="44"/>
      <c r="H9" s="32"/>
      <c r="I9" s="46"/>
      <c r="J9" s="32"/>
      <c r="K9" s="16"/>
    </row>
    <row r="10" spans="1:11" ht="48.95" customHeight="1" x14ac:dyDescent="0.25">
      <c r="A10" s="45"/>
      <c r="B10" s="32"/>
      <c r="C10" s="46"/>
      <c r="D10" s="44"/>
      <c r="E10" s="32"/>
      <c r="F10" s="46"/>
      <c r="G10" s="44"/>
      <c r="H10" s="32"/>
      <c r="I10" s="46"/>
      <c r="J10" s="32"/>
      <c r="K10" s="16"/>
    </row>
    <row r="11" spans="1:11" ht="48.95" customHeight="1" x14ac:dyDescent="0.25">
      <c r="A11" s="45"/>
      <c r="B11" s="32"/>
      <c r="C11" s="46"/>
      <c r="D11" s="44"/>
      <c r="E11" s="32"/>
      <c r="F11" s="46"/>
      <c r="G11" s="44"/>
      <c r="H11" s="32"/>
      <c r="I11" s="46"/>
      <c r="J11" s="32"/>
      <c r="K11" s="16"/>
    </row>
    <row r="12" spans="1:11" ht="48.95" customHeight="1" x14ac:dyDescent="0.25">
      <c r="A12" s="45"/>
      <c r="B12" s="32"/>
      <c r="C12" s="46"/>
      <c r="D12" s="44"/>
      <c r="E12" s="32"/>
      <c r="F12" s="46"/>
      <c r="G12" s="44"/>
      <c r="H12" s="32"/>
      <c r="I12" s="46"/>
      <c r="J12" s="32"/>
      <c r="K12" s="16"/>
    </row>
    <row r="13" spans="1:11" ht="48.95" customHeight="1" x14ac:dyDescent="0.25">
      <c r="A13" s="45"/>
      <c r="B13" s="32"/>
      <c r="C13" s="46"/>
      <c r="D13" s="44"/>
      <c r="E13" s="32"/>
      <c r="F13" s="46"/>
      <c r="G13" s="44"/>
      <c r="H13" s="32"/>
      <c r="I13" s="46"/>
      <c r="J13" s="32"/>
      <c r="K13" s="16"/>
    </row>
    <row r="14" spans="1:11" ht="48.95" customHeight="1" x14ac:dyDescent="0.25">
      <c r="A14" s="45"/>
      <c r="B14" s="32"/>
      <c r="C14" s="46"/>
      <c r="D14" s="44"/>
      <c r="E14" s="32"/>
      <c r="F14" s="46"/>
      <c r="G14" s="44"/>
      <c r="H14" s="32"/>
      <c r="I14" s="46"/>
      <c r="J14" s="32"/>
      <c r="K14" s="16"/>
    </row>
    <row r="15" spans="1:11" ht="48" customHeight="1" thickBot="1" x14ac:dyDescent="0.3">
      <c r="A15" s="71"/>
      <c r="B15" s="59"/>
      <c r="C15" s="64"/>
      <c r="D15" s="58"/>
      <c r="E15" s="59"/>
      <c r="F15" s="64"/>
      <c r="G15" s="58"/>
      <c r="H15" s="59"/>
      <c r="I15" s="64"/>
      <c r="J15" s="59"/>
      <c r="K15" s="17"/>
    </row>
    <row r="16" spans="1:11" ht="18.95" customHeight="1" x14ac:dyDescent="0.25">
      <c r="A16" s="10"/>
      <c r="B16" s="10"/>
      <c r="C16" s="10"/>
      <c r="D16" s="10"/>
      <c r="E16" s="10"/>
      <c r="F16" s="10"/>
      <c r="G16" s="10"/>
      <c r="H16" s="10"/>
      <c r="I16" s="10"/>
      <c r="J16" s="10"/>
      <c r="K16" s="11"/>
    </row>
    <row r="17" spans="1:11" ht="48.95" customHeight="1" x14ac:dyDescent="0.25">
      <c r="A17" s="68" t="s">
        <v>80</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69" t="s">
        <v>22</v>
      </c>
      <c r="B19" s="53"/>
      <c r="C19" s="51" t="s">
        <v>76</v>
      </c>
      <c r="D19" s="52"/>
      <c r="E19" s="53"/>
      <c r="F19" s="51" t="s">
        <v>81</v>
      </c>
      <c r="G19" s="52"/>
      <c r="H19" s="53"/>
      <c r="I19" s="70" t="s">
        <v>78</v>
      </c>
      <c r="J19" s="67"/>
      <c r="K19" s="11"/>
    </row>
    <row r="20" spans="1:11" ht="48.95" customHeight="1" x14ac:dyDescent="0.25">
      <c r="A20" s="45"/>
      <c r="B20" s="32"/>
      <c r="C20" s="46"/>
      <c r="D20" s="44"/>
      <c r="E20" s="32"/>
      <c r="F20" s="46"/>
      <c r="G20" s="44"/>
      <c r="H20" s="32"/>
      <c r="I20" s="50"/>
      <c r="J20" s="49"/>
      <c r="K20" s="11"/>
    </row>
    <row r="21" spans="1:11" ht="48.95" customHeight="1" x14ac:dyDescent="0.25">
      <c r="A21" s="45"/>
      <c r="B21" s="32"/>
      <c r="C21" s="46"/>
      <c r="D21" s="44"/>
      <c r="E21" s="32"/>
      <c r="F21" s="46"/>
      <c r="G21" s="44"/>
      <c r="H21" s="32"/>
      <c r="I21" s="50"/>
      <c r="J21" s="49"/>
      <c r="K21" s="11"/>
    </row>
    <row r="22" spans="1:11" ht="48.95" customHeight="1" x14ac:dyDescent="0.25">
      <c r="A22" s="45"/>
      <c r="B22" s="32"/>
      <c r="C22" s="46"/>
      <c r="D22" s="44"/>
      <c r="E22" s="32"/>
      <c r="F22" s="46"/>
      <c r="G22" s="44"/>
      <c r="H22" s="32"/>
      <c r="I22" s="50"/>
      <c r="J22" s="49"/>
      <c r="K22" s="11"/>
    </row>
    <row r="23" spans="1:11" ht="48.95" customHeight="1" x14ac:dyDescent="0.25">
      <c r="A23" s="45"/>
      <c r="B23" s="32"/>
      <c r="C23" s="46"/>
      <c r="D23" s="44"/>
      <c r="E23" s="32"/>
      <c r="F23" s="46"/>
      <c r="G23" s="44"/>
      <c r="H23" s="32"/>
      <c r="I23" s="50"/>
      <c r="J23" s="49"/>
      <c r="K23" s="11"/>
    </row>
    <row r="24" spans="1:11" ht="48.95" customHeight="1" x14ac:dyDescent="0.25">
      <c r="A24" s="45"/>
      <c r="B24" s="32"/>
      <c r="C24" s="46"/>
      <c r="D24" s="44"/>
      <c r="E24" s="32"/>
      <c r="F24" s="46"/>
      <c r="G24" s="44"/>
      <c r="H24" s="32"/>
      <c r="I24" s="50"/>
      <c r="J24" s="49"/>
      <c r="K24" s="11"/>
    </row>
    <row r="25" spans="1:11" ht="48.95" customHeight="1" x14ac:dyDescent="0.25">
      <c r="A25" s="45"/>
      <c r="B25" s="32"/>
      <c r="C25" s="46"/>
      <c r="D25" s="44"/>
      <c r="E25" s="32"/>
      <c r="F25" s="46"/>
      <c r="G25" s="44"/>
      <c r="H25" s="32"/>
      <c r="I25" s="50"/>
      <c r="J25" s="49"/>
      <c r="K25" s="11"/>
    </row>
    <row r="26" spans="1:11" ht="48.95" customHeight="1" x14ac:dyDescent="0.25">
      <c r="A26" s="45"/>
      <c r="B26" s="32"/>
      <c r="C26" s="46"/>
      <c r="D26" s="44"/>
      <c r="E26" s="32"/>
      <c r="F26" s="46"/>
      <c r="G26" s="44"/>
      <c r="H26" s="32"/>
      <c r="I26" s="50"/>
      <c r="J26" s="49"/>
      <c r="K26" s="11"/>
    </row>
    <row r="27" spans="1:11" ht="48.95" customHeight="1" x14ac:dyDescent="0.25">
      <c r="A27" s="45"/>
      <c r="B27" s="32"/>
      <c r="C27" s="46"/>
      <c r="D27" s="44"/>
      <c r="E27" s="32"/>
      <c r="F27" s="46"/>
      <c r="G27" s="44"/>
      <c r="H27" s="32"/>
      <c r="I27" s="50"/>
      <c r="J27" s="49"/>
      <c r="K27" s="11"/>
    </row>
    <row r="28" spans="1:11" ht="48.95" customHeight="1" x14ac:dyDescent="0.25">
      <c r="A28" s="45"/>
      <c r="B28" s="32"/>
      <c r="C28" s="46"/>
      <c r="D28" s="44"/>
      <c r="E28" s="32"/>
      <c r="F28" s="46"/>
      <c r="G28" s="44"/>
      <c r="H28" s="32"/>
      <c r="I28" s="50"/>
      <c r="J28" s="49"/>
      <c r="K28" s="11"/>
    </row>
    <row r="29" spans="1:11" ht="48.95" customHeight="1" x14ac:dyDescent="0.25">
      <c r="A29" s="45"/>
      <c r="B29" s="32"/>
      <c r="C29" s="46"/>
      <c r="D29" s="44"/>
      <c r="E29" s="32"/>
      <c r="F29" s="46"/>
      <c r="G29" s="44"/>
      <c r="H29" s="32"/>
      <c r="I29" s="50"/>
      <c r="J29" s="49"/>
      <c r="K29" s="11"/>
    </row>
    <row r="31" spans="1:11" ht="33" customHeight="1" x14ac:dyDescent="0.25">
      <c r="A31" s="56"/>
      <c r="B31" s="27"/>
      <c r="C31" s="27"/>
      <c r="D31" s="27"/>
      <c r="E31" s="27"/>
      <c r="F31" s="27"/>
      <c r="G31" s="27"/>
      <c r="H31" s="27"/>
      <c r="I31" s="27"/>
      <c r="J31" s="27"/>
    </row>
    <row r="33" spans="1:10" ht="15.95" customHeight="1" x14ac:dyDescent="0.25">
      <c r="A33" s="55" t="s">
        <v>82</v>
      </c>
      <c r="B33" s="27"/>
      <c r="C33" s="27"/>
      <c r="D33" s="27"/>
      <c r="E33" s="27"/>
      <c r="F33" s="27"/>
      <c r="G33" s="27"/>
      <c r="H33" s="27"/>
      <c r="I33" s="27"/>
      <c r="J33" s="27"/>
    </row>
    <row r="34" spans="1:10" ht="15.95" customHeight="1" thickBot="1" x14ac:dyDescent="0.3"/>
    <row r="35" spans="1:10" ht="15.95" customHeight="1" x14ac:dyDescent="0.25">
      <c r="A35" s="8" t="s">
        <v>21</v>
      </c>
      <c r="B35" s="65" t="s">
        <v>83</v>
      </c>
      <c r="C35" s="52"/>
      <c r="D35" s="52"/>
      <c r="E35" s="52"/>
      <c r="F35" s="52"/>
      <c r="G35" s="53"/>
      <c r="H35" s="66" t="s">
        <v>84</v>
      </c>
      <c r="I35" s="52"/>
      <c r="J35" s="67"/>
    </row>
    <row r="36" spans="1:10" ht="48" customHeight="1" x14ac:dyDescent="0.25">
      <c r="A36" s="18" t="s">
        <v>85</v>
      </c>
      <c r="B36" s="47" t="s">
        <v>86</v>
      </c>
      <c r="C36" s="44"/>
      <c r="D36" s="44"/>
      <c r="E36" s="44"/>
      <c r="F36" s="44"/>
      <c r="G36" s="32"/>
      <c r="H36" s="48"/>
      <c r="I36" s="44"/>
      <c r="J36" s="49"/>
    </row>
    <row r="37" spans="1:10" ht="48" customHeight="1" x14ac:dyDescent="0.25">
      <c r="A37" s="18" t="s">
        <v>87</v>
      </c>
      <c r="B37" s="47" t="s">
        <v>88</v>
      </c>
      <c r="C37" s="44"/>
      <c r="D37" s="44"/>
      <c r="E37" s="44"/>
      <c r="F37" s="44"/>
      <c r="G37" s="32"/>
      <c r="H37" s="48"/>
      <c r="I37" s="44"/>
      <c r="J37" s="49"/>
    </row>
    <row r="38" spans="1:10" ht="48" customHeight="1" x14ac:dyDescent="0.25">
      <c r="A38" s="18" t="s">
        <v>89</v>
      </c>
      <c r="B38" s="47" t="s">
        <v>90</v>
      </c>
      <c r="C38" s="44"/>
      <c r="D38" s="44"/>
      <c r="E38" s="44"/>
      <c r="F38" s="44"/>
      <c r="G38" s="32"/>
      <c r="H38" s="48"/>
      <c r="I38" s="44"/>
      <c r="J38" s="49"/>
    </row>
    <row r="39" spans="1:10" ht="48" customHeight="1" x14ac:dyDescent="0.25">
      <c r="A39" s="19"/>
      <c r="B39" s="43"/>
      <c r="C39" s="44"/>
      <c r="D39" s="44"/>
      <c r="E39" s="44"/>
      <c r="F39" s="44"/>
      <c r="G39" s="32"/>
      <c r="H39" s="48"/>
      <c r="I39" s="44"/>
      <c r="J39" s="49"/>
    </row>
    <row r="40" spans="1:10" ht="48" customHeight="1" x14ac:dyDescent="0.25">
      <c r="A40" s="19"/>
      <c r="B40" s="43"/>
      <c r="C40" s="44"/>
      <c r="D40" s="44"/>
      <c r="E40" s="44"/>
      <c r="F40" s="44"/>
      <c r="G40" s="32"/>
      <c r="H40" s="48"/>
      <c r="I40" s="44"/>
      <c r="J40" s="49"/>
    </row>
    <row r="41" spans="1:10" ht="48" customHeight="1" x14ac:dyDescent="0.25">
      <c r="A41" s="19"/>
      <c r="B41" s="43"/>
      <c r="C41" s="44"/>
      <c r="D41" s="44"/>
      <c r="E41" s="44"/>
      <c r="F41" s="44"/>
      <c r="G41" s="32"/>
      <c r="H41" s="48"/>
      <c r="I41" s="44"/>
      <c r="J41" s="49"/>
    </row>
    <row r="42" spans="1:10" ht="48" customHeight="1" x14ac:dyDescent="0.25">
      <c r="A42" s="19"/>
      <c r="B42" s="43"/>
      <c r="C42" s="44"/>
      <c r="D42" s="44"/>
      <c r="E42" s="44"/>
      <c r="F42" s="44"/>
      <c r="G42" s="32"/>
      <c r="H42" s="48"/>
      <c r="I42" s="44"/>
      <c r="J42" s="49"/>
    </row>
    <row r="43" spans="1:10" ht="48" customHeight="1" x14ac:dyDescent="0.25">
      <c r="A43" s="19"/>
      <c r="B43" s="43"/>
      <c r="C43" s="44"/>
      <c r="D43" s="44"/>
      <c r="E43" s="44"/>
      <c r="F43" s="44"/>
      <c r="G43" s="32"/>
      <c r="H43" s="48"/>
      <c r="I43" s="44"/>
      <c r="J43" s="49"/>
    </row>
    <row r="44" spans="1:10" ht="48" customHeight="1" x14ac:dyDescent="0.25">
      <c r="A44" s="19"/>
      <c r="B44" s="43"/>
      <c r="C44" s="44"/>
      <c r="D44" s="44"/>
      <c r="E44" s="44"/>
      <c r="F44" s="44"/>
      <c r="G44" s="32"/>
      <c r="H44" s="48"/>
      <c r="I44" s="44"/>
      <c r="J44" s="49"/>
    </row>
    <row r="45" spans="1:10" ht="48" customHeight="1" x14ac:dyDescent="0.25">
      <c r="A45" s="19"/>
      <c r="B45" s="43"/>
      <c r="C45" s="44"/>
      <c r="D45" s="44"/>
      <c r="E45" s="44"/>
      <c r="F45" s="44"/>
      <c r="G45" s="32"/>
      <c r="H45" s="48"/>
      <c r="I45" s="44"/>
      <c r="J45" s="49"/>
    </row>
    <row r="46" spans="1:10" ht="48.95" customHeight="1" thickBot="1" x14ac:dyDescent="0.3">
      <c r="A46" s="20"/>
      <c r="B46" s="57"/>
      <c r="C46" s="58"/>
      <c r="D46" s="58"/>
      <c r="E46" s="58"/>
      <c r="F46" s="58"/>
      <c r="G46" s="59"/>
      <c r="H46" s="60"/>
      <c r="I46" s="61"/>
      <c r="J46" s="62"/>
    </row>
    <row r="48" spans="1:10" ht="102" customHeight="1" x14ac:dyDescent="0.25">
      <c r="A48" s="56" t="s">
        <v>91</v>
      </c>
      <c r="B48" s="27"/>
      <c r="C48" s="27"/>
      <c r="D48" s="27"/>
      <c r="E48" s="27"/>
      <c r="F48" s="27"/>
      <c r="G48" s="27"/>
      <c r="H48" s="27"/>
      <c r="I48" s="27"/>
      <c r="J48" s="27"/>
    </row>
    <row r="51" spans="1:10" x14ac:dyDescent="0.25">
      <c r="A51" s="63" t="s">
        <v>92</v>
      </c>
      <c r="B51" s="27"/>
      <c r="C51" s="27"/>
      <c r="D51" s="27"/>
      <c r="E51" s="54"/>
      <c r="F51" s="27"/>
      <c r="G51" s="27"/>
      <c r="H51" s="27"/>
      <c r="I51" s="27"/>
      <c r="J51" s="27"/>
    </row>
    <row r="53" spans="1:10" x14ac:dyDescent="0.25">
      <c r="A53" s="63" t="s">
        <v>93</v>
      </c>
      <c r="B53" s="27"/>
      <c r="C53" s="27"/>
      <c r="D53" s="27"/>
      <c r="E53" s="54"/>
      <c r="F53" s="27"/>
      <c r="G53" s="27"/>
      <c r="H53" s="27"/>
      <c r="I53" s="27"/>
      <c r="J53" s="27"/>
    </row>
    <row r="100" spans="1:1" ht="15.75" x14ac:dyDescent="0.25">
      <c r="A100" t="s">
        <v>94</v>
      </c>
    </row>
  </sheetData>
  <sheetProtection sheet="1"/>
  <mergeCells count="121">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C7:E7"/>
    <mergeCell ref="A27:B27"/>
    <mergeCell ref="F14:H14"/>
    <mergeCell ref="B36:G36"/>
    <mergeCell ref="A17:K17"/>
    <mergeCell ref="A22:B22"/>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Vilma Marcinkevičienė</cp:lastModifiedBy>
  <cp:lastPrinted>2026-07-23T12:00:11Z</cp:lastPrinted>
  <dcterms:created xsi:type="dcterms:W3CDTF">2023-04-04T12:16:45Z</dcterms:created>
  <dcterms:modified xsi:type="dcterms:W3CDTF">2026-07-23T12:02:29Z</dcterms:modified>
</cp:coreProperties>
</file>